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090" windowHeight="12030" tabRatio="852"/>
  </bookViews>
  <sheets>
    <sheet name="28事業" sheetId="19" r:id="rId1"/>
    <sheet name="【記載例】反映状況調 " sheetId="29" state="hidden" r:id="rId2"/>
    <sheet name="29新規事業" sheetId="20" r:id="rId3"/>
    <sheet name="【記載例】29新規事業 " sheetId="26" state="hidden" r:id="rId4"/>
    <sheet name="30新規要求事業" sheetId="12" r:id="rId5"/>
    <sheet name="【記載例】対象外リスト " sheetId="28" state="hidden" r:id="rId6"/>
  </sheets>
  <definedNames>
    <definedName name="_xlnm._FilterDatabase" localSheetId="1" hidden="1">'【記載例】反映状況調 '!#REF!</definedName>
    <definedName name="_xlnm._FilterDatabase" localSheetId="0" hidden="1">'28事業'!$A$7:$X$104</definedName>
    <definedName name="_xlnm._FilterDatabase" localSheetId="2" hidden="1">'29新規事業'!$A$7:$K$7</definedName>
    <definedName name="_xlnm.Print_Area" localSheetId="3">'【記載例】29新規事業 '!$A$1:$M$57</definedName>
    <definedName name="_xlnm.Print_Area" localSheetId="5">'【記載例】対象外リスト '!$A$1:$M$66</definedName>
    <definedName name="_xlnm.Print_Area" localSheetId="1">'【記載例】反映状況調 '!$A$1:$Y$91</definedName>
    <definedName name="_xlnm.Print_Area" localSheetId="0">'28事業'!$A$1:$U$104</definedName>
    <definedName name="_xlnm.Print_Area" localSheetId="2">'29新規事業'!$A$1:$J$25</definedName>
    <definedName name="_xlnm.Print_Area" localSheetId="4">'30新規要求事業'!$A$1:$I$25</definedName>
    <definedName name="_xlnm.Print_Titles" localSheetId="3">'【記載例】29新規事業 '!$4:$7</definedName>
    <definedName name="_xlnm.Print_Titles" localSheetId="5">'【記載例】対象外リスト '!$4:$7</definedName>
    <definedName name="_xlnm.Print_Titles" localSheetId="1">'【記載例】反映状況調 '!$4:$7</definedName>
    <definedName name="_xlnm.Print_Titles" localSheetId="0">'28事業'!$4:$7</definedName>
    <definedName name="_xlnm.Print_Titles" localSheetId="2">'29新規事業'!$4:$7</definedName>
    <definedName name="_xlnm.Print_Titles" localSheetId="4">'30新規要求事業'!$4:$7</definedName>
  </definedNames>
  <calcPr calcId="162913"/>
</workbook>
</file>

<file path=xl/calcChain.xml><?xml version="1.0" encoding="utf-8"?>
<calcChain xmlns="http://schemas.openxmlformats.org/spreadsheetml/2006/main">
  <c r="F89" i="19" l="1"/>
  <c r="F88" i="19" l="1"/>
  <c r="F87" i="19"/>
  <c r="F56" i="19"/>
  <c r="F104" i="19" l="1"/>
  <c r="F86" i="19"/>
  <c r="F85" i="19"/>
  <c r="F84" i="19"/>
  <c r="F55" i="19"/>
  <c r="F54" i="19"/>
  <c r="F53" i="19"/>
  <c r="F69" i="19" l="1"/>
  <c r="F68" i="19"/>
  <c r="F59" i="19"/>
  <c r="F58" i="19"/>
  <c r="F24" i="19"/>
  <c r="F23" i="19"/>
  <c r="F22" i="19"/>
  <c r="F21" i="19"/>
  <c r="F20" i="19"/>
  <c r="F19" i="19"/>
  <c r="F17" i="19"/>
  <c r="F16" i="19"/>
  <c r="F18" i="19"/>
  <c r="F12" i="19" l="1"/>
  <c r="F13" i="19"/>
  <c r="F14" i="19"/>
  <c r="F15" i="19"/>
  <c r="F101" i="19" l="1"/>
  <c r="F96" i="19"/>
  <c r="F83" i="19"/>
  <c r="F45" i="19"/>
  <c r="F38" i="19"/>
  <c r="F100" i="19" l="1"/>
  <c r="F99" i="19"/>
  <c r="F98" i="19"/>
  <c r="F97" i="19"/>
  <c r="F94" i="19"/>
  <c r="F93" i="19"/>
  <c r="F28" i="19"/>
  <c r="F27" i="19"/>
  <c r="F26" i="19"/>
  <c r="F25" i="19"/>
  <c r="F102" i="19" l="1"/>
  <c r="F50" i="19" l="1"/>
  <c r="F31" i="19"/>
  <c r="F30" i="19"/>
  <c r="F29" i="19"/>
  <c r="M56" i="29" l="1"/>
  <c r="M16" i="29"/>
  <c r="M15" i="29"/>
  <c r="M13" i="29"/>
  <c r="M12" i="29"/>
  <c r="M11" i="29"/>
  <c r="M10" i="29"/>
  <c r="M9" i="29"/>
  <c r="F103" i="19" l="1"/>
  <c r="F95" i="19"/>
  <c r="F92" i="19"/>
  <c r="F90" i="19"/>
  <c r="F82" i="19"/>
  <c r="F81" i="19"/>
  <c r="F80" i="19"/>
  <c r="F79" i="19"/>
  <c r="F78" i="19"/>
  <c r="F77" i="19"/>
  <c r="F76" i="19"/>
  <c r="F75" i="19"/>
  <c r="F74" i="19"/>
  <c r="F73" i="19"/>
  <c r="F72" i="19"/>
  <c r="F71" i="19"/>
  <c r="F70" i="19"/>
  <c r="F67" i="19"/>
  <c r="F66" i="19"/>
  <c r="F65" i="19"/>
  <c r="F64" i="19"/>
  <c r="F63" i="19"/>
  <c r="F62" i="19"/>
  <c r="F61" i="19"/>
  <c r="F60" i="19"/>
  <c r="F57" i="19"/>
  <c r="F52" i="19"/>
  <c r="F51" i="19"/>
  <c r="F49" i="19"/>
  <c r="F48" i="19"/>
  <c r="F47" i="19"/>
  <c r="F46" i="19"/>
  <c r="F44" i="19"/>
  <c r="F43" i="19"/>
  <c r="F42" i="19"/>
  <c r="F41" i="19"/>
  <c r="F40" i="19"/>
  <c r="F39" i="19"/>
  <c r="F37" i="19"/>
  <c r="F36" i="19"/>
  <c r="F35" i="19"/>
  <c r="F34" i="19"/>
  <c r="F33" i="19"/>
  <c r="F32" i="19"/>
  <c r="F11" i="19"/>
  <c r="F10" i="19"/>
</calcChain>
</file>

<file path=xl/comments1.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U9" authorId="0" shapeId="0">
      <text>
        <r>
          <rPr>
            <b/>
            <sz val="14"/>
            <color indexed="81"/>
            <rFont val="ＭＳ Ｐゴシック"/>
            <family val="3"/>
            <charset val="128"/>
          </rPr>
          <t>平成２８年度行政事業レビューにおけるシート番号を記入する。平成２９年度新規事業としてシートが作成されていた事業については、「新（年度番号）-（事業番号）」のように記載する。（例：新２９-０００１）</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V11" authorId="0" shapeId="0">
      <text>
        <r>
          <rPr>
            <b/>
            <sz val="14"/>
            <color indexed="81"/>
            <rFont val="ＭＳ Ｐゴシック"/>
            <family val="3"/>
            <charset val="128"/>
          </rPr>
          <t>平成２９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５～２８年度行政事業レビューの取組において外部有識者の点検を受けた事業については、「平成２５年度対象」、「平成２６年度対象」、「平成２７年度対象」、「平成２８年度対象」（リストより選択）を記載する。
なお、自民党政権下での行政事業レビューの取組は来年度で５年目を迎えることから、実施要領第第２部２（３）②「全てのレビュー対象事業が少なくとも５年に一度を目途に外部有識者の点検を受けることになるよう」、外部有識者点検対象事業の選定に当たっては留意されたい。</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J9" authorId="0" shapeId="0">
      <text>
        <r>
          <rPr>
            <b/>
            <sz val="14"/>
            <color indexed="81"/>
            <rFont val="ＭＳ Ｐゴシック"/>
            <family val="3"/>
            <charset val="128"/>
          </rPr>
          <t>平成２８年度行政事業レビューにおいて平成２９年度新規要求事業としてシートが作成されていた事業については、「新（年度番号）-（事業番号）」のように記載する。（例：新２９-０００１）
シートが作られていなかったものに関しては、作られなかった理由を記載する。</t>
        </r>
      </text>
    </comment>
  </commentList>
</comments>
</file>

<file path=xl/comments3.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<sst xmlns="http://schemas.openxmlformats.org/spreadsheetml/2006/main" count="1668" uniqueCount="554">
  <si>
    <t>備　　考</t>
    <rPh sb="0" eb="1">
      <t>ソナエ</t>
    </rPh>
    <rPh sb="3" eb="4">
      <t>コウ</t>
    </rPh>
    <phoneticPr fontId="1"/>
  </si>
  <si>
    <t>○○○○事業</t>
    <rPh sb="4" eb="6">
      <t>ジギョウ</t>
    </rPh>
    <phoneticPr fontId="1"/>
  </si>
  <si>
    <t>一般会計</t>
    <rPh sb="0" eb="2">
      <t>イッパン</t>
    </rPh>
    <rPh sb="2" eb="4">
      <t>カイケイ</t>
    </rPh>
    <phoneticPr fontId="1"/>
  </si>
  <si>
    <t>（項）○○○
　（大事項）×××</t>
    <rPh sb="1" eb="2">
      <t>コウ</t>
    </rPh>
    <rPh sb="9" eb="11">
      <t>ダイジ</t>
    </rPh>
    <rPh sb="11" eb="12">
      <t>コウ</t>
    </rPh>
    <phoneticPr fontId="1"/>
  </si>
  <si>
    <t>□□□事業</t>
    <rPh sb="3" eb="5">
      <t>ジギョウ</t>
    </rPh>
    <phoneticPr fontId="1"/>
  </si>
  <si>
    <t>〃</t>
    <phoneticPr fontId="1"/>
  </si>
  <si>
    <t>（項）○○○
　（大事項）×××
（項）△△△
　（大事項）□□□</t>
    <rPh sb="1" eb="2">
      <t>コウ</t>
    </rPh>
    <rPh sb="9" eb="11">
      <t>ダイジ</t>
    </rPh>
    <rPh sb="11" eb="12">
      <t>コウ</t>
    </rPh>
    <rPh sb="18" eb="19">
      <t>コウ</t>
    </rPh>
    <rPh sb="26" eb="28">
      <t>ダイジ</t>
    </rPh>
    <rPh sb="28" eb="29">
      <t>コウ</t>
    </rPh>
    <phoneticPr fontId="1"/>
  </si>
  <si>
    <t>×××事業</t>
    <rPh sb="3" eb="5">
      <t>ジギョウ</t>
    </rPh>
    <phoneticPr fontId="1"/>
  </si>
  <si>
    <t>○○特別会計○○勘定</t>
    <rPh sb="2" eb="4">
      <t>トクベツ</t>
    </rPh>
    <rPh sb="4" eb="6">
      <t>カイケイ</t>
    </rPh>
    <rPh sb="8" eb="10">
      <t>カンジョウ</t>
    </rPh>
    <phoneticPr fontId="1"/>
  </si>
  <si>
    <t>△△事業</t>
    <rPh sb="2" eb="4">
      <t>ジギョウ</t>
    </rPh>
    <phoneticPr fontId="1"/>
  </si>
  <si>
    <t>　　　〃　　○○勘定</t>
    <rPh sb="8" eb="10">
      <t>カンジョウ</t>
    </rPh>
    <phoneticPr fontId="1"/>
  </si>
  <si>
    <t>会計・組織区分</t>
    <rPh sb="0" eb="2">
      <t>カイケイ</t>
    </rPh>
    <rPh sb="3" eb="5">
      <t>ソシキ</t>
    </rPh>
    <rPh sb="5" eb="7">
      <t>クブン</t>
    </rPh>
    <phoneticPr fontId="1"/>
  </si>
  <si>
    <t>項・事項</t>
    <rPh sb="0" eb="1">
      <t>コウ</t>
    </rPh>
    <rPh sb="2" eb="4">
      <t>ジコウ</t>
    </rPh>
    <phoneticPr fontId="1"/>
  </si>
  <si>
    <t>除外理由</t>
    <rPh sb="0" eb="2">
      <t>ジョガイ</t>
    </rPh>
    <rPh sb="2" eb="4">
      <t>リユウ</t>
    </rPh>
    <phoneticPr fontId="1"/>
  </si>
  <si>
    <t>一般会計
　○○○本省</t>
    <rPh sb="0" eb="2">
      <t>イッパン</t>
    </rPh>
    <rPh sb="2" eb="4">
      <t>カイケイ</t>
    </rPh>
    <rPh sb="9" eb="11">
      <t>ホンショウ</t>
    </rPh>
    <phoneticPr fontId="1"/>
  </si>
  <si>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
  </si>
  <si>
    <t>－</t>
    <phoneticPr fontId="1"/>
  </si>
  <si>
    <t>対象外指定経費</t>
    <rPh sb="0" eb="3">
      <t>タイショウガイ</t>
    </rPh>
    <rPh sb="3" eb="5">
      <t>シテイ</t>
    </rPh>
    <rPh sb="5" eb="7">
      <t>ケイヒ</t>
    </rPh>
    <phoneticPr fontId="1"/>
  </si>
  <si>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
  </si>
  <si>
    <t>類似経費（４）</t>
    <rPh sb="0" eb="2">
      <t>ルイジ</t>
    </rPh>
    <rPh sb="2" eb="4">
      <t>ケイヒ</t>
    </rPh>
    <phoneticPr fontId="1"/>
  </si>
  <si>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
  </si>
  <si>
    <t>（項）○○○○
　（大事項）××××</t>
    <rPh sb="1" eb="2">
      <t>コウ</t>
    </rPh>
    <rPh sb="10" eb="12">
      <t>ダイジ</t>
    </rPh>
    <rPh sb="12" eb="13">
      <t>コウ</t>
    </rPh>
    <phoneticPr fontId="1"/>
  </si>
  <si>
    <t>×××であり、○○○のため</t>
    <phoneticPr fontId="1"/>
  </si>
  <si>
    <t>（項）○○○○
　（大事項）××××
（項）△△△△
　（大事項）□□□□</t>
    <rPh sb="1" eb="2">
      <t>コウ</t>
    </rPh>
    <rPh sb="10" eb="12">
      <t>ダイジ</t>
    </rPh>
    <rPh sb="12" eb="13">
      <t>コウ</t>
    </rPh>
    <rPh sb="20" eb="21">
      <t>コウ</t>
    </rPh>
    <rPh sb="29" eb="31">
      <t>ダイジ</t>
    </rPh>
    <rPh sb="31" eb="32">
      <t>コウ</t>
    </rPh>
    <phoneticPr fontId="1"/>
  </si>
  <si>
    <t>◎◎◎◎◎事業</t>
    <rPh sb="5" eb="7">
      <t>ジギョウ</t>
    </rPh>
    <phoneticPr fontId="1"/>
  </si>
  <si>
    <t>一般会計
　　○○○局</t>
    <rPh sb="0" eb="2">
      <t>イッパン</t>
    </rPh>
    <rPh sb="2" eb="4">
      <t>カイケイ</t>
    </rPh>
    <rPh sb="10" eb="11">
      <t>キョク</t>
    </rPh>
    <phoneticPr fontId="1"/>
  </si>
  <si>
    <t>一般会計
　○○○機関</t>
    <rPh sb="0" eb="2">
      <t>イッパン</t>
    </rPh>
    <rPh sb="2" eb="4">
      <t>カイケイ</t>
    </rPh>
    <rPh sb="9" eb="11">
      <t>キカン</t>
    </rPh>
    <phoneticPr fontId="1"/>
  </si>
  <si>
    <t>○○特別会計
　○○勘定</t>
    <rPh sb="2" eb="4">
      <t>トクベツ</t>
    </rPh>
    <rPh sb="4" eb="6">
      <t>カイケイ</t>
    </rPh>
    <rPh sb="10" eb="12">
      <t>カンジョウ</t>
    </rPh>
    <phoneticPr fontId="1"/>
  </si>
  <si>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
  </si>
  <si>
    <t>類似経費（３）</t>
    <rPh sb="0" eb="2">
      <t>ルイジ</t>
    </rPh>
    <rPh sb="2" eb="4">
      <t>ケイヒ</t>
    </rPh>
    <phoneticPr fontId="1"/>
  </si>
  <si>
    <t>（項）予備費</t>
    <rPh sb="1" eb="2">
      <t>コウ</t>
    </rPh>
    <rPh sb="3" eb="6">
      <t>ヨビヒ</t>
    </rPh>
    <phoneticPr fontId="1"/>
  </si>
  <si>
    <t>××××事業</t>
    <rPh sb="4" eb="6">
      <t>ジギョウ</t>
    </rPh>
    <phoneticPr fontId="1"/>
  </si>
  <si>
    <t>○○特別会計</t>
    <rPh sb="2" eb="4">
      <t>トクベツ</t>
    </rPh>
    <rPh sb="4" eb="6">
      <t>カイケイ</t>
    </rPh>
    <phoneticPr fontId="1"/>
  </si>
  <si>
    <t>　○○勘定</t>
    <rPh sb="3" eb="5">
      <t>カンジョウ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</si>
  <si>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</si>
  <si>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</si>
  <si>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</si>
  <si>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</si>
  <si>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</si>
  <si>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</si>
  <si>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（単位：百万円）</t>
    <rPh sb="1" eb="3">
      <t>タンイ</t>
    </rPh>
    <rPh sb="4" eb="7">
      <t>ヒャクマンエン</t>
    </rPh>
    <phoneticPr fontId="1"/>
  </si>
  <si>
    <t>廃止</t>
    <rPh sb="0" eb="2">
      <t>ハイシ</t>
    </rPh>
    <phoneticPr fontId="1"/>
  </si>
  <si>
    <t>◇◇◇◇◇事業</t>
    <rPh sb="5" eb="7">
      <t>ジギョウ</t>
    </rPh>
    <phoneticPr fontId="1"/>
  </si>
  <si>
    <t>☆☆☆☆☆事業</t>
    <rPh sb="5" eb="7">
      <t>ジギョウ</t>
    </rPh>
    <phoneticPr fontId="1"/>
  </si>
  <si>
    <t>Ａ</t>
    <phoneticPr fontId="1"/>
  </si>
  <si>
    <t>Ｂ</t>
    <phoneticPr fontId="1"/>
  </si>
  <si>
    <t>Ｂ－Ａ＝Ｃ</t>
    <phoneticPr fontId="1"/>
  </si>
  <si>
    <t>○○○○省</t>
    <rPh sb="4" eb="5">
      <t>ショウ</t>
    </rPh>
    <phoneticPr fontId="1"/>
  </si>
  <si>
    <t>所見の概要</t>
    <rPh sb="0" eb="2">
      <t>ショケン</t>
    </rPh>
    <rPh sb="3" eb="5">
      <t>ガイヨウ</t>
    </rPh>
    <phoneticPr fontId="1"/>
  </si>
  <si>
    <t>政策評価の体系</t>
    <rPh sb="0" eb="2">
      <t>セイサク</t>
    </rPh>
    <rPh sb="2" eb="4">
      <t>ヒョウカ</t>
    </rPh>
    <rPh sb="5" eb="7">
      <t>タイケイ</t>
    </rPh>
    <phoneticPr fontId="1"/>
  </si>
  <si>
    <t>施策名</t>
    <rPh sb="0" eb="2">
      <t>シサク</t>
    </rPh>
    <rPh sb="2" eb="3">
      <t>メイ</t>
    </rPh>
    <phoneticPr fontId="1"/>
  </si>
  <si>
    <t>執行額</t>
    <rPh sb="0" eb="2">
      <t>シッコウ</t>
    </rPh>
    <rPh sb="2" eb="3">
      <t>ガク</t>
    </rPh>
    <phoneticPr fontId="1"/>
  </si>
  <si>
    <t>○○○○省</t>
    <phoneticPr fontId="1"/>
  </si>
  <si>
    <t>番号</t>
    <rPh sb="0" eb="2">
      <t>バンゴウ</t>
    </rPh>
    <phoneticPr fontId="1"/>
  </si>
  <si>
    <t>評価結果</t>
    <rPh sb="0" eb="2">
      <t>ヒョウカ</t>
    </rPh>
    <rPh sb="2" eb="4">
      <t>ケッカ</t>
    </rPh>
    <phoneticPr fontId="1"/>
  </si>
  <si>
    <t>現状通り</t>
    <rPh sb="0" eb="2">
      <t>ゲンジョウ</t>
    </rPh>
    <rPh sb="2" eb="3">
      <t>ドオ</t>
    </rPh>
    <phoneticPr fontId="1"/>
  </si>
  <si>
    <t>○□△×事業</t>
    <rPh sb="4" eb="6">
      <t>ジギョウ</t>
    </rPh>
    <phoneticPr fontId="1"/>
  </si>
  <si>
    <t>××××××××××××××××××××</t>
    <phoneticPr fontId="1"/>
  </si>
  <si>
    <t>担当部局庁</t>
    <rPh sb="0" eb="2">
      <t>タントウ</t>
    </rPh>
    <rPh sb="2" eb="4">
      <t>ブキョク</t>
    </rPh>
    <rPh sb="4" eb="5">
      <t>チョウ</t>
    </rPh>
    <phoneticPr fontId="1"/>
  </si>
  <si>
    <t>合　計</t>
    <rPh sb="0" eb="1">
      <t>ア</t>
    </rPh>
    <rPh sb="2" eb="3">
      <t>ケイ</t>
    </rPh>
    <phoneticPr fontId="1"/>
  </si>
  <si>
    <t>行政事業レビュー対象　計</t>
    <rPh sb="11" eb="12">
      <t>ケイ</t>
    </rPh>
    <phoneticPr fontId="1"/>
  </si>
  <si>
    <t>行政事業レビュー対象外　計</t>
    <rPh sb="12" eb="13">
      <t>ケイ</t>
    </rPh>
    <phoneticPr fontId="1"/>
  </si>
  <si>
    <t>備　考</t>
    <phoneticPr fontId="1"/>
  </si>
  <si>
    <t>×××××××××××××××××××××××××</t>
    <phoneticPr fontId="1"/>
  </si>
  <si>
    <t>○○○○局</t>
    <rPh sb="4" eb="5">
      <t>キョク</t>
    </rPh>
    <phoneticPr fontId="1"/>
  </si>
  <si>
    <t>□□□局</t>
    <rPh sb="3" eb="4">
      <t>キョク</t>
    </rPh>
    <phoneticPr fontId="1"/>
  </si>
  <si>
    <t>△△△庁</t>
    <rPh sb="3" eb="4">
      <t>チョウ</t>
    </rPh>
    <phoneticPr fontId="1"/>
  </si>
  <si>
    <t>事業
番号</t>
    <rPh sb="0" eb="2">
      <t>ジギョウ</t>
    </rPh>
    <rPh sb="3" eb="5">
      <t>バンゴウ</t>
    </rPh>
    <phoneticPr fontId="1"/>
  </si>
  <si>
    <t>執行可能額</t>
    <rPh sb="0" eb="2">
      <t>シッコウ</t>
    </rPh>
    <rPh sb="2" eb="5">
      <t>カノウガク</t>
    </rPh>
    <phoneticPr fontId="1"/>
  </si>
  <si>
    <t>☆☆☆事業</t>
    <rPh sb="3" eb="5">
      <t>ジギョウ</t>
    </rPh>
    <phoneticPr fontId="1"/>
  </si>
  <si>
    <t>◇◇◇事業</t>
    <rPh sb="3" eb="5">
      <t>ジギョウ</t>
    </rPh>
    <phoneticPr fontId="1"/>
  </si>
  <si>
    <t>××××××××××××××××</t>
    <phoneticPr fontId="1"/>
  </si>
  <si>
    <t>事　　業　　名</t>
    <rPh sb="0" eb="1">
      <t>コト</t>
    </rPh>
    <rPh sb="3" eb="4">
      <t>ギョウ</t>
    </rPh>
    <rPh sb="6" eb="7">
      <t>メイ</t>
    </rPh>
    <phoneticPr fontId="1"/>
  </si>
  <si>
    <t>□□□□□事業</t>
    <rPh sb="5" eb="7">
      <t>ジギョウ</t>
    </rPh>
    <phoneticPr fontId="1"/>
  </si>
  <si>
    <t>○□△○局</t>
    <rPh sb="4" eb="5">
      <t>キョク</t>
    </rPh>
    <phoneticPr fontId="1"/>
  </si>
  <si>
    <t>△△△△△事業</t>
    <rPh sb="5" eb="7">
      <t>ジギョウ</t>
    </rPh>
    <phoneticPr fontId="1"/>
  </si>
  <si>
    <t>縮減</t>
    <rPh sb="0" eb="2">
      <t>シュクゲン</t>
    </rPh>
    <phoneticPr fontId="1"/>
  </si>
  <si>
    <t>（単位：百万円）</t>
    <phoneticPr fontId="1"/>
  </si>
  <si>
    <t>備　考</t>
    <rPh sb="0" eb="1">
      <t>ソナエ</t>
    </rPh>
    <rPh sb="2" eb="3">
      <t>コウ</t>
    </rPh>
    <phoneticPr fontId="1"/>
  </si>
  <si>
    <t>反映額</t>
    <rPh sb="0" eb="2">
      <t>ハンエイ</t>
    </rPh>
    <rPh sb="2" eb="3">
      <t>ガク</t>
    </rPh>
    <phoneticPr fontId="1"/>
  </si>
  <si>
    <t>縮減</t>
  </si>
  <si>
    <t>現状通り</t>
  </si>
  <si>
    <t>施策名：xx-xx ●●●●の推進</t>
    <rPh sb="0" eb="2">
      <t>シサク</t>
    </rPh>
    <rPh sb="2" eb="3">
      <t>メイ</t>
    </rPh>
    <rPh sb="15" eb="17">
      <t>スイシン</t>
    </rPh>
    <phoneticPr fontId="1"/>
  </si>
  <si>
    <t>施策名：xx-xx ○○○○の推進</t>
    <rPh sb="0" eb="2">
      <t>シサク</t>
    </rPh>
    <rPh sb="2" eb="3">
      <t>メイ</t>
    </rPh>
    <rPh sb="15" eb="17">
      <t>スイシン</t>
    </rPh>
    <phoneticPr fontId="1"/>
  </si>
  <si>
    <t>施策名：xx-xx ●●●●の推進</t>
    <phoneticPr fontId="1"/>
  </si>
  <si>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</si>
  <si>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</si>
  <si>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</si>
  <si>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
  </si>
  <si>
    <t>×××事業（004再掲）</t>
    <rPh sb="3" eb="5">
      <t>ジギョウ</t>
    </rPh>
    <rPh sb="9" eb="11">
      <t>サイケイ</t>
    </rPh>
    <phoneticPr fontId="1"/>
  </si>
  <si>
    <t>いずれの施策にも関連しないもの</t>
    <rPh sb="4" eb="6">
      <t>シサク</t>
    </rPh>
    <rPh sb="8" eb="10">
      <t>カンレン</t>
    </rPh>
    <phoneticPr fontId="1"/>
  </si>
  <si>
    <t>■◆■◆事業</t>
    <rPh sb="4" eb="6">
      <t>ジギョウ</t>
    </rPh>
    <phoneticPr fontId="1"/>
  </si>
  <si>
    <t>◇□◇□事業</t>
    <rPh sb="4" eb="6">
      <t>ジギョウ</t>
    </rPh>
    <phoneticPr fontId="1"/>
  </si>
  <si>
    <t>××××××××××××××××</t>
  </si>
  <si>
    <t>×××××××××××××</t>
    <phoneticPr fontId="1"/>
  </si>
  <si>
    <t>○○局</t>
    <rPh sb="2" eb="3">
      <t>キョク</t>
    </rPh>
    <phoneticPr fontId="1"/>
  </si>
  <si>
    <t>△△局</t>
    <rPh sb="2" eb="3">
      <t>キョク</t>
    </rPh>
    <phoneticPr fontId="1"/>
  </si>
  <si>
    <t>新施策名：××××の推進（xx年度～）</t>
    <rPh sb="0" eb="1">
      <t>シン</t>
    </rPh>
    <rPh sb="1" eb="3">
      <t>シサク</t>
    </rPh>
    <rPh sb="3" eb="4">
      <t>メイ</t>
    </rPh>
    <rPh sb="10" eb="12">
      <t>スイシン</t>
    </rPh>
    <rPh sb="15" eb="17">
      <t>ネンド</t>
    </rPh>
    <phoneticPr fontId="1"/>
  </si>
  <si>
    <t>事業内容の改善</t>
  </si>
  <si>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</si>
  <si>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</si>
  <si>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</si>
  <si>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</si>
  <si>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</si>
  <si>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</si>
  <si>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</si>
  <si>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</si>
  <si>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事業者に応分の負担を求めるべき。</t>
    <rPh sb="0" eb="3">
      <t>ジギョウシャ</t>
    </rPh>
    <rPh sb="4" eb="6">
      <t>オウブン</t>
    </rPh>
    <rPh sb="7" eb="9">
      <t>フタン</t>
    </rPh>
    <rPh sb="10" eb="11">
      <t>モト</t>
    </rPh>
    <phoneticPr fontId="1"/>
  </si>
  <si>
    <t>廃止</t>
  </si>
  <si>
    <t>執行額を予算要求に反映すべき。</t>
    <rPh sb="0" eb="2">
      <t>シッコウ</t>
    </rPh>
    <rPh sb="2" eb="3">
      <t>ガク</t>
    </rPh>
    <rPh sb="4" eb="6">
      <t>ヨサン</t>
    </rPh>
    <rPh sb="6" eb="8">
      <t>ヨウキュウ</t>
    </rPh>
    <rPh sb="9" eb="11">
      <t>ハンエイ</t>
    </rPh>
    <phoneticPr fontId="1"/>
  </si>
  <si>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
  </si>
  <si>
    <t>目的を達成しているため、事業を廃止すべき。</t>
    <rPh sb="0" eb="2">
      <t>モクテキ</t>
    </rPh>
    <rPh sb="3" eb="5">
      <t>タッセイ</t>
    </rPh>
    <rPh sb="12" eb="14">
      <t>ジギョウ</t>
    </rPh>
    <rPh sb="15" eb="17">
      <t>ハイシ</t>
    </rPh>
    <phoneticPr fontId="1"/>
  </si>
  <si>
    <t>基金</t>
    <rPh sb="0" eb="2">
      <t>キキン</t>
    </rPh>
    <phoneticPr fontId="1"/>
  </si>
  <si>
    <t>予備費（●●百万円）</t>
    <rPh sb="0" eb="3">
      <t>ヨビヒ</t>
    </rPh>
    <rPh sb="6" eb="9">
      <t>ヒャクマンエン</t>
    </rPh>
    <phoneticPr fontId="1"/>
  </si>
  <si>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</si>
  <si>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</si>
  <si>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</si>
  <si>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</si>
  <si>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</si>
  <si>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</si>
  <si>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</si>
  <si>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</si>
  <si>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</si>
  <si>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</si>
  <si>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
  </si>
  <si>
    <t>平成２８年度</t>
    <rPh sb="0" eb="2">
      <t>ヘイセイ</t>
    </rPh>
    <rPh sb="4" eb="6">
      <t>ネンド</t>
    </rPh>
    <phoneticPr fontId="1"/>
  </si>
  <si>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
  </si>
  <si>
    <t>・・・・・・・</t>
    <phoneticPr fontId="1"/>
  </si>
  <si>
    <t>外部有識者点検対象外</t>
    <rPh sb="0" eb="2">
      <t>ガイブ</t>
    </rPh>
    <rPh sb="2" eb="5">
      <t>ユウシキシャ</t>
    </rPh>
    <rPh sb="5" eb="7">
      <t>テンケン</t>
    </rPh>
    <rPh sb="7" eb="9">
      <t>タイショウ</t>
    </rPh>
    <rPh sb="9" eb="10">
      <t>ガイ</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</si>
  <si>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</si>
  <si>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</si>
  <si>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○○庁</t>
    <rPh sb="2" eb="3">
      <t>チョウ</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</si>
  <si>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</si>
  <si>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</si>
  <si>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</si>
  <si>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予定通り終了</t>
  </si>
  <si>
    <t>▲▲事業</t>
    <rPh sb="2" eb="4">
      <t>ジギョウ</t>
    </rPh>
    <phoneticPr fontId="1"/>
  </si>
  <si>
    <t>終了予定</t>
  </si>
  <si>
    <t>事業は当初の予定通りの成果を達成したため、平成27年度をもって終了する。</t>
    <rPh sb="0" eb="2">
      <t>ジギョウ</t>
    </rPh>
    <rPh sb="3" eb="5">
      <t>トウショ</t>
    </rPh>
    <rPh sb="6" eb="8">
      <t>ヨテイ</t>
    </rPh>
    <rPh sb="8" eb="9">
      <t>ドオ</t>
    </rPh>
    <rPh sb="11" eb="13">
      <t>セイカ</t>
    </rPh>
    <rPh sb="14" eb="16">
      <t>タッセイ</t>
    </rPh>
    <rPh sb="21" eb="23">
      <t>ヘイセイ</t>
    </rPh>
    <rPh sb="25" eb="26">
      <t>ネン</t>
    </rPh>
    <rPh sb="26" eb="27">
      <t>ド</t>
    </rPh>
    <rPh sb="31" eb="33">
      <t>シュウリョウ</t>
    </rPh>
    <phoneticPr fontId="1"/>
  </si>
  <si>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
  </si>
  <si>
    <t>継続の是非</t>
  </si>
  <si>
    <t>平成２５年度対象</t>
  </si>
  <si>
    <t>平成２６年度対象</t>
  </si>
  <si>
    <t>注２．  予備費を使用した場合は「備考」欄にその旨を記載するとともに、金額を記載すること。</t>
    <rPh sb="0" eb="1">
      <t>チュウ</t>
    </rPh>
    <phoneticPr fontId="1"/>
  </si>
  <si>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</si>
  <si>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</si>
  <si>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</si>
  <si>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</si>
  <si>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</si>
  <si>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</si>
  <si>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</si>
  <si>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今後改善を検討</t>
  </si>
  <si>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</si>
  <si>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平成２９年度新規事業</t>
    <rPh sb="0" eb="2">
      <t>ヘイセイ</t>
    </rPh>
    <rPh sb="4" eb="6">
      <t>ネンド</t>
    </rPh>
    <rPh sb="6" eb="8">
      <t>シンキ</t>
    </rPh>
    <rPh sb="8" eb="10">
      <t>ジギョウ</t>
    </rPh>
    <phoneticPr fontId="1"/>
  </si>
  <si>
    <t>平成３０年度新規要求事業</t>
    <rPh sb="0" eb="2">
      <t>ヘイセイ</t>
    </rPh>
    <rPh sb="4" eb="6">
      <t>ネンド</t>
    </rPh>
    <rPh sb="6" eb="8">
      <t>シンキ</t>
    </rPh>
    <rPh sb="8" eb="10">
      <t>ヨウキュウ</t>
    </rPh>
    <rPh sb="10" eb="12">
      <t>ジギョウ</t>
    </rPh>
    <phoneticPr fontId="1"/>
  </si>
  <si>
    <t>平成３０年度
要求額</t>
    <rPh sb="0" eb="2">
      <t>ヘイセイ</t>
    </rPh>
    <rPh sb="4" eb="6">
      <t>ネンド</t>
    </rPh>
    <phoneticPr fontId="1"/>
  </si>
  <si>
    <t>平成２９年度
当初予算額</t>
    <rPh sb="0" eb="2">
      <t>ヘイセイ</t>
    </rPh>
    <rPh sb="4" eb="6">
      <t>ネンド</t>
    </rPh>
    <phoneticPr fontId="1"/>
  </si>
  <si>
    <t>平成２９年度行政事業レビュー対象外リスト</t>
    <rPh sb="0" eb="2">
      <t>ヘイセイ</t>
    </rPh>
    <rPh sb="4" eb="5">
      <t>ネン</t>
    </rPh>
    <rPh sb="5" eb="6">
      <t>ド</t>
    </rPh>
    <rPh sb="6" eb="8">
      <t>ギョウセイ</t>
    </rPh>
    <rPh sb="8" eb="10">
      <t>ジギョウ</t>
    </rPh>
    <phoneticPr fontId="1"/>
  </si>
  <si>
    <t>平成２８年度
補正後予算額</t>
    <phoneticPr fontId="1"/>
  </si>
  <si>
    <t>平成２９年度
当初予算額</t>
    <rPh sb="0" eb="2">
      <t>ヘイセイ</t>
    </rPh>
    <rPh sb="4" eb="6">
      <t>ネンド</t>
    </rPh>
    <rPh sb="7" eb="9">
      <t>トウショ</t>
    </rPh>
    <rPh sb="9" eb="11">
      <t>ヨサン</t>
    </rPh>
    <rPh sb="11" eb="12">
      <t>ガク</t>
    </rPh>
    <phoneticPr fontId="1"/>
  </si>
  <si>
    <t>環境省</t>
    <rPh sb="0" eb="3">
      <t>カンキョウショウショウ</t>
    </rPh>
    <phoneticPr fontId="1"/>
  </si>
  <si>
    <t>施策名：1.地球温暖化対策の推進</t>
    <rPh sb="0" eb="2">
      <t>シサク</t>
    </rPh>
    <rPh sb="2" eb="3">
      <t>メイ</t>
    </rPh>
    <phoneticPr fontId="2"/>
  </si>
  <si>
    <t>目標名：1-1 地球温暖化対策の計画的な推進による低炭素社会づくり　</t>
    <rPh sb="0" eb="2">
      <t>モクヒョウ</t>
    </rPh>
    <rPh sb="2" eb="3">
      <t>メイ</t>
    </rPh>
    <phoneticPr fontId="2"/>
  </si>
  <si>
    <t>地球環境局</t>
    <rPh sb="0" eb="2">
      <t>チキュウ</t>
    </rPh>
    <rPh sb="2" eb="4">
      <t>カンキョウ</t>
    </rPh>
    <rPh sb="4" eb="5">
      <t>キョク</t>
    </rPh>
    <phoneticPr fontId="1"/>
  </si>
  <si>
    <t>（項）地球温暖化対策推進費
　（大事項）地球温暖化対策の推進に必要な経費</t>
    <phoneticPr fontId="1"/>
  </si>
  <si>
    <t>地球環境局</t>
    <phoneticPr fontId="1"/>
  </si>
  <si>
    <t>ｴﾈﾙｷﾞｰ対策特別会計ｴﾈﾙｷﾞｰ需給勘定</t>
    <phoneticPr fontId="1"/>
  </si>
  <si>
    <t>（項）エネルギー需給構造高度化対策費
　（大事項）温暖化対策に必要な経費</t>
    <phoneticPr fontId="1"/>
  </si>
  <si>
    <t>（項）エネルギー需給構造高度化対策費
　（大事項）温暖化対策に必要な経費</t>
    <phoneticPr fontId="1"/>
  </si>
  <si>
    <t>ｴﾈﾙｷﾞｰ対策特別会計ｴﾈﾙｷﾞｰ需給勘定</t>
    <phoneticPr fontId="1"/>
  </si>
  <si>
    <t>（項）エネルギー需給構造高度化対策費
　（大事項）温暖化対策に必要な経費</t>
    <phoneticPr fontId="1"/>
  </si>
  <si>
    <t>ｴﾈﾙｷﾞｰ対策特別会計ｴﾈﾙｷﾞｰ需給勘定</t>
  </si>
  <si>
    <t>（項）エネルギー需給構造高度化対策費
　（大事項）温暖化対策に必要な経費</t>
  </si>
  <si>
    <t>風力発電等に係る環境アセスメント基礎情報整備モデル事業（経済産業省連携事業）</t>
    <rPh sb="0" eb="2">
      <t>フウリョク</t>
    </rPh>
    <rPh sb="2" eb="4">
      <t>ハツデン</t>
    </rPh>
    <rPh sb="4" eb="5">
      <t>ナド</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1"/>
  </si>
  <si>
    <t>食品廃棄物及び家畜排泄物等を活用した地域循環型バイオガスシステム構築モデル事業（農林水産省連携事業）</t>
    <rPh sb="40" eb="42">
      <t>ノウリン</t>
    </rPh>
    <rPh sb="42" eb="45">
      <t>スイサンショウ</t>
    </rPh>
    <rPh sb="45" eb="47">
      <t>レンケイ</t>
    </rPh>
    <rPh sb="47" eb="49">
      <t>ジギョウ</t>
    </rPh>
    <phoneticPr fontId="1"/>
  </si>
  <si>
    <t>地域低炭素投資促進ファンド事業</t>
    <rPh sb="0" eb="2">
      <t>チイキ</t>
    </rPh>
    <rPh sb="2" eb="5">
      <t>テイタンソ</t>
    </rPh>
    <rPh sb="5" eb="7">
      <t>トウシ</t>
    </rPh>
    <rPh sb="7" eb="9">
      <t>ソクシン</t>
    </rPh>
    <rPh sb="13" eb="15">
      <t>ジギョウ</t>
    </rPh>
    <phoneticPr fontId="1"/>
  </si>
  <si>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
  </si>
  <si>
    <t>クレジット制度を活用した地域経済の循環促進事業</t>
    <rPh sb="5" eb="7">
      <t>セイド</t>
    </rPh>
    <rPh sb="8" eb="10">
      <t>カツヨウ</t>
    </rPh>
    <rPh sb="12" eb="14">
      <t>チイキ</t>
    </rPh>
    <rPh sb="14" eb="16">
      <t>ケイザイ</t>
    </rPh>
    <rPh sb="17" eb="19">
      <t>ジュンカン</t>
    </rPh>
    <rPh sb="19" eb="21">
      <t>ソクシン</t>
    </rPh>
    <rPh sb="21" eb="23">
      <t>ジギョウ</t>
    </rPh>
    <phoneticPr fontId="1"/>
  </si>
  <si>
    <t>低炭素社会の実現に向けた中長期的温室効果ガス排出削減工程検討及びボトルネック解消等調査費</t>
  </si>
  <si>
    <t>地球環境局</t>
    <rPh sb="0" eb="2">
      <t>チキュウ</t>
    </rPh>
    <rPh sb="2" eb="5">
      <t>カンキョウキョク</t>
    </rPh>
    <phoneticPr fontId="1"/>
  </si>
  <si>
    <t>一般会計</t>
    <phoneticPr fontId="1"/>
  </si>
  <si>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
  </si>
  <si>
    <t>国内排出量取引推進事業</t>
    <rPh sb="0" eb="2">
      <t>コクナイ</t>
    </rPh>
    <rPh sb="2" eb="4">
      <t>ハイシュツ</t>
    </rPh>
    <rPh sb="4" eb="7">
      <t>リョウトリヒキ</t>
    </rPh>
    <rPh sb="7" eb="9">
      <t>スイシン</t>
    </rPh>
    <rPh sb="9" eb="11">
      <t>ジギョウ</t>
    </rPh>
    <phoneticPr fontId="1"/>
  </si>
  <si>
    <t>サプライチェーンにおける排出削減量の見える化推進事業</t>
    <rPh sb="12" eb="14">
      <t>ハイシュツ</t>
    </rPh>
    <rPh sb="14" eb="16">
      <t>サクゲン</t>
    </rPh>
    <rPh sb="16" eb="17">
      <t>リョウ</t>
    </rPh>
    <rPh sb="18" eb="19">
      <t>ミ</t>
    </rPh>
    <rPh sb="21" eb="22">
      <t>カ</t>
    </rPh>
    <rPh sb="22" eb="24">
      <t>スイシン</t>
    </rPh>
    <rPh sb="24" eb="26">
      <t>ジギョウ</t>
    </rPh>
    <phoneticPr fontId="1"/>
  </si>
  <si>
    <t>CO2削減ポテンシャル診断推進事業</t>
    <rPh sb="3" eb="5">
      <t>サクゲン</t>
    </rPh>
    <rPh sb="11" eb="13">
      <t>シンダン</t>
    </rPh>
    <rPh sb="13" eb="15">
      <t>スイシン</t>
    </rPh>
    <rPh sb="15" eb="17">
      <t>ジギョウ</t>
    </rPh>
    <phoneticPr fontId="1"/>
  </si>
  <si>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
  </si>
  <si>
    <t>国際再生可能エネルギー機関分担金</t>
    <rPh sb="0" eb="2">
      <t>コクサイ</t>
    </rPh>
    <rPh sb="2" eb="4">
      <t>サイセイ</t>
    </rPh>
    <rPh sb="4" eb="6">
      <t>カノウ</t>
    </rPh>
    <rPh sb="11" eb="13">
      <t>キカン</t>
    </rPh>
    <rPh sb="13" eb="15">
      <t>ブンタン</t>
    </rPh>
    <rPh sb="15" eb="16">
      <t>キン</t>
    </rPh>
    <phoneticPr fontId="1"/>
  </si>
  <si>
    <t>低炭素価値向上に向けた社会システム構築支援事業</t>
    <rPh sb="0" eb="3">
      <t>テイタンソ</t>
    </rPh>
    <rPh sb="3" eb="5">
      <t>カチ</t>
    </rPh>
    <rPh sb="5" eb="7">
      <t>コウジョウ</t>
    </rPh>
    <rPh sb="8" eb="9">
      <t>ム</t>
    </rPh>
    <rPh sb="11" eb="13">
      <t>シャカイ</t>
    </rPh>
    <rPh sb="17" eb="19">
      <t>コウチク</t>
    </rPh>
    <rPh sb="19" eb="21">
      <t>シエン</t>
    </rPh>
    <rPh sb="21" eb="23">
      <t>ジギョウ</t>
    </rPh>
    <phoneticPr fontId="1"/>
  </si>
  <si>
    <t>木質バイオマスエネルギーを活用したモデル地域づくり推進事業（農林水産省連携事業）</t>
    <rPh sb="0" eb="2">
      <t>モクシツ</t>
    </rPh>
    <rPh sb="13" eb="15">
      <t>カツヨウ</t>
    </rPh>
    <rPh sb="30" eb="32">
      <t>ノウリン</t>
    </rPh>
    <rPh sb="32" eb="35">
      <t>スイサンショウ</t>
    </rPh>
    <phoneticPr fontId="1"/>
  </si>
  <si>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</si>
  <si>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
  </si>
  <si>
    <t>ＣＣＳによるカーボンマイナス社会推進事業（一部経済産業省連携事業）</t>
    <phoneticPr fontId="1"/>
  </si>
  <si>
    <t>未来のあるべき社会・ライフスタイルを創造する技術イノベーション事業</t>
  </si>
  <si>
    <t>国連持続可能な消費と生産10年計画枠組み基金への拠出等による国際的な民生部門対策</t>
  </si>
  <si>
    <t>自立・分散型低炭素エネルギー社会構築推進事業</t>
  </si>
  <si>
    <t>バイオ燃料利用体制確立促進事業</t>
    <phoneticPr fontId="1"/>
  </si>
  <si>
    <t>離島の低炭素地域づくり推進事業</t>
  </si>
  <si>
    <t>ｴﾈﾙｷﾞｰ対策特別会計ｴﾈﾙｷﾞｰ需給勘定</t>
    <phoneticPr fontId="1"/>
  </si>
  <si>
    <t>エコチューニングビジネスモデル確立事業</t>
  </si>
  <si>
    <t>先進技術を利用した省エネ型自然冷媒機器等普及促進事業（一部国土交通省・経済産業省連携事業）</t>
  </si>
  <si>
    <t>低炭素ライフスタイル構築に向けた診断促進事業</t>
  </si>
  <si>
    <t>短期寿命気候汚染物質削減に関する国際パートナーシップ拠出金関連業務</t>
  </si>
  <si>
    <t>地球環境局
水・大気環境局</t>
    <rPh sb="0" eb="2">
      <t>チキュウ</t>
    </rPh>
    <rPh sb="2" eb="5">
      <t>カンキョウキョク</t>
    </rPh>
    <rPh sb="6" eb="7">
      <t>ミズ</t>
    </rPh>
    <rPh sb="8" eb="10">
      <t>タイキ</t>
    </rPh>
    <rPh sb="10" eb="13">
      <t>カンキョウキョク</t>
    </rPh>
    <phoneticPr fontId="1"/>
  </si>
  <si>
    <t>水・大気環境局</t>
    <rPh sb="0" eb="1">
      <t>ミズ</t>
    </rPh>
    <rPh sb="2" eb="4">
      <t>タイキ</t>
    </rPh>
    <rPh sb="4" eb="6">
      <t>カンキョウ</t>
    </rPh>
    <rPh sb="6" eb="7">
      <t>キョク</t>
    </rPh>
    <phoneticPr fontId="1"/>
  </si>
  <si>
    <t>低炭素化に向けた公共交通利用転換事業（国土交通省連携事業）</t>
    <phoneticPr fontId="1"/>
  </si>
  <si>
    <t>中小トラック運送業者における低炭素化推進事業</t>
  </si>
  <si>
    <t>水・大気環境局</t>
    <phoneticPr fontId="1"/>
  </si>
  <si>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1"/>
  </si>
  <si>
    <t>自然環境局</t>
    <rPh sb="0" eb="2">
      <t>シゼン</t>
    </rPh>
    <rPh sb="2" eb="4">
      <t>カンキョウ</t>
    </rPh>
    <rPh sb="4" eb="5">
      <t>キョク</t>
    </rPh>
    <phoneticPr fontId="1"/>
  </si>
  <si>
    <t>省CO2型リサイクル高度化設備導入促進事業</t>
  </si>
  <si>
    <t>風力発電等に係る地域主導型の戦略的適地抽出手法の構築事業</t>
  </si>
  <si>
    <t>「低炭素・循環・自然共生」地域創生実現プラン策定事業</t>
  </si>
  <si>
    <t>地球環境局</t>
    <rPh sb="0" eb="2">
      <t>チキュウ</t>
    </rPh>
    <rPh sb="2" eb="5">
      <t>カンキョウキョク</t>
    </rPh>
    <phoneticPr fontId="2"/>
  </si>
  <si>
    <t>設備の高効率化改修支援モデル事業</t>
  </si>
  <si>
    <t>L2-Tech（先導的低炭素技術）導入拡大推進事業</t>
    <phoneticPr fontId="1"/>
  </si>
  <si>
    <t>セルロースナノファイバー（CNF）等の次世代素材活用推進事業</t>
    <phoneticPr fontId="1"/>
  </si>
  <si>
    <t>持続的な地域創生を推進する人材育成拠点形成モデル事業</t>
  </si>
  <si>
    <t>再エネ等を活用した水素社会推進事業（一部経済産業省連携事業）</t>
  </si>
  <si>
    <t>地球環境局、水・大気環境局</t>
    <rPh sb="0" eb="2">
      <t>チキュウ</t>
    </rPh>
    <rPh sb="2" eb="5">
      <t>カンキョウキョク</t>
    </rPh>
    <phoneticPr fontId="2"/>
  </si>
  <si>
    <t>廃棄物焼却施設の余熱等を利用した地域低炭素化モデル事業</t>
  </si>
  <si>
    <t>低炭素型廃棄物処理支援事業</t>
  </si>
  <si>
    <t>再生可能エネルギー電気・熱自立的普及促進事業（経済産業省連携事業）</t>
  </si>
  <si>
    <t>地方公共団体カーボン・マネジメント強化事業</t>
  </si>
  <si>
    <t>省ＣＯ２型社会の構築に向けた社会ストック対策支援事業</t>
  </si>
  <si>
    <t>公共施設等先進的CO2排出削減対策モデル事業</t>
  </si>
  <si>
    <t>地球環境局</t>
  </si>
  <si>
    <t>次世代省CO2型データセンター確立・普及促進事業</t>
  </si>
  <si>
    <t>賃貸住宅における省CO２促進モデル事業</t>
  </si>
  <si>
    <t>地下街を中心とした周辺街区における低炭素化モデル事業</t>
  </si>
  <si>
    <t>物流分野におけるＣＯ２削減対策促進事業</t>
  </si>
  <si>
    <t>低炭素型浮体式洋上風力発電低コスト化・普及促進事業</t>
    <phoneticPr fontId="1"/>
  </si>
  <si>
    <t>環境調和型バイオマス資源活用モデル事業</t>
  </si>
  <si>
    <t>ＣＯ２中長期大幅削減のためのエネルギー転換部門低炭素化のあり方検討事業</t>
  </si>
  <si>
    <t>先進国間の優れた温暖化対策技術の評価連携事業</t>
  </si>
  <si>
    <t>海洋環境保全上適正な海底下CCS実施確保のための総合検討事業</t>
  </si>
  <si>
    <t>水・大気環境局</t>
  </si>
  <si>
    <t>木質バイオマス資源の持続的活用による再生可能エネルギー導入計画策定事業（経済産業省連携事業）</t>
  </si>
  <si>
    <t>自然環境局</t>
  </si>
  <si>
    <t>国立公園等における再生可能エネルギーの効率的導入促進事業</t>
  </si>
  <si>
    <t>防災・減災、国土強靱化及び地域の低炭素化に資する自立・分散型エネルギー設備等導入推進事業</t>
    <phoneticPr fontId="1"/>
  </si>
  <si>
    <t>COOL  CHOICE推進事業（省エネ家電マーケット創出）</t>
    <phoneticPr fontId="1"/>
  </si>
  <si>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2"/>
  </si>
  <si>
    <t>循環産業の国際展開に係る海外でのＣＯ２削減に向けた実証支援事業</t>
    <phoneticPr fontId="1"/>
  </si>
  <si>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</si>
  <si>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</si>
  <si>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
  </si>
  <si>
    <t>気候技術センター・ネットワーク（ＣＴＣＮ）事業との連携推進</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</si>
  <si>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</si>
  <si>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
  </si>
  <si>
    <t>新29-0001</t>
    <rPh sb="0" eb="1">
      <t>シン</t>
    </rPh>
    <phoneticPr fontId="1"/>
  </si>
  <si>
    <t>我が国循環産業の戦略的国際展開による海外でのCO2削減支援事業</t>
  </si>
  <si>
    <t>ｴﾈﾙｷﾞｰ対策特別会計ｴﾈﾙｷﾞｰ需給勘定</t>
    <phoneticPr fontId="1"/>
  </si>
  <si>
    <t>（項）エネルギー需給構造高度化対策費
　（大事項）温暖化対策に必要な経費</t>
    <phoneticPr fontId="1"/>
  </si>
  <si>
    <t>新29-0002</t>
    <rPh sb="0" eb="1">
      <t>シン</t>
    </rPh>
    <phoneticPr fontId="1"/>
  </si>
  <si>
    <t>地域における都市機能の集約及びレジリエンス強化を両立するモデル構築事業</t>
    <phoneticPr fontId="1"/>
  </si>
  <si>
    <t>新29-0003</t>
    <rPh sb="0" eb="1">
      <t>シン</t>
    </rPh>
    <phoneticPr fontId="1"/>
  </si>
  <si>
    <t>風力発電等に係るゾーニング導入可能性検討モデル事業</t>
    <phoneticPr fontId="1"/>
  </si>
  <si>
    <t>新29-0004</t>
    <phoneticPr fontId="1"/>
  </si>
  <si>
    <t>パリ協定等を受けた中長期的温室効果ガス排出削減対策検討調査費</t>
    <rPh sb="2" eb="4">
      <t>キョウテイ</t>
    </rPh>
    <rPh sb="4" eb="5">
      <t>トウ</t>
    </rPh>
    <rPh sb="6" eb="7">
      <t>ウ</t>
    </rPh>
    <rPh sb="9" eb="13">
      <t>チュウチョウキテキ</t>
    </rPh>
    <rPh sb="13" eb="15">
      <t>オンシツ</t>
    </rPh>
    <rPh sb="15" eb="17">
      <t>コウカ</t>
    </rPh>
    <rPh sb="19" eb="21">
      <t>ハイシュツ</t>
    </rPh>
    <rPh sb="21" eb="23">
      <t>サクゲン</t>
    </rPh>
    <rPh sb="23" eb="25">
      <t>タイサク</t>
    </rPh>
    <rPh sb="25" eb="27">
      <t>ケントウ</t>
    </rPh>
    <rPh sb="27" eb="29">
      <t>チョウサ</t>
    </rPh>
    <rPh sb="29" eb="30">
      <t>ヒ</t>
    </rPh>
    <phoneticPr fontId="1"/>
  </si>
  <si>
    <t>ｴﾈﾙｷﾞｰ対策特別会計ｴﾈﾙｷﾞｰ需給勘定</t>
    <phoneticPr fontId="1"/>
  </si>
  <si>
    <t>（項）エネルギー需給構造高度化対策費
　（大事項）温暖化対策に必要な経費</t>
    <phoneticPr fontId="1"/>
  </si>
  <si>
    <t>新29-0005</t>
    <phoneticPr fontId="1"/>
  </si>
  <si>
    <t>省エネ家電等COOL CHOICE推進事業</t>
    <rPh sb="0" eb="1">
      <t>ショウ</t>
    </rPh>
    <rPh sb="3" eb="5">
      <t>カデン</t>
    </rPh>
    <rPh sb="5" eb="6">
      <t>トウ</t>
    </rPh>
    <rPh sb="17" eb="19">
      <t>スイシン</t>
    </rPh>
    <rPh sb="19" eb="21">
      <t>ジギョウ</t>
    </rPh>
    <phoneticPr fontId="1"/>
  </si>
  <si>
    <t>新29-0006</t>
  </si>
  <si>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1"/>
  </si>
  <si>
    <t>新29-0007</t>
  </si>
  <si>
    <t>脱フロン社会構築に向けた業務用冷凍空調機器省エネ化推進事業（一部国土交通省連携事業）</t>
    <phoneticPr fontId="1"/>
  </si>
  <si>
    <t>新29-0008</t>
  </si>
  <si>
    <t>公共交通機関の低炭素化と利用促進に向けた設備整備事業（国土交通省連携事業）</t>
    <phoneticPr fontId="1"/>
  </si>
  <si>
    <t>新29-0009</t>
  </si>
  <si>
    <t>低炭素型の行動変容を促す情報発信（ナッジ）による家庭等の自発的対策推進事業</t>
    <rPh sb="0" eb="3">
      <t>テイタンソ</t>
    </rPh>
    <rPh sb="3" eb="4">
      <t>ガタ</t>
    </rPh>
    <rPh sb="5" eb="7">
      <t>コウドウ</t>
    </rPh>
    <rPh sb="7" eb="9">
      <t>ヘンヨウ</t>
    </rPh>
    <rPh sb="10" eb="11">
      <t>ウナガ</t>
    </rPh>
    <rPh sb="12" eb="14">
      <t>ジョウホウ</t>
    </rPh>
    <rPh sb="14" eb="16">
      <t>ハッシン</t>
    </rPh>
    <rPh sb="24" eb="26">
      <t>カテイ</t>
    </rPh>
    <rPh sb="26" eb="27">
      <t>トウ</t>
    </rPh>
    <rPh sb="28" eb="31">
      <t>ジハツテキ</t>
    </rPh>
    <rPh sb="31" eb="33">
      <t>タイサク</t>
    </rPh>
    <rPh sb="33" eb="35">
      <t>スイシン</t>
    </rPh>
    <rPh sb="35" eb="37">
      <t>ジギョウ</t>
    </rPh>
    <phoneticPr fontId="1"/>
  </si>
  <si>
    <t>新29-0010</t>
  </si>
  <si>
    <t>木材利用による業務用施設の断熱性能効果検証事業（農林水産省連携事業）</t>
    <phoneticPr fontId="1"/>
  </si>
  <si>
    <t>新29-0011</t>
  </si>
  <si>
    <t>カーボンプライシング導入可能性調査事業</t>
    <phoneticPr fontId="1"/>
  </si>
  <si>
    <t>新29-0012</t>
  </si>
  <si>
    <t>ＣＯ２中長期大幅削減に向けたエネルギー転換部門低炭素化に向けたフォローアップ事業</t>
    <phoneticPr fontId="1"/>
  </si>
  <si>
    <t>新29-0013</t>
  </si>
  <si>
    <t>低炭素型ディーゼルトラック普及加速化事業（国土交通省連携事業）</t>
    <rPh sb="0" eb="3">
      <t>テイタンソ</t>
    </rPh>
    <rPh sb="3" eb="4">
      <t>ガタ</t>
    </rPh>
    <rPh sb="13" eb="15">
      <t>フキュウ</t>
    </rPh>
    <rPh sb="15" eb="18">
      <t>カソクカ</t>
    </rPh>
    <rPh sb="18" eb="20">
      <t>ジギョウ</t>
    </rPh>
    <rPh sb="21" eb="23">
      <t>コクド</t>
    </rPh>
    <rPh sb="23" eb="26">
      <t>コウツウショウ</t>
    </rPh>
    <rPh sb="26" eb="28">
      <t>レンケイ</t>
    </rPh>
    <rPh sb="28" eb="30">
      <t>ジギョウ</t>
    </rPh>
    <phoneticPr fontId="1"/>
  </si>
  <si>
    <t>新29-0014</t>
  </si>
  <si>
    <t>Ｇ７が牽引する気候変動対策に貢献する持続可能な開発目標の実施</t>
    <phoneticPr fontId="1"/>
  </si>
  <si>
    <t>省エネ型大型浄化槽システム導入推進事業</t>
    <rPh sb="0" eb="1">
      <t>ショウ</t>
    </rPh>
    <rPh sb="3" eb="4">
      <t>ガタ</t>
    </rPh>
    <rPh sb="4" eb="6">
      <t>オオガタ</t>
    </rPh>
    <rPh sb="6" eb="9">
      <t>ジョウカソウ</t>
    </rPh>
    <rPh sb="13" eb="15">
      <t>ドウニュウ</t>
    </rPh>
    <rPh sb="15" eb="17">
      <t>スイシン</t>
    </rPh>
    <rPh sb="17" eb="19">
      <t>ジギョウ</t>
    </rPh>
    <phoneticPr fontId="1"/>
  </si>
  <si>
    <t>新29-0015</t>
  </si>
  <si>
    <t>新29-0016</t>
  </si>
  <si>
    <t>地球温暖化対策の推進・国民運動「COOL CHOICE」強化事業等</t>
    <rPh sb="0" eb="2">
      <t>チキュウ</t>
    </rPh>
    <rPh sb="2" eb="5">
      <t>オンダンカ</t>
    </rPh>
    <rPh sb="5" eb="7">
      <t>タイサク</t>
    </rPh>
    <rPh sb="8" eb="10">
      <t>スイシン</t>
    </rPh>
    <rPh sb="11" eb="13">
      <t>コクミン</t>
    </rPh>
    <rPh sb="13" eb="15">
      <t>ウンドウ</t>
    </rPh>
    <rPh sb="28" eb="30">
      <t>キョウカ</t>
    </rPh>
    <rPh sb="30" eb="32">
      <t>ジギョウ</t>
    </rPh>
    <rPh sb="32" eb="33">
      <t>トウ</t>
    </rPh>
    <phoneticPr fontId="1"/>
  </si>
  <si>
    <t>温室効果ｶﾞｽ排出抑制等指針策定調査事業　</t>
    <phoneticPr fontId="1"/>
  </si>
  <si>
    <t>大規模潜在エネルギー源を活用した低炭素技術実用化推進事業（一部経済産業省連携事業）</t>
    <phoneticPr fontId="1"/>
  </si>
  <si>
    <t>地域経済と連携した省CO2化手法促進モデル事業</t>
    <phoneticPr fontId="1"/>
  </si>
  <si>
    <t>上下水道システムにおける省ＣＯ２化推進事業（一部厚生労働省・国土交通省連携事業）</t>
    <phoneticPr fontId="1"/>
  </si>
  <si>
    <t>LED照明導入促進事業</t>
    <phoneticPr fontId="1"/>
  </si>
  <si>
    <t>ヒートポンプ等を活用した低炭素型農業推進事業</t>
    <rPh sb="6" eb="7">
      <t>トウ</t>
    </rPh>
    <phoneticPr fontId="1"/>
  </si>
  <si>
    <t>地球環境局</t>
    <phoneticPr fontId="1"/>
  </si>
  <si>
    <t>ｴﾈﾙｷﾞｰ対策特別会計ｴﾈﾙｷﾞｰ需給勘定</t>
    <phoneticPr fontId="1"/>
  </si>
  <si>
    <t>（項）エネルギー需給構造高度化対策費
　（大事項）温暖化対策に必要な経費</t>
    <phoneticPr fontId="1"/>
  </si>
  <si>
    <t>信号情報活用運転支援システムによるエコドライブの推進事業（警察庁連携事業）</t>
    <rPh sb="29" eb="32">
      <t>ケイサツチョウ</t>
    </rPh>
    <rPh sb="32" eb="34">
      <t>レンケイ</t>
    </rPh>
    <rPh sb="34" eb="36">
      <t>ジギョウ</t>
    </rPh>
    <phoneticPr fontId="1"/>
  </si>
  <si>
    <t>先進環境対応トラック・バス導入加速事業（国土交通省・経済産業省連携事業）</t>
    <rPh sb="20" eb="22">
      <t>コクド</t>
    </rPh>
    <rPh sb="22" eb="25">
      <t>コウツウショウ</t>
    </rPh>
    <rPh sb="26" eb="28">
      <t>ケイザイ</t>
    </rPh>
    <rPh sb="28" eb="31">
      <t>サンギョウショウ</t>
    </rPh>
    <rPh sb="31" eb="33">
      <t>レンケイ</t>
    </rPh>
    <rPh sb="33" eb="35">
      <t>ジギョウ</t>
    </rPh>
    <phoneticPr fontId="1"/>
  </si>
  <si>
    <t>項・事項</t>
    <phoneticPr fontId="1"/>
  </si>
  <si>
    <t>反映内容</t>
    <phoneticPr fontId="1"/>
  </si>
  <si>
    <t>Ｂ</t>
    <phoneticPr fontId="1"/>
  </si>
  <si>
    <t>Ｂ－Ａ＝Ｃ</t>
    <phoneticPr fontId="1"/>
  </si>
  <si>
    <t>××××××××××××××××××××××××</t>
    <phoneticPr fontId="1"/>
  </si>
  <si>
    <t>〃</t>
    <phoneticPr fontId="1"/>
  </si>
  <si>
    <t>〃</t>
    <phoneticPr fontId="1"/>
  </si>
  <si>
    <t>行革推進会議</t>
  </si>
  <si>
    <t>〃</t>
    <phoneticPr fontId="1"/>
  </si>
  <si>
    <t>〃</t>
    <phoneticPr fontId="1"/>
  </si>
  <si>
    <t>（項）○○○
　（大事項）×××</t>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</si>
  <si>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</si>
  <si>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</si>
  <si>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</si>
  <si>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</si>
  <si>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</si>
  <si>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「予定通り終了」：前年度終了事業等であって、予定通り事業を終了し平成30年度予算概算要求において予算要求しないもの。</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</si>
  <si>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</si>
  <si>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業務用施設等における省CO2促進事業（一部経済産業省・国土交通省・厚生労働省・農林水産省連携事業）</t>
    <phoneticPr fontId="1"/>
  </si>
  <si>
    <t>グリーン投資スキーム（GIS）プロジェクト管理事業</t>
  </si>
  <si>
    <t>（項）地球温暖化対策推進費
　（大事項）地球温暖化対策の推進に必要な経費</t>
    <phoneticPr fontId="1"/>
  </si>
  <si>
    <t>ｴﾈﾙｷﾞｰ対策特別会計ｴﾈﾙｷﾞｰ需給勘定</t>
    <phoneticPr fontId="1"/>
  </si>
  <si>
    <t>京都メカニズム運営等経費</t>
    <phoneticPr fontId="1"/>
  </si>
  <si>
    <t>パリ協定実施に向けた途上国能力開発支援拠出金</t>
    <phoneticPr fontId="1"/>
  </si>
  <si>
    <t>温室効果ガス観測技術衛星（GOSAT）による排出量監視に向けた技術高度化事業</t>
    <phoneticPr fontId="1"/>
  </si>
  <si>
    <t>温室効果ガス排出・吸収量管理体制整備費</t>
    <phoneticPr fontId="1"/>
  </si>
  <si>
    <t>廃棄物エネルギー導入・低炭素化促進事業</t>
    <phoneticPr fontId="1"/>
  </si>
  <si>
    <t>廃棄物発電の高度化支援事業</t>
    <phoneticPr fontId="1"/>
  </si>
  <si>
    <t>廃棄物埋立処分場等への太陽光発電導入促進事業</t>
    <phoneticPr fontId="1"/>
  </si>
  <si>
    <t>モーダルシフト・輸送効率化による低炭素型静脈物流促進事業（国土交通省連携事業）</t>
    <phoneticPr fontId="1"/>
  </si>
  <si>
    <t>先導的「低炭素・循環・自然共生」地域創出事業（グリーンプラン・パートナーシップ事業）</t>
    <phoneticPr fontId="1"/>
  </si>
  <si>
    <t>エコリース促進事業</t>
    <phoneticPr fontId="1"/>
  </si>
  <si>
    <t>廃棄物処理施設への先進的設備導入推進事業</t>
    <phoneticPr fontId="1"/>
  </si>
  <si>
    <t>温室効果ガス排出量算定・報告・公表制度基盤整備事業費等</t>
    <phoneticPr fontId="1"/>
  </si>
  <si>
    <t>施策名：1.地球温暖化対策の推進</t>
    <phoneticPr fontId="1"/>
  </si>
  <si>
    <t>施策名：1.地球温暖化対策の推進</t>
    <phoneticPr fontId="1"/>
  </si>
  <si>
    <t>ネット・ゼロ・エネルギー・ハウス（ZEH)化等による住宅における低炭素化促進事業（経済産業省・国土交通省連携事業）</t>
    <rPh sb="21" eb="22">
      <t>カ</t>
    </rPh>
    <rPh sb="22" eb="23">
      <t>トウ</t>
    </rPh>
    <rPh sb="26" eb="28">
      <t>ジュウタク</t>
    </rPh>
    <rPh sb="32" eb="35">
      <t>テイタンソ</t>
    </rPh>
    <rPh sb="35" eb="36">
      <t>カ</t>
    </rPh>
    <rPh sb="36" eb="38">
      <t>ソクシン</t>
    </rPh>
    <rPh sb="38" eb="40">
      <t>ジギョウ</t>
    </rPh>
    <rPh sb="41" eb="43">
      <t>ケイザイ</t>
    </rPh>
    <rPh sb="43" eb="46">
      <t>サンギョウショウ</t>
    </rPh>
    <rPh sb="47" eb="49">
      <t>コクド</t>
    </rPh>
    <rPh sb="49" eb="52">
      <t>コウツウショウ</t>
    </rPh>
    <rPh sb="52" eb="54">
      <t>レンケイ</t>
    </rPh>
    <rPh sb="54" eb="56">
      <t>ジギョウ</t>
    </rPh>
    <phoneticPr fontId="1"/>
  </si>
  <si>
    <t>太陽光発電の自立化に向けた家庭用蓄電・蓄熱導入事業（経済産業省連携事業）</t>
    <phoneticPr fontId="1"/>
  </si>
  <si>
    <t>水素を活用した自立・分散型エネルギーシステム構築事業</t>
    <phoneticPr fontId="1"/>
  </si>
  <si>
    <t>蓄電・蓄熱等の活用による再エネ自家消費推進事業</t>
    <phoneticPr fontId="1"/>
  </si>
  <si>
    <t>再生可能エネルギーシェアリングモデルシステム構築事業（農林水産省連携事業）</t>
    <phoneticPr fontId="1"/>
  </si>
  <si>
    <t>代替燃料活用による船舶からのCO2排出削減対策モデル事業（国土交通省連携事業）</t>
    <phoneticPr fontId="1"/>
  </si>
  <si>
    <t>環境に配慮した再生可能エネルギー導入のための情報整備事業</t>
    <phoneticPr fontId="1"/>
  </si>
  <si>
    <t>低炭素と快適環境を両立する空調システム実用化推進事業</t>
    <phoneticPr fontId="1"/>
  </si>
  <si>
    <t>空調負荷低減を実現する革新的快適新素材創出事業</t>
    <phoneticPr fontId="1"/>
  </si>
  <si>
    <t>熱を活用した次世代型蓄エネルギー技術実用化推進事業</t>
    <phoneticPr fontId="1"/>
  </si>
  <si>
    <t>二酸化炭素の資源化を通じた炭素循環社会モデル構築促進事業（経済産業省連携事業）</t>
    <phoneticPr fontId="1"/>
  </si>
  <si>
    <t>養殖給餌漁船の電動化・自動化による低炭素化実証事業（農林水産省連携事業）</t>
    <phoneticPr fontId="1"/>
  </si>
  <si>
    <t>地球温暖化対策・施策等に関する情報発信事業</t>
    <phoneticPr fontId="1"/>
  </si>
  <si>
    <t>地球環境局、大臣官房環境計画課</t>
    <rPh sb="0" eb="2">
      <t>チキュウ</t>
    </rPh>
    <rPh sb="2" eb="5">
      <t>カンキョウキョク</t>
    </rPh>
    <rPh sb="6" eb="8">
      <t>ダイジン</t>
    </rPh>
    <rPh sb="8" eb="10">
      <t>カンボウ</t>
    </rPh>
    <rPh sb="10" eb="12">
      <t>カンキョウ</t>
    </rPh>
    <rPh sb="12" eb="14">
      <t>ケイカク</t>
    </rPh>
    <rPh sb="14" eb="15">
      <t>カ</t>
    </rPh>
    <phoneticPr fontId="1"/>
  </si>
  <si>
    <t>環境再生・資源循環局</t>
    <phoneticPr fontId="1"/>
  </si>
  <si>
    <t>環境再生・資源循環局</t>
    <phoneticPr fontId="1"/>
  </si>
  <si>
    <t>環境再生・資源循環局</t>
    <phoneticPr fontId="1"/>
  </si>
  <si>
    <t>環境再生・資源循環局</t>
    <phoneticPr fontId="1"/>
  </si>
  <si>
    <t>環境再生・資源循環局</t>
    <rPh sb="0" eb="2">
      <t>カンキョウ</t>
    </rPh>
    <rPh sb="2" eb="4">
      <t>サイセイ</t>
    </rPh>
    <rPh sb="5" eb="7">
      <t>シゲン</t>
    </rPh>
    <rPh sb="7" eb="9">
      <t>ジュンカン</t>
    </rPh>
    <rPh sb="9" eb="10">
      <t>キョク</t>
    </rPh>
    <phoneticPr fontId="2"/>
  </si>
  <si>
    <t>環境再生・資源循環局</t>
    <rPh sb="0" eb="2">
      <t>カンキョウ</t>
    </rPh>
    <rPh sb="2" eb="4">
      <t>サイセイ</t>
    </rPh>
    <rPh sb="5" eb="7">
      <t>シゲン</t>
    </rPh>
    <rPh sb="7" eb="9">
      <t>ジュンカン</t>
    </rPh>
    <rPh sb="9" eb="10">
      <t>キョク</t>
    </rPh>
    <phoneticPr fontId="1"/>
  </si>
  <si>
    <t>環境再生・資源循環局</t>
  </si>
  <si>
    <t>廃棄物処理事業におけるエネルギー利活用・低炭素化対策支援事業</t>
    <phoneticPr fontId="1"/>
  </si>
  <si>
    <t>低炭素・資源循環「まち・暮らし創生」ＦＳ事業</t>
    <rPh sb="0" eb="3">
      <t>テイタンソ</t>
    </rPh>
    <rPh sb="4" eb="6">
      <t>シゲン</t>
    </rPh>
    <rPh sb="6" eb="8">
      <t>ジュンカン</t>
    </rPh>
    <rPh sb="12" eb="13">
      <t>ク</t>
    </rPh>
    <rPh sb="15" eb="17">
      <t>ソウセイ</t>
    </rPh>
    <rPh sb="20" eb="22">
      <t>ジギョウ</t>
    </rPh>
    <phoneticPr fontId="1"/>
  </si>
  <si>
    <t>IT等を活用した低炭素型資源循環モデル構築促進事業</t>
    <rPh sb="2" eb="3">
      <t>トウ</t>
    </rPh>
    <rPh sb="4" eb="6">
      <t>カツヨウ</t>
    </rPh>
    <rPh sb="8" eb="11">
      <t>テイタンソ</t>
    </rPh>
    <rPh sb="11" eb="12">
      <t>ガタ</t>
    </rPh>
    <rPh sb="12" eb="14">
      <t>シゲン</t>
    </rPh>
    <rPh sb="14" eb="16">
      <t>ジュンカン</t>
    </rPh>
    <rPh sb="19" eb="21">
      <t>コウチク</t>
    </rPh>
    <rPh sb="21" eb="23">
      <t>ソクシン</t>
    </rPh>
    <rPh sb="23" eb="25">
      <t>ジギョウ</t>
    </rPh>
    <phoneticPr fontId="1"/>
  </si>
  <si>
    <t>（項）エネルギー需給構造高度化対策費
　（大事項）温暖化対策に必要な経費</t>
    <phoneticPr fontId="1"/>
  </si>
  <si>
    <t>大臣官房環境計画課、地球環境局、自然環境局、環境再生・資源循環局</t>
    <rPh sb="0" eb="2">
      <t>ダイジン</t>
    </rPh>
    <rPh sb="2" eb="4">
      <t>カンボウ</t>
    </rPh>
    <rPh sb="4" eb="6">
      <t>カンキョウ</t>
    </rPh>
    <rPh sb="6" eb="8">
      <t>ケイカク</t>
    </rPh>
    <rPh sb="8" eb="9">
      <t>カ</t>
    </rPh>
    <rPh sb="22" eb="24">
      <t>カンキョウ</t>
    </rPh>
    <rPh sb="24" eb="26">
      <t>サイセイ</t>
    </rPh>
    <rPh sb="27" eb="29">
      <t>シゲン</t>
    </rPh>
    <rPh sb="29" eb="31">
      <t>ジュンカン</t>
    </rPh>
    <rPh sb="31" eb="32">
      <t>キョク</t>
    </rPh>
    <phoneticPr fontId="1"/>
  </si>
  <si>
    <t>大臣官房環境経済課</t>
    <rPh sb="0" eb="2">
      <t>ダイジン</t>
    </rPh>
    <rPh sb="2" eb="4">
      <t>カンボウ</t>
    </rPh>
    <rPh sb="4" eb="6">
      <t>カンキョウ</t>
    </rPh>
    <rPh sb="6" eb="8">
      <t>ケイザイ</t>
    </rPh>
    <rPh sb="8" eb="9">
      <t>カ</t>
    </rPh>
    <phoneticPr fontId="1"/>
  </si>
  <si>
    <t>大臣官房環境計画課</t>
    <rPh sb="0" eb="2">
      <t>ダイジン</t>
    </rPh>
    <rPh sb="2" eb="4">
      <t>カンボウ</t>
    </rPh>
    <rPh sb="4" eb="6">
      <t>カンキョウ</t>
    </rPh>
    <rPh sb="6" eb="8">
      <t>ケイカク</t>
    </rPh>
    <rPh sb="8" eb="9">
      <t>カ</t>
    </rPh>
    <phoneticPr fontId="1"/>
  </si>
  <si>
    <t>地下水の水質汚濁対策に資する地域循環型バイオガスシステム構築モデル事業</t>
    <phoneticPr fontId="1"/>
  </si>
  <si>
    <t>地方公共団体実行計画を核とした地域の低炭素化基盤整備事業</t>
    <phoneticPr fontId="1"/>
  </si>
  <si>
    <t>大臣官房環境影響評価課</t>
    <rPh sb="0" eb="2">
      <t>ダイジン</t>
    </rPh>
    <rPh sb="2" eb="4">
      <t>カンボウ</t>
    </rPh>
    <rPh sb="4" eb="6">
      <t>カンキョウ</t>
    </rPh>
    <rPh sb="6" eb="8">
      <t>エイキョウ</t>
    </rPh>
    <rPh sb="8" eb="10">
      <t>ヒョウカ</t>
    </rPh>
    <rPh sb="10" eb="11">
      <t>カ</t>
    </rPh>
    <phoneticPr fontId="1"/>
  </si>
  <si>
    <t>大臣官房環境計画課</t>
    <rPh sb="0" eb="2">
      <t>ダイジン</t>
    </rPh>
    <rPh sb="2" eb="4">
      <t>カンボウ</t>
    </rPh>
    <rPh sb="4" eb="6">
      <t>カンキョウ</t>
    </rPh>
    <rPh sb="6" eb="8">
      <t>ケイカク</t>
    </rPh>
    <rPh sb="8" eb="9">
      <t>カ</t>
    </rPh>
    <phoneticPr fontId="2"/>
  </si>
  <si>
    <t>大臣官房環境計画課、地球環境局、水・大気環境局、自然環境局</t>
    <rPh sb="0" eb="2">
      <t>ダイジン</t>
    </rPh>
    <rPh sb="2" eb="4">
      <t>カンボウ</t>
    </rPh>
    <rPh sb="4" eb="6">
      <t>カンキョウ</t>
    </rPh>
    <rPh sb="6" eb="8">
      <t>ケイカク</t>
    </rPh>
    <rPh sb="8" eb="9">
      <t>カ</t>
    </rPh>
    <phoneticPr fontId="1"/>
  </si>
  <si>
    <t>大臣官房環境影響評価課</t>
    <rPh sb="0" eb="2">
      <t>ダイジン</t>
    </rPh>
    <rPh sb="2" eb="4">
      <t>カンボウ</t>
    </rPh>
    <rPh sb="4" eb="6">
      <t>カンキョウ</t>
    </rPh>
    <rPh sb="6" eb="11">
      <t>エイキョウヒョウカカ</t>
    </rPh>
    <phoneticPr fontId="1"/>
  </si>
  <si>
    <t>グリーンボンドや地域の資金を活用した低炭素化推進モデル事業</t>
    <rPh sb="8" eb="10">
      <t>チイキ</t>
    </rPh>
    <rPh sb="11" eb="13">
      <t>シキン</t>
    </rPh>
    <rPh sb="14" eb="16">
      <t>カツヨウ</t>
    </rPh>
    <rPh sb="18" eb="22">
      <t>テイタンソカ</t>
    </rPh>
    <rPh sb="22" eb="24">
      <t>スイシン</t>
    </rPh>
    <rPh sb="27" eb="29">
      <t>ジギョウ</t>
    </rPh>
    <phoneticPr fontId="1"/>
  </si>
  <si>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1"/>
  </si>
  <si>
    <t>ｴﾈﾙｷﾞｰ対策特別会計ｴﾈﾙｷﾞｰ需給勘定</t>
    <phoneticPr fontId="1"/>
  </si>
  <si>
    <t>（項）エネルギー需給構造高度化対策費
　（大事項）温暖化対策に必要な経費</t>
    <phoneticPr fontId="1"/>
  </si>
  <si>
    <t>水・大気環境局</t>
    <phoneticPr fontId="1"/>
  </si>
  <si>
    <t>ｴﾈﾙｷﾞｰ対策特別会計ｴﾈﾙｷﾞｰ需給勘定</t>
    <phoneticPr fontId="1"/>
  </si>
  <si>
    <t>ｴﾈﾙｷﾞｰ対策特別会計ｴﾈﾙｷﾞｰ需給勘定</t>
    <phoneticPr fontId="1"/>
  </si>
  <si>
    <t>（項）エネルギー需給構造高度化対策費
　（大事項）温暖化対策に必要な経費</t>
    <phoneticPr fontId="1"/>
  </si>
  <si>
    <t>ｴﾈﾙｷﾞｰ対策特別会計ｴﾈﾙｷﾞｰ需給勘定</t>
    <phoneticPr fontId="1"/>
  </si>
  <si>
    <t>-</t>
    <phoneticPr fontId="1"/>
  </si>
  <si>
    <t>新30-0001</t>
    <rPh sb="0" eb="1">
      <t>シン</t>
    </rPh>
    <phoneticPr fontId="1"/>
  </si>
  <si>
    <t>新30-0002</t>
    <rPh sb="0" eb="1">
      <t>シン</t>
    </rPh>
    <phoneticPr fontId="1"/>
  </si>
  <si>
    <t>新30-0003</t>
    <rPh sb="0" eb="1">
      <t>シン</t>
    </rPh>
    <phoneticPr fontId="1"/>
  </si>
  <si>
    <t>新30-0004</t>
    <rPh sb="0" eb="1">
      <t>シン</t>
    </rPh>
    <phoneticPr fontId="1"/>
  </si>
  <si>
    <t>新30-0005</t>
    <rPh sb="0" eb="1">
      <t>シン</t>
    </rPh>
    <phoneticPr fontId="1"/>
  </si>
  <si>
    <t>新30-0006</t>
    <rPh sb="0" eb="1">
      <t>シン</t>
    </rPh>
    <phoneticPr fontId="1"/>
  </si>
  <si>
    <t>新30-0007</t>
    <rPh sb="0" eb="1">
      <t>シン</t>
    </rPh>
    <phoneticPr fontId="1"/>
  </si>
  <si>
    <t>新30-0008</t>
    <rPh sb="0" eb="1">
      <t>シン</t>
    </rPh>
    <phoneticPr fontId="1"/>
  </si>
  <si>
    <t>新30-0009</t>
    <rPh sb="0" eb="1">
      <t>シン</t>
    </rPh>
    <phoneticPr fontId="1"/>
  </si>
  <si>
    <t>新30-0010</t>
    <rPh sb="0" eb="1">
      <t>シン</t>
    </rPh>
    <phoneticPr fontId="1"/>
  </si>
  <si>
    <t>新30-0011</t>
    <rPh sb="0" eb="1">
      <t>シン</t>
    </rPh>
    <phoneticPr fontId="1"/>
  </si>
  <si>
    <t>新30-0012</t>
    <rPh sb="0" eb="1">
      <t>シン</t>
    </rPh>
    <phoneticPr fontId="1"/>
  </si>
  <si>
    <t>新30-0013</t>
    <rPh sb="0" eb="1">
      <t>シン</t>
    </rPh>
    <phoneticPr fontId="1"/>
  </si>
  <si>
    <t>新30-0014</t>
    <rPh sb="0" eb="1">
      <t>シン</t>
    </rPh>
    <phoneticPr fontId="1"/>
  </si>
  <si>
    <t>新30-0015</t>
    <rPh sb="0" eb="1">
      <t>シン</t>
    </rPh>
    <phoneticPr fontId="1"/>
  </si>
  <si>
    <t>新30-0016</t>
    <rPh sb="0" eb="1">
      <t>シン</t>
    </rPh>
    <phoneticPr fontId="1"/>
  </si>
  <si>
    <t>新30-0017</t>
    <rPh sb="0" eb="1">
      <t>シン</t>
    </rPh>
    <phoneticPr fontId="1"/>
  </si>
  <si>
    <t>大臣官房環境計画課、環境再生・資源循環局</t>
    <rPh sb="0" eb="2">
      <t>ダイジン</t>
    </rPh>
    <rPh sb="2" eb="4">
      <t>カンボウ</t>
    </rPh>
    <rPh sb="4" eb="6">
      <t>カンキョウ</t>
    </rPh>
    <rPh sb="6" eb="8">
      <t>ケイカク</t>
    </rPh>
    <rPh sb="8" eb="9">
      <t>カ</t>
    </rPh>
    <rPh sb="10" eb="12">
      <t>カンキョウ</t>
    </rPh>
    <rPh sb="12" eb="14">
      <t>サイセイ</t>
    </rPh>
    <rPh sb="15" eb="17">
      <t>シゲン</t>
    </rPh>
    <rPh sb="17" eb="19">
      <t>ジュンカン</t>
    </rPh>
    <rPh sb="19" eb="20">
      <t>キョク</t>
    </rPh>
    <phoneticPr fontId="1"/>
  </si>
  <si>
    <t>ｴﾈﾙｷﾞｰ対策特別会計ｴﾈﾙｷﾞｰ需給勘定</t>
    <phoneticPr fontId="1"/>
  </si>
  <si>
    <t>環境再生・資源循環局</t>
    <phoneticPr fontId="1"/>
  </si>
  <si>
    <t>（単位：百万円）</t>
    <phoneticPr fontId="1"/>
  </si>
  <si>
    <t>平成２８年度</t>
    <rPh sb="0" eb="2">
      <t>ヘイセイ</t>
    </rPh>
    <rPh sb="4" eb="6">
      <t>ネンド</t>
    </rPh>
    <phoneticPr fontId="1"/>
  </si>
  <si>
    <t>1tあたりCO2削減コスト算出方法</t>
    <rPh sb="8" eb="10">
      <t>サクゲン</t>
    </rPh>
    <rPh sb="13" eb="15">
      <t>サンシュツ</t>
    </rPh>
    <rPh sb="15" eb="17">
      <t>ホウホウ</t>
    </rPh>
    <phoneticPr fontId="1"/>
  </si>
  <si>
    <t>26年度</t>
    <rPh sb="2" eb="4">
      <t>ネンド</t>
    </rPh>
    <phoneticPr fontId="1"/>
  </si>
  <si>
    <t>目標値
（円/tCO2）</t>
    <rPh sb="0" eb="3">
      <t>モクヒョウチ</t>
    </rPh>
    <rPh sb="5" eb="6">
      <t>エン</t>
    </rPh>
    <phoneticPr fontId="1"/>
  </si>
  <si>
    <t>成果実績
（円/tCO2）</t>
    <rPh sb="0" eb="2">
      <t>セイカ</t>
    </rPh>
    <rPh sb="2" eb="4">
      <t>ジッセキ</t>
    </rPh>
    <rPh sb="6" eb="7">
      <t>エン</t>
    </rPh>
    <phoneticPr fontId="1"/>
  </si>
  <si>
    <t>達成率
（％）</t>
    <rPh sb="0" eb="3">
      <t>タッセイリツ</t>
    </rPh>
    <phoneticPr fontId="1"/>
  </si>
  <si>
    <t>中間目標</t>
    <phoneticPr fontId="1"/>
  </si>
  <si>
    <t>最終目標</t>
    <phoneticPr fontId="1"/>
  </si>
  <si>
    <t>（単位：百万円）</t>
    <phoneticPr fontId="1"/>
  </si>
  <si>
    <t>中間目標</t>
    <rPh sb="0" eb="2">
      <t>チュウカン</t>
    </rPh>
    <rPh sb="2" eb="4">
      <t>モクヒョウ</t>
    </rPh>
    <phoneticPr fontId="1"/>
  </si>
  <si>
    <t>目標値
（円/tCO2）</t>
    <rPh sb="0" eb="3">
      <t>モクヒョウチ</t>
    </rPh>
    <rPh sb="5" eb="6">
      <t>エン</t>
    </rPh>
    <phoneticPr fontId="1"/>
  </si>
  <si>
    <t>目標値
（円/tCO2）</t>
    <rPh sb="0" eb="3">
      <t>モクヒョウチ</t>
    </rPh>
    <phoneticPr fontId="1"/>
  </si>
  <si>
    <t>最終目標</t>
    <rPh sb="0" eb="2">
      <t>サイシュウ</t>
    </rPh>
    <rPh sb="2" eb="4">
      <t>モクヒョウ</t>
    </rPh>
    <phoneticPr fontId="1"/>
  </si>
  <si>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1"/>
  </si>
  <si>
    <t>-</t>
    <phoneticPr fontId="1"/>
  </si>
  <si>
    <r>
      <rPr>
        <sz val="9"/>
        <rFont val="ＭＳ Ｐゴシック"/>
        <family val="3"/>
        <charset val="128"/>
      </rPr>
      <t>本事業は、温対法に基づく事業者の排出量の報告・公表の運用及び各業種の取組状況の評価・検証を行うもので、事業者等の自主的取組を促す</t>
    </r>
    <r>
      <rPr>
        <sz val="9"/>
        <rFont val="Arial"/>
        <family val="2"/>
      </rPr>
      <t>CO2</t>
    </r>
    <r>
      <rPr>
        <sz val="9"/>
        <rFont val="ＭＳ Ｐゴシック"/>
        <family val="3"/>
        <charset val="128"/>
      </rPr>
      <t>削減対策の基盤となる施策であるが、それ自体が直接的な</t>
    </r>
    <r>
      <rPr>
        <sz val="9"/>
        <rFont val="Arial"/>
        <family val="2"/>
      </rPr>
      <t>CO2</t>
    </r>
    <r>
      <rPr>
        <sz val="9"/>
        <rFont val="ＭＳ Ｐゴシック"/>
        <family val="3"/>
        <charset val="128"/>
      </rPr>
      <t>削減効果を持つものではないため、横断的アウトカム指標・目標を設定することができない。</t>
    </r>
    <phoneticPr fontId="1"/>
  </si>
  <si>
    <r>
      <rPr>
        <sz val="9"/>
        <rFont val="ＭＳ Ｐゴシック"/>
        <family val="3"/>
        <charset val="128"/>
      </rPr>
      <t>予算額／</t>
    </r>
    <r>
      <rPr>
        <sz val="9"/>
        <rFont val="Arial"/>
        <family val="2"/>
      </rPr>
      <t>J-</t>
    </r>
    <r>
      <rPr>
        <sz val="9"/>
        <rFont val="ＭＳ Ｐゴシック"/>
        <family val="3"/>
        <charset val="128"/>
      </rPr>
      <t>クレジットの認証見込量</t>
    </r>
    <phoneticPr fontId="1"/>
  </si>
  <si>
    <t>27年度</t>
    <rPh sb="2" eb="4">
      <t>ネンド</t>
    </rPh>
    <phoneticPr fontId="1"/>
  </si>
  <si>
    <t>28年度</t>
    <rPh sb="2" eb="4">
      <t>ネンド</t>
    </rPh>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</si>
  <si>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基盤的施策など】に分類されており、我が国の温室効果ガスの排出削減等の効果を持たないものであるため、地球温暖化対策に係る横断的指標は設定できない。</t>
    </r>
    <phoneticPr fontId="1"/>
  </si>
  <si>
    <t>-</t>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</si>
  <si>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基盤的施策など】に分類されており、我が国の温室効果ガスの排出削減等の効果を持たないものであるため、地球温暖化対策に係る横断的指標は設定できない。</t>
    </r>
    <phoneticPr fontId="1"/>
  </si>
  <si>
    <t>-</t>
    <phoneticPr fontId="1"/>
  </si>
  <si>
    <r>
      <rPr>
        <sz val="9"/>
        <rFont val="ＭＳ Ｐゴシック"/>
        <family val="3"/>
        <charset val="128"/>
      </rPr>
      <t>地球温暖化対策計画における国民運動の推進による</t>
    </r>
    <r>
      <rPr>
        <sz val="9"/>
        <rFont val="Arial"/>
        <family val="2"/>
      </rPr>
      <t>CO2</t>
    </r>
    <r>
      <rPr>
        <sz val="9"/>
        <rFont val="ＭＳ Ｐゴシック"/>
        <family val="3"/>
        <charset val="128"/>
      </rPr>
      <t>排出量削減推定効果（</t>
    </r>
    <r>
      <rPr>
        <sz val="9"/>
        <rFont val="Arial"/>
        <family val="2"/>
      </rPr>
      <t>2013</t>
    </r>
    <r>
      <rPr>
        <sz val="9"/>
        <rFont val="ＭＳ Ｐゴシック"/>
        <family val="3"/>
        <charset val="128"/>
      </rPr>
      <t>年度比）</t>
    </r>
    <phoneticPr fontId="1"/>
  </si>
  <si>
    <t>１tあたりCO2削減コスト（波及効果含む）</t>
    <rPh sb="8" eb="10">
      <t>サクゲン</t>
    </rPh>
    <rPh sb="14" eb="16">
      <t>ハキュウ</t>
    </rPh>
    <rPh sb="16" eb="18">
      <t>コウカ</t>
    </rPh>
    <rPh sb="18" eb="19">
      <t>フク</t>
    </rPh>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</si>
  <si>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基盤的施策など】に分類されており、我が国の温室効果ガスの排出削減等に直接的な効果を持たないものであるため、地球温暖化対策に係る横断的指標は設定できない。</t>
    </r>
    <phoneticPr fontId="1"/>
  </si>
  <si>
    <t>本事業は、地球温暖化対策法に基づく温室効果ガス排出抑制等指針の調査検討を行う事業であり、同指針は事業者が自主的な取組を行うガイドとなるものであるが、それによる削減効果を推定することは困難であるため、地球温暖化対策に係る横断的指標は設定できない。</t>
    <phoneticPr fontId="1"/>
  </si>
  <si>
    <r>
      <rPr>
        <sz val="9"/>
        <rFont val="ＭＳ Ｐゴシック"/>
        <family val="3"/>
        <charset val="128"/>
      </rPr>
      <t>事業者にサプライチェーン全体での排出量の算定を促すものであり、その削減についてはその他の企業の自主的取組や他の施策の効果と併せて行われるものである。したがって本事業による</t>
    </r>
    <r>
      <rPr>
        <sz val="9"/>
        <rFont val="Arial"/>
        <family val="2"/>
      </rPr>
      <t>CO2</t>
    </r>
    <r>
      <rPr>
        <sz val="9"/>
        <rFont val="ＭＳ Ｐゴシック"/>
        <family val="3"/>
        <charset val="128"/>
      </rPr>
      <t>削減効果を定量的に把握するのは困難であり、アウトカムとして</t>
    </r>
    <r>
      <rPr>
        <sz val="9"/>
        <rFont val="Arial"/>
        <family val="2"/>
      </rPr>
      <t>CO2</t>
    </r>
    <r>
      <rPr>
        <sz val="9"/>
        <rFont val="ＭＳ Ｐゴシック"/>
        <family val="3"/>
        <charset val="128"/>
      </rPr>
      <t>削減効果を客観的に算出することはできないため、指標は設定しない。</t>
    </r>
    <phoneticPr fontId="1"/>
  </si>
  <si>
    <r>
      <rPr>
        <sz val="9"/>
        <rFont val="ＭＳ Ｐゴシック"/>
        <family val="3"/>
        <charset val="128"/>
      </rPr>
      <t>本事業によって</t>
    </r>
    <r>
      <rPr>
        <sz val="9"/>
        <rFont val="Arial"/>
        <family val="2"/>
      </rPr>
      <t>CO2</t>
    </r>
    <r>
      <rPr>
        <sz val="9"/>
        <rFont val="ＭＳ Ｐゴシック"/>
        <family val="3"/>
        <charset val="128"/>
      </rPr>
      <t>削減ポテンシャル診断の一定の需要を創出すことで、</t>
    </r>
    <r>
      <rPr>
        <sz val="9"/>
        <rFont val="Arial"/>
        <family val="2"/>
      </rPr>
      <t>2030</t>
    </r>
    <r>
      <rPr>
        <sz val="9"/>
        <rFont val="ＭＳ Ｐゴシック"/>
        <family val="3"/>
        <charset val="128"/>
      </rPr>
      <t>年度時点で</t>
    </r>
    <r>
      <rPr>
        <sz val="9"/>
        <rFont val="Arial"/>
        <family val="2"/>
      </rPr>
      <t>1,414,400tCO2/</t>
    </r>
    <r>
      <rPr>
        <sz val="9"/>
        <rFont val="ＭＳ Ｐゴシック"/>
        <family val="3"/>
        <charset val="128"/>
      </rPr>
      <t>年程度の波及効果を想定。</t>
    </r>
    <phoneticPr fontId="1"/>
  </si>
  <si>
    <r>
      <rPr>
        <sz val="9"/>
        <rFont val="ＭＳ Ｐゴシック"/>
        <family val="3"/>
        <charset val="128"/>
      </rPr>
      <t>本事業の実施によって先進的な</t>
    </r>
    <r>
      <rPr>
        <sz val="9"/>
        <rFont val="Arial"/>
        <family val="2"/>
      </rPr>
      <t>CO2</t>
    </r>
    <r>
      <rPr>
        <sz val="9"/>
        <rFont val="ＭＳ Ｐゴシック"/>
        <family val="3"/>
        <charset val="128"/>
      </rPr>
      <t>排出抑制設備の一定の需要を生み出すことで、３％程度の波及効果を想定。</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</si>
  <si>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</si>
  <si>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の排出が長期にわたり少なくなる技術の一定の需要を生み出すことで、平成</t>
    </r>
    <r>
      <rPr>
        <sz val="9"/>
        <rFont val="Arial"/>
        <family val="2"/>
      </rPr>
      <t>42</t>
    </r>
    <r>
      <rPr>
        <sz val="9"/>
        <rFont val="ＭＳ Ｐゴシック"/>
        <family val="3"/>
        <charset val="128"/>
      </rPr>
      <t>年度において</t>
    </r>
    <r>
      <rPr>
        <sz val="9"/>
        <rFont val="Arial"/>
        <family val="2"/>
      </rPr>
      <t>670</t>
    </r>
    <r>
      <rPr>
        <sz val="9"/>
        <rFont val="ＭＳ Ｐゴシック"/>
        <family val="3"/>
        <charset val="128"/>
      </rPr>
      <t>万</t>
    </r>
    <r>
      <rPr>
        <sz val="9"/>
        <rFont val="Arial"/>
        <family val="2"/>
      </rPr>
      <t>t-CO2/</t>
    </r>
    <r>
      <rPr>
        <sz val="9"/>
        <rFont val="ＭＳ Ｐゴシック"/>
        <family val="3"/>
        <charset val="128"/>
      </rPr>
      <t>年程度の波及効果を想定。</t>
    </r>
    <phoneticPr fontId="1"/>
  </si>
  <si>
    <t>※事業延長による繰越しのため、平成27年度に含む</t>
    <rPh sb="1" eb="3">
      <t>ジギョウ</t>
    </rPh>
    <rPh sb="3" eb="5">
      <t>エンチョウ</t>
    </rPh>
    <rPh sb="8" eb="10">
      <t>クリコ</t>
    </rPh>
    <rPh sb="15" eb="17">
      <t>ヘイセイ</t>
    </rPh>
    <rPh sb="19" eb="21">
      <t>ネンド</t>
    </rPh>
    <rPh sb="22" eb="23">
      <t>フク</t>
    </rPh>
    <phoneticPr fontId="1"/>
  </si>
  <si>
    <t>※事業延長による繰越しのため、平成28年度に含む</t>
    <rPh sb="1" eb="3">
      <t>ジギョウ</t>
    </rPh>
    <rPh sb="3" eb="5">
      <t>エンチョウ</t>
    </rPh>
    <rPh sb="8" eb="10">
      <t>クリコ</t>
    </rPh>
    <rPh sb="15" eb="17">
      <t>ヘイセイ</t>
    </rPh>
    <rPh sb="19" eb="21">
      <t>ネンド</t>
    </rPh>
    <rPh sb="22" eb="23">
      <t>フク</t>
    </rPh>
    <phoneticPr fontId="1"/>
  </si>
  <si>
    <t>※事業延長による繰越しのため、平成29年度に含む</t>
    <rPh sb="1" eb="3">
      <t>ジギョウ</t>
    </rPh>
    <rPh sb="3" eb="5">
      <t>エンチョウ</t>
    </rPh>
    <rPh sb="8" eb="10">
      <t>クリコ</t>
    </rPh>
    <rPh sb="15" eb="17">
      <t>ヘイセイ</t>
    </rPh>
    <rPh sb="19" eb="21">
      <t>ネンド</t>
    </rPh>
    <rPh sb="22" eb="23">
      <t>フク</t>
    </rPh>
    <phoneticPr fontId="1"/>
  </si>
  <si>
    <r>
      <rPr>
        <sz val="9"/>
        <rFont val="ＭＳ Ｐゴシック"/>
        <family val="3"/>
        <charset val="128"/>
      </rPr>
      <t>補助金等の導入によって木質バイオマスボイラー等の一定の需要を生み出すことで、平成</t>
    </r>
    <r>
      <rPr>
        <sz val="9"/>
        <rFont val="Arial"/>
        <family val="2"/>
      </rPr>
      <t>42</t>
    </r>
    <r>
      <rPr>
        <sz val="9"/>
        <rFont val="ＭＳ Ｐゴシック"/>
        <family val="3"/>
        <charset val="128"/>
      </rPr>
      <t>年までに</t>
    </r>
    <r>
      <rPr>
        <sz val="9"/>
        <rFont val="Arial"/>
        <family val="2"/>
      </rPr>
      <t>CO2</t>
    </r>
    <r>
      <rPr>
        <sz val="9"/>
        <rFont val="ＭＳ Ｐゴシック"/>
        <family val="3"/>
        <charset val="128"/>
      </rPr>
      <t>排出量を</t>
    </r>
    <r>
      <rPr>
        <sz val="9"/>
        <rFont val="Arial"/>
        <family val="2"/>
      </rPr>
      <t>50%</t>
    </r>
    <r>
      <rPr>
        <sz val="9"/>
        <rFont val="ＭＳ Ｐゴシック"/>
        <family val="3"/>
        <charset val="128"/>
      </rPr>
      <t>程度削減</t>
    </r>
    <r>
      <rPr>
        <sz val="9"/>
        <rFont val="Arial"/>
        <family val="2"/>
      </rPr>
      <t>(</t>
    </r>
    <r>
      <rPr>
        <sz val="9"/>
        <rFont val="ＭＳ Ｐゴシック"/>
        <family val="3"/>
        <charset val="128"/>
      </rPr>
      <t>平成</t>
    </r>
    <r>
      <rPr>
        <sz val="9"/>
        <rFont val="Arial"/>
        <family val="2"/>
      </rPr>
      <t>28</t>
    </r>
    <r>
      <rPr>
        <sz val="9"/>
        <rFont val="ＭＳ Ｐゴシック"/>
        <family val="3"/>
        <charset val="128"/>
      </rPr>
      <t>年度比</t>
    </r>
    <r>
      <rPr>
        <sz val="9"/>
        <rFont val="Arial"/>
        <family val="2"/>
      </rPr>
      <t>)</t>
    </r>
    <r>
      <rPr>
        <sz val="9"/>
        <rFont val="ＭＳ Ｐゴシック"/>
        <family val="3"/>
        <charset val="128"/>
      </rPr>
      <t>すると想定。ボイラによる</t>
    </r>
    <r>
      <rPr>
        <sz val="9"/>
        <rFont val="Arial"/>
        <family val="2"/>
      </rPr>
      <t>CO2</t>
    </r>
    <r>
      <rPr>
        <sz val="9"/>
        <rFont val="ＭＳ Ｐゴシック"/>
        <family val="3"/>
        <charset val="128"/>
      </rPr>
      <t>排出量はエネルギー消費量全体の</t>
    </r>
    <r>
      <rPr>
        <sz val="9"/>
        <rFont val="Arial"/>
        <family val="2"/>
      </rPr>
      <t>20%</t>
    </r>
    <r>
      <rPr>
        <sz val="9"/>
        <rFont val="ＭＳ Ｐゴシック"/>
        <family val="3"/>
        <charset val="128"/>
      </rPr>
      <t>と設定すると、全体では</t>
    </r>
    <r>
      <rPr>
        <sz val="9"/>
        <rFont val="Arial"/>
        <family val="2"/>
      </rPr>
      <t>10%</t>
    </r>
    <r>
      <rPr>
        <sz val="9"/>
        <rFont val="ＭＳ Ｐゴシック"/>
        <family val="3"/>
        <charset val="128"/>
      </rPr>
      <t>程度の削減が可能と想定。</t>
    </r>
    <phoneticPr fontId="1"/>
  </si>
  <si>
    <r>
      <rPr>
        <sz val="9"/>
        <rFont val="ＭＳ Ｐゴシック"/>
        <family val="3"/>
        <charset val="128"/>
      </rPr>
      <t>本事業の実施によって開発された技術が一定の需要を生み出すことで、</t>
    </r>
    <r>
      <rPr>
        <sz val="9"/>
        <rFont val="Arial"/>
        <family val="2"/>
      </rPr>
      <t>1000</t>
    </r>
    <r>
      <rPr>
        <sz val="9"/>
        <rFont val="ＭＳ Ｐゴシック"/>
        <family val="3"/>
        <charset val="128"/>
      </rPr>
      <t>万</t>
    </r>
    <r>
      <rPr>
        <sz val="9"/>
        <rFont val="Arial"/>
        <family val="2"/>
      </rPr>
      <t>t-CO2</t>
    </r>
    <r>
      <rPr>
        <sz val="9"/>
        <rFont val="ＭＳ Ｐゴシック"/>
        <family val="3"/>
        <charset val="128"/>
      </rPr>
      <t>程度の波及効果を想定
（本事業は課題終了後早期の実用化を見込んで実施しているが、各製品が普及し始めるまでには数年間が必要であり、現時点での成果実績等を記載することは困難。）</t>
    </r>
    <phoneticPr fontId="1"/>
  </si>
  <si>
    <r>
      <rPr>
        <sz val="9"/>
        <rFont val="ＭＳ Ｐゴシック"/>
        <family val="3"/>
        <charset val="128"/>
      </rPr>
      <t>本事業は、二酸化炭素排出抑制対策事業から得られる</t>
    </r>
    <r>
      <rPr>
        <sz val="9"/>
        <rFont val="Arial"/>
        <family val="2"/>
      </rPr>
      <t>CO2</t>
    </r>
    <r>
      <rPr>
        <sz val="9"/>
        <rFont val="ＭＳ Ｐゴシック"/>
        <family val="3"/>
        <charset val="128"/>
      </rPr>
      <t>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</si>
  <si>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想定される技術による</t>
    </r>
    <r>
      <rPr>
        <sz val="9"/>
        <rFont val="Arial"/>
        <family val="2"/>
      </rPr>
      <t>CO2</t>
    </r>
    <r>
      <rPr>
        <sz val="9"/>
        <rFont val="ＭＳ Ｐゴシック"/>
        <family val="3"/>
        <charset val="128"/>
      </rPr>
      <t>分離回収・輸送・貯留・モニタリングに要するコストを概算
※本事業は、事業終了後の実用化を見込んで実施しているが、事業期間中は実証・評価段階であるため、現時点での成果実績等を記載することは困難。</t>
    </r>
    <phoneticPr fontId="1"/>
  </si>
  <si>
    <r>
      <rPr>
        <sz val="9"/>
        <rFont val="ＭＳ Ｐゴシック"/>
        <family val="3"/>
        <charset val="128"/>
      </rPr>
      <t>本事業により</t>
    </r>
    <r>
      <rPr>
        <sz val="9"/>
        <rFont val="Arial"/>
        <family val="2"/>
      </rPr>
      <t>GaN</t>
    </r>
    <r>
      <rPr>
        <sz val="9"/>
        <rFont val="ＭＳ Ｐゴシック"/>
        <family val="3"/>
        <charset val="128"/>
      </rPr>
      <t>デバイスの製品化を達成し、一定の需要を生み出すことで、平成４２年度に</t>
    </r>
    <r>
      <rPr>
        <sz val="9"/>
        <rFont val="Arial"/>
        <family val="2"/>
      </rPr>
      <t>1000</t>
    </r>
    <r>
      <rPr>
        <sz val="9"/>
        <rFont val="ＭＳ Ｐゴシック"/>
        <family val="3"/>
        <charset val="128"/>
      </rPr>
      <t>万</t>
    </r>
    <r>
      <rPr>
        <sz val="9"/>
        <rFont val="Arial"/>
        <family val="2"/>
      </rPr>
      <t>tCO2</t>
    </r>
    <r>
      <rPr>
        <sz val="9"/>
        <rFont val="ＭＳ Ｐゴシック"/>
        <family val="3"/>
        <charset val="128"/>
      </rPr>
      <t>程度の波及効果を見込むが、本事業の実施期間中は開発・評価段階であるため、成果実績は評価できない。このため、横断的成果目標・指標は設定しない。</t>
    </r>
    <phoneticPr fontId="1"/>
  </si>
  <si>
    <r>
      <rPr>
        <sz val="9"/>
        <rFont val="ＭＳ Ｐゴシック"/>
        <family val="3"/>
        <charset val="128"/>
      </rPr>
      <t>本補助事業の実施によって全国の自治体に、自立・分散型エネルギーシステムが波及することで、平成</t>
    </r>
    <r>
      <rPr>
        <sz val="9"/>
        <rFont val="Arial"/>
        <family val="2"/>
      </rPr>
      <t>42</t>
    </r>
    <r>
      <rPr>
        <sz val="9"/>
        <rFont val="ＭＳ Ｐゴシック"/>
        <family val="3"/>
        <charset val="128"/>
      </rPr>
      <t>年度において約</t>
    </r>
    <r>
      <rPr>
        <sz val="9"/>
        <rFont val="Arial"/>
        <family val="2"/>
      </rPr>
      <t>23</t>
    </r>
    <r>
      <rPr>
        <sz val="9"/>
        <rFont val="ＭＳ Ｐゴシック"/>
        <family val="3"/>
        <charset val="128"/>
      </rPr>
      <t>万</t>
    </r>
    <r>
      <rPr>
        <sz val="9"/>
        <rFont val="Arial"/>
        <family val="2"/>
      </rPr>
      <t>t-CO2/</t>
    </r>
    <r>
      <rPr>
        <sz val="9"/>
        <rFont val="ＭＳ Ｐゴシック"/>
        <family val="3"/>
        <charset val="128"/>
      </rPr>
      <t>年の削減効果（波及効果を含む）を想定。</t>
    </r>
    <phoneticPr fontId="1"/>
  </si>
  <si>
    <t>本委託事業の実施によってバイオ燃料の一定の需要を生み出すことで、コスト低減を実現し、自立商業化への波及効果を想定</t>
    <phoneticPr fontId="1"/>
  </si>
  <si>
    <r>
      <rPr>
        <sz val="9"/>
        <rFont val="ＭＳ Ｐゴシック"/>
        <family val="3"/>
        <charset val="128"/>
      </rPr>
      <t>平成</t>
    </r>
    <r>
      <rPr>
        <sz val="9"/>
        <rFont val="Arial"/>
        <family val="2"/>
      </rPr>
      <t>42</t>
    </r>
    <r>
      <rPr>
        <sz val="9"/>
        <rFont val="ＭＳ Ｐゴシック"/>
        <family val="3"/>
        <charset val="128"/>
      </rPr>
      <t>年度において、</t>
    </r>
    <r>
      <rPr>
        <sz val="9"/>
        <rFont val="Arial"/>
        <family val="2"/>
      </rPr>
      <t>CO2</t>
    </r>
    <r>
      <rPr>
        <sz val="9"/>
        <rFont val="ＭＳ Ｐゴシック"/>
        <family val="3"/>
        <charset val="128"/>
      </rPr>
      <t>削減効果約</t>
    </r>
    <r>
      <rPr>
        <sz val="9"/>
        <rFont val="Arial"/>
        <family val="2"/>
      </rPr>
      <t>300</t>
    </r>
    <r>
      <rPr>
        <sz val="9"/>
        <rFont val="ＭＳ Ｐゴシック"/>
        <family val="3"/>
        <charset val="128"/>
      </rPr>
      <t>万</t>
    </r>
    <r>
      <rPr>
        <sz val="9"/>
        <rFont val="Arial"/>
        <family val="2"/>
      </rPr>
      <t>t-CO2/</t>
    </r>
    <r>
      <rPr>
        <sz val="9"/>
        <rFont val="ＭＳ Ｐゴシック"/>
        <family val="3"/>
        <charset val="128"/>
      </rPr>
      <t>年の波及効果を想定。
（本事業は事業終了後早期の実用化を見込んで実施しているが、事業期間中は開発・評価段階であるため、現時点での成果実績等を記載することは困難。）</t>
    </r>
    <phoneticPr fontId="1"/>
  </si>
  <si>
    <r>
      <rPr>
        <sz val="9"/>
        <rFont val="ＭＳ Ｐゴシック"/>
        <family val="3"/>
        <charset val="128"/>
      </rPr>
      <t>本補助事業の実施によって離島における再エネの導入の一定の需要を生み出すことで、平成</t>
    </r>
    <r>
      <rPr>
        <sz val="9"/>
        <rFont val="Arial"/>
        <family val="2"/>
      </rPr>
      <t>42</t>
    </r>
    <r>
      <rPr>
        <sz val="9"/>
        <rFont val="ＭＳ Ｐゴシック"/>
        <family val="3"/>
        <charset val="128"/>
      </rPr>
      <t>年度までに離島において再生可能エネルギー比率</t>
    </r>
    <r>
      <rPr>
        <sz val="9"/>
        <rFont val="Arial"/>
        <family val="2"/>
      </rPr>
      <t>24%</t>
    </r>
    <r>
      <rPr>
        <sz val="9"/>
        <rFont val="ＭＳ Ｐゴシック"/>
        <family val="3"/>
        <charset val="128"/>
      </rPr>
      <t>の導入を達成し、平成</t>
    </r>
    <r>
      <rPr>
        <sz val="9"/>
        <rFont val="Arial"/>
        <family val="2"/>
      </rPr>
      <t>42</t>
    </r>
    <r>
      <rPr>
        <sz val="9"/>
        <rFont val="ＭＳ Ｐゴシック"/>
        <family val="3"/>
        <charset val="128"/>
      </rPr>
      <t>年度において約</t>
    </r>
    <r>
      <rPr>
        <sz val="9"/>
        <rFont val="Arial"/>
        <family val="2"/>
      </rPr>
      <t>20</t>
    </r>
    <r>
      <rPr>
        <sz val="9"/>
        <rFont val="ＭＳ Ｐゴシック"/>
        <family val="3"/>
        <charset val="128"/>
      </rPr>
      <t>万</t>
    </r>
    <r>
      <rPr>
        <sz val="9"/>
        <rFont val="Arial"/>
        <family val="2"/>
      </rPr>
      <t>t-CO2/</t>
    </r>
    <r>
      <rPr>
        <sz val="9"/>
        <rFont val="ＭＳ Ｐゴシック"/>
        <family val="3"/>
        <charset val="128"/>
      </rPr>
      <t>年の波及効果を想定。</t>
    </r>
    <phoneticPr fontId="1"/>
  </si>
  <si>
    <r>
      <rPr>
        <sz val="9"/>
        <rFont val="ＭＳ Ｐゴシック"/>
        <family val="3"/>
        <charset val="128"/>
      </rPr>
      <t>エコチューニングの実践による</t>
    </r>
    <r>
      <rPr>
        <sz val="9"/>
        <rFont val="Arial"/>
        <family val="2"/>
      </rPr>
      <t>CO2</t>
    </r>
    <r>
      <rPr>
        <sz val="9"/>
        <rFont val="ＭＳ Ｐゴシック"/>
        <family val="3"/>
        <charset val="128"/>
      </rPr>
      <t>削減
（事業による直接効果として年</t>
    </r>
    <r>
      <rPr>
        <sz val="9"/>
        <rFont val="Arial"/>
        <family val="2"/>
      </rPr>
      <t>4,000tCO2</t>
    </r>
    <r>
      <rPr>
        <sz val="9"/>
        <rFont val="ＭＳ Ｐゴシック"/>
        <family val="3"/>
        <charset val="128"/>
      </rPr>
      <t>の削減を見込む）</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</si>
  <si>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及び冷媒フロン類の排出量が削減される。（全業種に波及したと想定。）</t>
    </r>
    <phoneticPr fontId="1"/>
  </si>
  <si>
    <t>-</t>
    <phoneticPr fontId="1"/>
  </si>
  <si>
    <r>
      <rPr>
        <sz val="9"/>
        <rFont val="ＭＳ Ｐゴシック"/>
        <family val="3"/>
        <charset val="128"/>
      </rPr>
      <t>本事業の実施によって平成</t>
    </r>
    <r>
      <rPr>
        <sz val="9"/>
        <rFont val="Arial"/>
        <family val="2"/>
      </rPr>
      <t>32</t>
    </r>
    <r>
      <rPr>
        <sz val="9"/>
        <rFont val="ＭＳ Ｐゴシック"/>
        <family val="3"/>
        <charset val="128"/>
      </rPr>
      <t>年度までに全世帯に対して、１％程度の波及効果を想定。なお、制度としては並行して自立化を目指す。</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</si>
  <si>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基盤的施策など】に分類されており、我が国の温室効果ガスの排出削減等の直接的な効果を持たないものであるため、地球温暖化対策に係る横断的指標は設定できない。</t>
    </r>
    <phoneticPr fontId="1"/>
  </si>
  <si>
    <r>
      <rPr>
        <sz val="9"/>
        <rFont val="ＭＳ Ｐゴシック"/>
        <family val="3"/>
        <charset val="128"/>
      </rPr>
      <t>本補助金の導入によって公共施設への省</t>
    </r>
    <r>
      <rPr>
        <sz val="9"/>
        <rFont val="Arial"/>
        <family val="2"/>
      </rPr>
      <t>CO2</t>
    </r>
    <r>
      <rPr>
        <sz val="9"/>
        <rFont val="ＭＳ Ｐゴシック"/>
        <family val="3"/>
        <charset val="128"/>
      </rPr>
      <t>機器採用に対して約</t>
    </r>
    <r>
      <rPr>
        <sz val="9"/>
        <rFont val="Arial"/>
        <family val="2"/>
      </rPr>
      <t>30,000t/</t>
    </r>
    <r>
      <rPr>
        <sz val="9"/>
        <rFont val="ＭＳ Ｐゴシック"/>
        <family val="3"/>
        <charset val="128"/>
      </rPr>
      <t>年の需要を想定</t>
    </r>
    <phoneticPr fontId="1"/>
  </si>
  <si>
    <r>
      <rPr>
        <sz val="9"/>
        <rFont val="ＭＳ Ｐゴシック"/>
        <family val="3"/>
        <charset val="128"/>
      </rPr>
      <t>本補助金の導入により設備の一部改修に係る需要を創出し、年</t>
    </r>
    <r>
      <rPr>
        <sz val="9"/>
        <rFont val="Arial"/>
        <family val="2"/>
      </rPr>
      <t>10</t>
    </r>
    <r>
      <rPr>
        <sz val="9"/>
        <rFont val="ＭＳ Ｐゴシック"/>
        <family val="3"/>
        <charset val="128"/>
      </rPr>
      <t>％波及削減効果を想定。</t>
    </r>
    <phoneticPr fontId="1"/>
  </si>
  <si>
    <r>
      <rPr>
        <sz val="9"/>
        <rFont val="ＭＳ Ｐゴシック"/>
        <family val="3"/>
        <charset val="128"/>
      </rPr>
      <t>本事業の実施によって、普及された技術によって</t>
    </r>
    <r>
      <rPr>
        <sz val="9"/>
        <rFont val="Arial"/>
        <family val="2"/>
      </rPr>
      <t>7.5</t>
    </r>
    <r>
      <rPr>
        <sz val="9"/>
        <rFont val="ＭＳ Ｐゴシック"/>
        <family val="3"/>
        <charset val="128"/>
      </rPr>
      <t>万トン</t>
    </r>
    <r>
      <rPr>
        <sz val="9"/>
        <rFont val="Arial"/>
        <family val="2"/>
      </rPr>
      <t>/</t>
    </r>
    <r>
      <rPr>
        <sz val="9"/>
        <rFont val="ＭＳ Ｐゴシック"/>
        <family val="3"/>
        <charset val="128"/>
      </rPr>
      <t>年程度の波及効果を想定</t>
    </r>
    <phoneticPr fontId="1"/>
  </si>
  <si>
    <r>
      <rPr>
        <sz val="9"/>
        <rFont val="ＭＳ Ｐゴシック"/>
        <family val="3"/>
        <charset val="128"/>
      </rPr>
      <t>ＣＮＦ材料の実車両への適用を達成することで、△</t>
    </r>
    <r>
      <rPr>
        <sz val="9"/>
        <rFont val="Arial"/>
        <family val="2"/>
      </rPr>
      <t>113.3</t>
    </r>
    <r>
      <rPr>
        <sz val="9"/>
        <rFont val="ＭＳ Ｐゴシック"/>
        <family val="3"/>
        <charset val="128"/>
      </rPr>
      <t>万トン程度の波及効果を想定
（本事業は事業終了後早期の実用化を見込んで実施しているが、事業期間中は開発・評価段階であるため、現時点での成果実績等を記載することは困難。）</t>
    </r>
    <phoneticPr fontId="1"/>
  </si>
  <si>
    <t>本事業は持続的な地域創生を推進する人材の育成、及び地域の「低炭素・資源循環・自然共生」社会の創出に向けた計画や取組に対する高度な知見・ノウハウの提供支援を行う事業であり、我が国の温室効果ガスの排出削減等に直接的な効果を持たないものであるため、地球温暖化対策に係る横断的指標は設定できない。</t>
    <phoneticPr fontId="1"/>
  </si>
  <si>
    <r>
      <rPr>
        <sz val="9"/>
        <rFont val="ＭＳ Ｐゴシック"/>
        <family val="3"/>
        <charset val="128"/>
      </rPr>
      <t>本補助事業の実施によって再エネ水素ステーション</t>
    </r>
    <r>
      <rPr>
        <sz val="9"/>
        <rFont val="Arial"/>
        <family val="2"/>
      </rPr>
      <t>,FCV</t>
    </r>
    <r>
      <rPr>
        <sz val="9"/>
        <rFont val="ＭＳ Ｐゴシック"/>
        <family val="3"/>
        <charset val="128"/>
      </rPr>
      <t>の一定の需要を生み出すことで、</t>
    </r>
    <r>
      <rPr>
        <sz val="9"/>
        <rFont val="Arial"/>
        <family val="2"/>
      </rPr>
      <t>20,400t</t>
    </r>
    <r>
      <rPr>
        <sz val="9"/>
        <rFont val="ＭＳ Ｐゴシック"/>
        <family val="3"/>
        <charset val="128"/>
      </rPr>
      <t>の波及効果を想定。</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</si>
  <si>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の排出が長期にわたり少なくなる技術の一定の需要を生み出すことで、削減量として約１</t>
    </r>
    <r>
      <rPr>
        <sz val="9"/>
        <rFont val="Arial"/>
        <family val="2"/>
      </rPr>
      <t>00</t>
    </r>
    <r>
      <rPr>
        <sz val="9"/>
        <rFont val="ＭＳ Ｐゴシック"/>
        <family val="3"/>
        <charset val="128"/>
      </rPr>
      <t>，</t>
    </r>
    <r>
      <rPr>
        <sz val="9"/>
        <rFont val="Arial"/>
        <family val="2"/>
      </rPr>
      <t>000t-CO2/</t>
    </r>
    <r>
      <rPr>
        <sz val="9"/>
        <rFont val="ＭＳ Ｐゴシック"/>
        <family val="3"/>
        <charset val="128"/>
      </rPr>
      <t>年程度の波及効果を想定。</t>
    </r>
    <phoneticPr fontId="1"/>
  </si>
  <si>
    <r>
      <rPr>
        <sz val="9"/>
        <rFont val="ＭＳ Ｐゴシック"/>
        <family val="3"/>
        <charset val="128"/>
      </rPr>
      <t>本事業の実施によって地域全体での</t>
    </r>
    <r>
      <rPr>
        <sz val="9"/>
        <rFont val="Arial"/>
        <family val="2"/>
      </rPr>
      <t>CO2</t>
    </r>
    <r>
      <rPr>
        <sz val="9"/>
        <rFont val="ＭＳ Ｐゴシック"/>
        <family val="3"/>
        <charset val="128"/>
      </rPr>
      <t>削減対策の一定の需要を生み出すことで、約</t>
    </r>
    <r>
      <rPr>
        <sz val="9"/>
        <rFont val="Arial"/>
        <family val="2"/>
      </rPr>
      <t>72</t>
    </r>
    <r>
      <rPr>
        <sz val="9"/>
        <rFont val="ＭＳ Ｐゴシック"/>
        <family val="3"/>
        <charset val="128"/>
      </rPr>
      <t>万</t>
    </r>
    <r>
      <rPr>
        <sz val="9"/>
        <rFont val="Arial"/>
        <family val="2"/>
      </rPr>
      <t>t-CO2/</t>
    </r>
    <r>
      <rPr>
        <sz val="9"/>
        <rFont val="ＭＳ Ｐゴシック"/>
        <family val="3"/>
        <charset val="128"/>
      </rPr>
      <t>年程度の波及効果を想定。（※最終年度までかけて各モデルの構築を行い、その後の波及展開を見込んでいるため、事業実施期間中は「</t>
    </r>
    <r>
      <rPr>
        <sz val="9"/>
        <rFont val="Arial"/>
        <family val="2"/>
      </rPr>
      <t>-</t>
    </r>
    <r>
      <rPr>
        <sz val="9"/>
        <rFont val="ＭＳ Ｐゴシック"/>
        <family val="3"/>
        <charset val="128"/>
      </rPr>
      <t>」となる。）</t>
    </r>
    <phoneticPr fontId="1"/>
  </si>
  <si>
    <r>
      <rPr>
        <sz val="9"/>
        <rFont val="ＭＳ Ｐゴシック"/>
        <family val="3"/>
        <charset val="128"/>
      </rPr>
      <t>本補助金の導入によって高効率設備への更新等に対する</t>
    </r>
    <r>
      <rPr>
        <sz val="9"/>
        <rFont val="Arial"/>
        <family val="2"/>
      </rPr>
      <t>10</t>
    </r>
    <r>
      <rPr>
        <sz val="9"/>
        <rFont val="ＭＳ Ｐゴシック"/>
        <family val="3"/>
        <charset val="128"/>
      </rPr>
      <t>％の需要を生み出す</t>
    </r>
    <phoneticPr fontId="1"/>
  </si>
  <si>
    <r>
      <rPr>
        <sz val="9"/>
        <rFont val="ＭＳ Ｐゴシック"/>
        <family val="3"/>
        <charset val="128"/>
      </rPr>
      <t>本補助金の導入によって</t>
    </r>
    <r>
      <rPr>
        <sz val="9"/>
        <rFont val="Arial"/>
        <family val="2"/>
      </rPr>
      <t>LED</t>
    </r>
    <r>
      <rPr>
        <sz val="9"/>
        <rFont val="ＭＳ Ｐゴシック"/>
        <family val="3"/>
        <charset val="128"/>
      </rPr>
      <t>街路灯市場の活性化を促進して、導入コストの低減化を図る。</t>
    </r>
    <phoneticPr fontId="1"/>
  </si>
  <si>
    <r>
      <rPr>
        <sz val="9"/>
        <rFont val="ＭＳ Ｐゴシック"/>
        <family val="3"/>
        <charset val="128"/>
      </rPr>
      <t>本補助金の導入によって省</t>
    </r>
    <r>
      <rPr>
        <sz val="9"/>
        <rFont val="Arial"/>
        <family val="2"/>
      </rPr>
      <t>CO2</t>
    </r>
    <r>
      <rPr>
        <sz val="9"/>
        <rFont val="ＭＳ Ｐゴシック"/>
        <family val="3"/>
        <charset val="128"/>
      </rPr>
      <t>型データセンターの導入を進めることで</t>
    </r>
    <r>
      <rPr>
        <sz val="9"/>
        <rFont val="Arial"/>
        <family val="2"/>
      </rPr>
      <t>4,682-CO2/</t>
    </r>
    <r>
      <rPr>
        <sz val="9"/>
        <rFont val="ＭＳ Ｐゴシック"/>
        <family val="3"/>
        <charset val="128"/>
      </rPr>
      <t>年程度の波及効果を想定。</t>
    </r>
    <phoneticPr fontId="1"/>
  </si>
  <si>
    <r>
      <rPr>
        <sz val="9"/>
        <rFont val="ＭＳ Ｐゴシック"/>
        <family val="3"/>
        <charset val="128"/>
      </rPr>
      <t>本補助金の導入によって省</t>
    </r>
    <r>
      <rPr>
        <sz val="9"/>
        <rFont val="Arial"/>
        <family val="2"/>
      </rPr>
      <t>CO2</t>
    </r>
    <r>
      <rPr>
        <sz val="9"/>
        <rFont val="ＭＳ Ｐゴシック"/>
        <family val="3"/>
        <charset val="128"/>
      </rPr>
      <t>機器の一定の需要を生み出すことで</t>
    </r>
    <r>
      <rPr>
        <sz val="9"/>
        <rFont val="Arial"/>
        <family val="2"/>
      </rPr>
      <t>13</t>
    </r>
    <r>
      <rPr>
        <sz val="9"/>
        <rFont val="ＭＳ Ｐゴシック"/>
        <family val="3"/>
        <charset val="128"/>
      </rPr>
      <t>万戸</t>
    </r>
    <r>
      <rPr>
        <sz val="9"/>
        <rFont val="Arial"/>
        <family val="2"/>
      </rPr>
      <t>/</t>
    </r>
    <r>
      <rPr>
        <sz val="9"/>
        <rFont val="ＭＳ Ｐゴシック"/>
        <family val="3"/>
        <charset val="128"/>
      </rPr>
      <t>年程度の波及効果を想定</t>
    </r>
    <phoneticPr fontId="1"/>
  </si>
  <si>
    <r>
      <rPr>
        <sz val="9"/>
        <rFont val="ＭＳ Ｐゴシック"/>
        <family val="3"/>
        <charset val="128"/>
      </rPr>
      <t>本補助金の導入によって、グリーンリース・</t>
    </r>
    <r>
      <rPr>
        <sz val="9"/>
        <rFont val="Arial"/>
        <family val="2"/>
      </rPr>
      <t>ZEB</t>
    </r>
    <r>
      <rPr>
        <sz val="9"/>
        <rFont val="ＭＳ Ｐゴシック"/>
        <family val="3"/>
        <charset val="128"/>
      </rPr>
      <t>・既存建築物の省エネ改修を促進することで、</t>
    </r>
    <r>
      <rPr>
        <sz val="9"/>
        <rFont val="Arial"/>
        <family val="2"/>
      </rPr>
      <t>171</t>
    </r>
    <r>
      <rPr>
        <sz val="9"/>
        <rFont val="ＭＳ Ｐゴシック"/>
        <family val="3"/>
        <charset val="128"/>
      </rPr>
      <t>件</t>
    </r>
    <r>
      <rPr>
        <sz val="9"/>
        <rFont val="Arial"/>
        <family val="2"/>
      </rPr>
      <t>/</t>
    </r>
    <r>
      <rPr>
        <sz val="9"/>
        <rFont val="ＭＳ Ｐゴシック"/>
        <family val="3"/>
        <charset val="128"/>
      </rPr>
      <t>年の波及効果が得られると想定</t>
    </r>
    <phoneticPr fontId="1"/>
  </si>
  <si>
    <r>
      <rPr>
        <sz val="9"/>
        <rFont val="ＭＳ Ｐゴシック"/>
        <family val="3"/>
        <charset val="128"/>
      </rPr>
      <t>本補助金により、低炭素化設備（ヒートポンプ）、再生可能エネルギー利用技術及び低炭素型農業機械の導入が促進されることで、</t>
    </r>
    <r>
      <rPr>
        <sz val="9"/>
        <rFont val="Arial"/>
        <family val="2"/>
      </rPr>
      <t>CO2</t>
    </r>
    <r>
      <rPr>
        <sz val="9"/>
        <rFont val="ＭＳ Ｐゴシック"/>
        <family val="3"/>
        <charset val="128"/>
      </rPr>
      <t>削減量として約</t>
    </r>
    <r>
      <rPr>
        <sz val="9"/>
        <rFont val="Arial"/>
        <family val="2"/>
      </rPr>
      <t>2900t-CO2/</t>
    </r>
    <r>
      <rPr>
        <sz val="9"/>
        <rFont val="ＭＳ Ｐゴシック"/>
        <family val="3"/>
        <charset val="128"/>
      </rPr>
      <t>年の波及効果が得られると想定</t>
    </r>
    <phoneticPr fontId="1"/>
  </si>
  <si>
    <r>
      <t>本事業の実施によって地下街を中心とした周辺地域における低炭素化の一定の需要を生み出すことで、</t>
    </r>
    <r>
      <rPr>
        <sz val="9"/>
        <rFont val="Arial"/>
        <family val="2"/>
      </rPr>
      <t>4</t>
    </r>
    <r>
      <rPr>
        <sz val="9"/>
        <rFont val="ＭＳ Ｐゴシック"/>
        <family val="3"/>
        <charset val="128"/>
      </rPr>
      <t>万</t>
    </r>
    <r>
      <rPr>
        <sz val="9"/>
        <rFont val="Arial"/>
        <family val="2"/>
      </rPr>
      <t>t-CO2</t>
    </r>
    <r>
      <rPr>
        <sz val="9"/>
        <rFont val="ＭＳ Ｐゴシック"/>
        <family val="3"/>
        <charset val="128"/>
      </rPr>
      <t>程度の波及効果を想定。</t>
    </r>
  </si>
  <si>
    <t>本事業の実施によって、ＣＯ２排出量が削減される。（波及効果は５％程度と想定。）</t>
    <phoneticPr fontId="1"/>
  </si>
  <si>
    <r>
      <rPr>
        <sz val="9"/>
        <rFont val="ＭＳ Ｐゴシック"/>
        <family val="3"/>
        <charset val="128"/>
      </rPr>
      <t>本補助事業の実施により浮体式洋上風力発電の一定の需要（平成</t>
    </r>
    <r>
      <rPr>
        <sz val="9"/>
        <rFont val="Arial"/>
        <family val="2"/>
      </rPr>
      <t>42</t>
    </r>
    <r>
      <rPr>
        <sz val="9"/>
        <rFont val="ＭＳ Ｐゴシック"/>
        <family val="3"/>
        <charset val="128"/>
      </rPr>
      <t>年度に約</t>
    </r>
    <r>
      <rPr>
        <sz val="9"/>
        <rFont val="Arial"/>
        <family val="2"/>
      </rPr>
      <t>140</t>
    </r>
    <r>
      <rPr>
        <sz val="9"/>
        <rFont val="ＭＳ Ｐゴシック"/>
        <family val="3"/>
        <charset val="128"/>
      </rPr>
      <t>万</t>
    </r>
    <r>
      <rPr>
        <sz val="9"/>
        <rFont val="Arial"/>
        <family val="2"/>
      </rPr>
      <t>t-CO2/</t>
    </r>
    <r>
      <rPr>
        <sz val="9"/>
        <rFont val="ＭＳ Ｐゴシック"/>
        <family val="3"/>
        <charset val="128"/>
      </rPr>
      <t>年（</t>
    </r>
    <r>
      <rPr>
        <sz val="9"/>
        <rFont val="Arial"/>
        <family val="2"/>
      </rPr>
      <t>100</t>
    </r>
    <r>
      <rPr>
        <sz val="9"/>
        <rFont val="ＭＳ Ｐゴシック"/>
        <family val="3"/>
        <charset val="128"/>
      </rPr>
      <t>万</t>
    </r>
    <r>
      <rPr>
        <sz val="9"/>
        <rFont val="Arial"/>
        <family val="2"/>
      </rPr>
      <t>kW</t>
    </r>
    <r>
      <rPr>
        <sz val="9"/>
        <rFont val="ＭＳ Ｐゴシック"/>
        <family val="3"/>
        <charset val="128"/>
      </rPr>
      <t>導入））を生み出すと想定。
※削減効果は、事業終了後、本事業により開発する低コストな施行手法が、実際に浮体式洋上風力発電の建設に活用されることでうまれるため、事業期間中の削減効果等は算定困難。</t>
    </r>
    <phoneticPr fontId="1"/>
  </si>
  <si>
    <r>
      <rPr>
        <sz val="9"/>
        <rFont val="ＭＳ Ｐゴシック"/>
        <family val="3"/>
        <charset val="128"/>
      </rPr>
      <t>本委託事業の実施によってバイオマス発電の一定の需要を生み出すことで、委託期間終了後年</t>
    </r>
    <r>
      <rPr>
        <sz val="9"/>
        <rFont val="Arial"/>
        <family val="2"/>
      </rPr>
      <t>18</t>
    </r>
    <r>
      <rPr>
        <sz val="9"/>
        <rFont val="ＭＳ Ｐゴシック"/>
        <family val="3"/>
        <charset val="128"/>
      </rPr>
      <t>件程度の同システム導入を想定。</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</si>
  <si>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基盤的施策など】に分類されており、我が国の温室効果ガスの排出削減等に直接的な効果を持たないものであるため、地球温暖化対策に係る横断的な指標は設定できない。</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</si>
  <si>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基盤的施策など】に分類されており、我が国の温室効果ガスの排出削減等の直接的な効果を定量的に示すことができないものであるため、地球温暖化対策に係る横断的指標は設定できない。</t>
    </r>
    <phoneticPr fontId="1"/>
  </si>
  <si>
    <r>
      <rPr>
        <sz val="9"/>
        <rFont val="ＭＳ Ｐゴシック"/>
        <family val="3"/>
        <charset val="128"/>
      </rPr>
      <t>本事業による対象家電へ買換えた場合の</t>
    </r>
    <r>
      <rPr>
        <sz val="9"/>
        <rFont val="Arial"/>
        <family val="2"/>
      </rPr>
      <t>CO2</t>
    </r>
    <r>
      <rPr>
        <sz val="9"/>
        <rFont val="ＭＳ Ｐゴシック"/>
        <family val="3"/>
        <charset val="128"/>
      </rPr>
      <t>削減効果は約２００</t>
    </r>
    <r>
      <rPr>
        <sz val="9"/>
        <rFont val="Arial"/>
        <family val="2"/>
      </rPr>
      <t>Kg/</t>
    </r>
    <r>
      <rPr>
        <sz val="9"/>
        <rFont val="ＭＳ Ｐゴシック"/>
        <family val="3"/>
        <charset val="128"/>
      </rPr>
      <t>台年、買換に要する経費は約２００，０００円（１０年間使用）と想定し、</t>
    </r>
    <r>
      <rPr>
        <sz val="9"/>
        <rFont val="Arial"/>
        <family val="2"/>
      </rPr>
      <t>1t</t>
    </r>
    <r>
      <rPr>
        <sz val="9"/>
        <rFont val="ＭＳ Ｐゴシック"/>
        <family val="3"/>
        <charset val="128"/>
      </rPr>
      <t>あたりの削減コスト１００，０００円の約２％を補助することとし、</t>
    </r>
    <r>
      <rPr>
        <sz val="9"/>
        <rFont val="Arial"/>
        <family val="2"/>
      </rPr>
      <t>1t-CO2</t>
    </r>
    <r>
      <rPr>
        <sz val="9"/>
        <rFont val="ＭＳ Ｐゴシック"/>
        <family val="3"/>
        <charset val="128"/>
      </rPr>
      <t>当たりの削減コストを</t>
    </r>
    <r>
      <rPr>
        <sz val="9"/>
        <rFont val="Arial"/>
        <family val="2"/>
      </rPr>
      <t>2,000</t>
    </r>
    <r>
      <rPr>
        <sz val="9"/>
        <rFont val="ＭＳ Ｐゴシック"/>
        <family val="3"/>
        <charset val="128"/>
      </rPr>
      <t>円とした。</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</si>
  <si>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基盤的施策など】に分類されており、我が国の温室効果ガスの排出削減等の効果を持たないものであるため、地球温暖化対策に係る横断的な指標は設定できない。</t>
    </r>
    <phoneticPr fontId="1"/>
  </si>
  <si>
    <r>
      <rPr>
        <sz val="9"/>
        <rFont val="ＭＳ Ｐゴシック"/>
        <family val="3"/>
        <charset val="128"/>
      </rPr>
      <t>補助金額／年間の</t>
    </r>
    <r>
      <rPr>
        <sz val="9"/>
        <rFont val="Arial"/>
        <family val="2"/>
      </rPr>
      <t>CO2</t>
    </r>
    <r>
      <rPr>
        <sz val="9"/>
        <rFont val="ＭＳ Ｐゴシック"/>
        <family val="3"/>
        <charset val="128"/>
      </rPr>
      <t>削減量／法定耐用年数</t>
    </r>
    <phoneticPr fontId="1"/>
  </si>
  <si>
    <r>
      <rPr>
        <sz val="9"/>
        <rFont val="ＭＳ Ｐゴシック"/>
        <family val="3"/>
        <charset val="128"/>
      </rPr>
      <t>無償資金供与額／年間の</t>
    </r>
    <r>
      <rPr>
        <sz val="9"/>
        <rFont val="Arial"/>
        <family val="2"/>
      </rPr>
      <t>CO2</t>
    </r>
    <r>
      <rPr>
        <sz val="9"/>
        <rFont val="ＭＳ Ｐゴシック"/>
        <family val="3"/>
        <charset val="128"/>
      </rPr>
      <t>削減量／法定耐用年数</t>
    </r>
    <phoneticPr fontId="1"/>
  </si>
  <si>
    <r>
      <rPr>
        <sz val="9"/>
        <rFont val="ＭＳ Ｐゴシック"/>
        <family val="3"/>
        <charset val="128"/>
      </rPr>
      <t>本事業は、</t>
    </r>
    <r>
      <rPr>
        <sz val="9"/>
        <rFont val="Arial"/>
        <family val="2"/>
      </rPr>
      <t>JCM</t>
    </r>
    <r>
      <rPr>
        <sz val="9"/>
        <rFont val="ＭＳ Ｐゴシック"/>
        <family val="3"/>
        <charset val="128"/>
      </rPr>
      <t>の合同委員会の運営や登録簿の整備等の基盤整備・運用等を行うものであり、直接的な</t>
    </r>
    <r>
      <rPr>
        <sz val="9"/>
        <rFont val="Arial"/>
        <family val="2"/>
      </rPr>
      <t>CO2</t>
    </r>
    <r>
      <rPr>
        <sz val="9"/>
        <rFont val="ＭＳ Ｐゴシック"/>
        <family val="3"/>
        <charset val="128"/>
      </rPr>
      <t>削減効果を測定することは困難であるため、横断的な指標は設定できない。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</si>
  <si>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基盤的施策など】に分類されており、我が国の温室効果ガスの排出削減等の効果を持たないものであるため、地球温暖化対策に係る横断的な指標は設定できない。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</si>
  <si>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基盤的施策など】に分類されており、我が国の温室効果ガスの排出削減等に直接的な効果をもたないものであるため、地球温暖化対策に係る横断的指標は設定できない。</t>
    </r>
    <phoneticPr fontId="1"/>
  </si>
  <si>
    <r>
      <t>GOSAT</t>
    </r>
    <r>
      <rPr>
        <sz val="9"/>
        <rFont val="ＭＳ Ｐゴシック"/>
        <family val="3"/>
        <charset val="128"/>
      </rPr>
      <t>によって</t>
    </r>
    <r>
      <rPr>
        <sz val="9"/>
        <rFont val="Arial"/>
        <family val="2"/>
      </rPr>
      <t>CO2</t>
    </r>
    <r>
      <rPr>
        <sz val="9"/>
        <rFont val="ＭＳ Ｐゴシック"/>
        <family val="3"/>
        <charset val="128"/>
      </rPr>
      <t>排出量を監視しながら温暖化対策を推進することによる日本の</t>
    </r>
    <r>
      <rPr>
        <sz val="9"/>
        <rFont val="Arial"/>
        <family val="2"/>
      </rPr>
      <t>CO2</t>
    </r>
    <r>
      <rPr>
        <sz val="9"/>
        <rFont val="ＭＳ Ｐゴシック"/>
        <family val="3"/>
        <charset val="128"/>
      </rPr>
      <t>排出削減量</t>
    </r>
    <phoneticPr fontId="1"/>
  </si>
  <si>
    <r>
      <rPr>
        <sz val="9"/>
        <rFont val="ＭＳ Ｐゴシック"/>
        <family val="3"/>
        <charset val="128"/>
      </rPr>
      <t>本事業の実施によって途上国における低炭素技術の一定の需要を生み出すことで、平成４２年度に</t>
    </r>
    <r>
      <rPr>
        <sz val="9"/>
        <rFont val="Arial"/>
        <family val="2"/>
      </rPr>
      <t>50</t>
    </r>
    <r>
      <rPr>
        <sz val="9"/>
        <rFont val="ＭＳ Ｐゴシック"/>
        <family val="3"/>
        <charset val="128"/>
      </rPr>
      <t>万ｔ</t>
    </r>
    <r>
      <rPr>
        <sz val="9"/>
        <rFont val="Arial"/>
        <family val="2"/>
      </rPr>
      <t>-CO2</t>
    </r>
    <r>
      <rPr>
        <sz val="9"/>
        <rFont val="ＭＳ Ｐゴシック"/>
        <family val="3"/>
        <charset val="128"/>
      </rPr>
      <t>程度の波及効果を想定。
（本事業は課題終了後早期の実用化を見込んで実施しているが、各製品が普及し始めるまでには数年間が必要であり、現時点での成果実績等を記載することは困難。）</t>
    </r>
    <phoneticPr fontId="1"/>
  </si>
  <si>
    <t>1tあたりCO2削減コスト算出方法</t>
    <phoneticPr fontId="1"/>
  </si>
  <si>
    <r>
      <rPr>
        <sz val="9"/>
        <rFont val="ＭＳ Ｐゴシック"/>
        <family val="3"/>
        <charset val="128"/>
      </rPr>
      <t>本事業における５つ星家電製品の買換え促進による直接効果として</t>
    </r>
    <r>
      <rPr>
        <sz val="9"/>
        <rFont val="Arial"/>
        <family val="2"/>
      </rPr>
      <t>1t-CO2</t>
    </r>
    <r>
      <rPr>
        <sz val="9"/>
        <rFont val="ＭＳ Ｐゴシック"/>
        <family val="3"/>
        <charset val="128"/>
      </rPr>
      <t>当たりの削減コスト</t>
    </r>
    <r>
      <rPr>
        <sz val="9"/>
        <rFont val="Arial"/>
        <family val="2"/>
      </rPr>
      <t>20,000</t>
    </r>
    <r>
      <rPr>
        <sz val="9"/>
        <rFont val="ＭＳ Ｐゴシック"/>
        <family val="3"/>
        <charset val="128"/>
      </rPr>
      <t>円と想定し、普及啓発活動による波及効果として消費者の自発的な購入による</t>
    </r>
    <r>
      <rPr>
        <sz val="9"/>
        <rFont val="Arial"/>
        <family val="2"/>
      </rPr>
      <t>1t-CO2</t>
    </r>
    <r>
      <rPr>
        <sz val="9"/>
        <rFont val="ＭＳ Ｐゴシック"/>
        <family val="3"/>
        <charset val="128"/>
      </rPr>
      <t>当たりの削減コストを直接効果の</t>
    </r>
    <r>
      <rPr>
        <sz val="9"/>
        <rFont val="Arial"/>
        <family val="2"/>
      </rPr>
      <t>1/2</t>
    </r>
    <r>
      <rPr>
        <sz val="9"/>
        <rFont val="ＭＳ Ｐゴシック"/>
        <family val="3"/>
        <charset val="128"/>
      </rPr>
      <t>として</t>
    </r>
    <r>
      <rPr>
        <sz val="9"/>
        <rFont val="Arial"/>
        <family val="2"/>
      </rPr>
      <t>10,000</t>
    </r>
    <r>
      <rPr>
        <sz val="9"/>
        <rFont val="ＭＳ Ｐゴシック"/>
        <family val="3"/>
        <charset val="128"/>
      </rPr>
      <t>円程度と想定。</t>
    </r>
    <phoneticPr fontId="1"/>
  </si>
  <si>
    <t>－</t>
    <phoneticPr fontId="1"/>
  </si>
  <si>
    <r>
      <rPr>
        <sz val="9"/>
        <rFont val="ＭＳ Ｐゴシック"/>
        <family val="3"/>
        <charset val="128"/>
      </rPr>
      <t>本事業により</t>
    </r>
    <r>
      <rPr>
        <sz val="9"/>
        <rFont val="Arial"/>
        <family val="2"/>
      </rPr>
      <t>CO2</t>
    </r>
    <r>
      <rPr>
        <sz val="9"/>
        <rFont val="ＭＳ Ｐゴシック"/>
        <family val="3"/>
        <charset val="128"/>
      </rPr>
      <t>削減量として平成</t>
    </r>
    <r>
      <rPr>
        <sz val="9"/>
        <rFont val="Arial"/>
        <family val="2"/>
      </rPr>
      <t>33</t>
    </r>
    <r>
      <rPr>
        <sz val="9"/>
        <rFont val="ＭＳ Ｐゴシック"/>
        <family val="3"/>
        <charset val="128"/>
      </rPr>
      <t>年度に約３万</t>
    </r>
    <r>
      <rPr>
        <sz val="9"/>
        <rFont val="Arial"/>
        <family val="2"/>
      </rPr>
      <t>t-CO2</t>
    </r>
    <r>
      <rPr>
        <sz val="9"/>
        <rFont val="ＭＳ Ｐゴシック"/>
        <family val="3"/>
        <charset val="128"/>
      </rPr>
      <t>の波及効果を想定。</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</si>
  <si>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及び冷媒フロン類の排出量が削減される。（全業種に波及したと想定。）</t>
    </r>
    <phoneticPr fontId="1"/>
  </si>
  <si>
    <r>
      <rPr>
        <sz val="9"/>
        <rFont val="ＭＳ Ｐゴシック"/>
        <family val="3"/>
        <charset val="128"/>
      </rPr>
      <t>本事業により公共交通、自転車等の活用へ転換を図り、</t>
    </r>
    <r>
      <rPr>
        <sz val="9"/>
        <rFont val="Arial"/>
        <family val="2"/>
      </rPr>
      <t>CO2</t>
    </r>
    <r>
      <rPr>
        <sz val="9"/>
        <rFont val="ＭＳ Ｐゴシック"/>
        <family val="3"/>
        <charset val="128"/>
      </rPr>
      <t>削減量として約</t>
    </r>
    <r>
      <rPr>
        <sz val="9"/>
        <rFont val="Arial"/>
        <family val="2"/>
      </rPr>
      <t>55</t>
    </r>
    <r>
      <rPr>
        <sz val="9"/>
        <rFont val="ＭＳ Ｐゴシック"/>
        <family val="3"/>
        <charset val="128"/>
      </rPr>
      <t>千</t>
    </r>
    <r>
      <rPr>
        <sz val="9"/>
        <rFont val="Arial"/>
        <family val="2"/>
      </rPr>
      <t>t-CO2/</t>
    </r>
    <r>
      <rPr>
        <sz val="9"/>
        <rFont val="ＭＳ Ｐゴシック"/>
        <family val="3"/>
        <charset val="128"/>
      </rPr>
      <t>年の波及効果を想定。</t>
    </r>
    <phoneticPr fontId="1"/>
  </si>
  <si>
    <r>
      <rPr>
        <sz val="9"/>
        <rFont val="ＭＳ Ｐゴシック"/>
        <family val="3"/>
        <charset val="128"/>
      </rPr>
      <t>本事業の実施によって開発された技術の一定の需要を生み出すことで、</t>
    </r>
    <r>
      <rPr>
        <sz val="9"/>
        <rFont val="Arial"/>
        <family val="2"/>
      </rPr>
      <t>380</t>
    </r>
    <r>
      <rPr>
        <sz val="9"/>
        <rFont val="ＭＳ Ｐゴシック"/>
        <family val="3"/>
        <charset val="128"/>
      </rPr>
      <t>万ｔ</t>
    </r>
    <r>
      <rPr>
        <sz val="9"/>
        <rFont val="Arial"/>
        <family val="2"/>
      </rPr>
      <t>-CO2</t>
    </r>
    <r>
      <rPr>
        <sz val="9"/>
        <rFont val="ＭＳ Ｐゴシック"/>
        <family val="3"/>
        <charset val="128"/>
      </rPr>
      <t>程度の波及効果を想定。</t>
    </r>
    <phoneticPr fontId="1"/>
  </si>
  <si>
    <r>
      <rPr>
        <sz val="9"/>
        <rFont val="ＭＳ Ｐゴシック"/>
        <family val="3"/>
        <charset val="128"/>
      </rPr>
      <t>本事業によって、</t>
    </r>
    <r>
      <rPr>
        <sz val="9"/>
        <rFont val="Arial"/>
        <family val="2"/>
      </rPr>
      <t>CLT</t>
    </r>
    <r>
      <rPr>
        <sz val="9"/>
        <rFont val="ＭＳ Ｐゴシック"/>
        <family val="3"/>
        <charset val="128"/>
      </rPr>
      <t>等を使用した建築物の</t>
    </r>
    <r>
      <rPr>
        <sz val="9"/>
        <rFont val="Arial"/>
        <family val="2"/>
      </rPr>
      <t>CO2</t>
    </r>
    <r>
      <rPr>
        <sz val="9"/>
        <rFont val="ＭＳ Ｐゴシック"/>
        <family val="3"/>
        <charset val="128"/>
      </rPr>
      <t>削減効果</t>
    </r>
    <r>
      <rPr>
        <sz val="9"/>
        <rFont val="Arial"/>
        <family val="2"/>
      </rPr>
      <t>(30.32tCO2/</t>
    </r>
    <r>
      <rPr>
        <sz val="9"/>
        <rFont val="ＭＳ Ｐゴシック"/>
        <family val="3"/>
        <charset val="128"/>
      </rPr>
      <t>年・件</t>
    </r>
    <r>
      <rPr>
        <sz val="9"/>
        <rFont val="Arial"/>
        <family val="2"/>
      </rPr>
      <t>)</t>
    </r>
    <r>
      <rPr>
        <sz val="9"/>
        <rFont val="ＭＳ Ｐゴシック"/>
        <family val="3"/>
        <charset val="128"/>
      </rPr>
      <t>が得られると想定</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</si>
  <si>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</si>
  <si>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基盤的施策など】に分類されており、我が国の温室効果ガスの排出削減等に直接的な効果を持たないものであるため、地球温暖化対策に係る横断的な指標は設定できない。</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</si>
  <si>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基盤的施策など】に分類されており、我が国の温室効果ガスの排出削減等の直接的な効果を定量的に示すことができないものであるため、地球温暖化対策に係る横断的指標は設定できない。</t>
    </r>
    <phoneticPr fontId="1"/>
  </si>
  <si>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phoneticPr fontId="1"/>
  </si>
  <si>
    <t>1tあたりCO2削減コスト算出方法</t>
    <phoneticPr fontId="1"/>
  </si>
  <si>
    <t>普及に伴い、ZEHに要する費用、高性能建材の価格の低減を見込む</t>
    <phoneticPr fontId="1"/>
  </si>
  <si>
    <t>－</t>
    <phoneticPr fontId="1"/>
  </si>
  <si>
    <t>波及効果は本事業の20%と仮定</t>
    <phoneticPr fontId="1"/>
  </si>
  <si>
    <t>本事業によりCO2削減量として平成４２年度に190万ｔｰCO2の波及効果を想定</t>
    <phoneticPr fontId="1"/>
  </si>
  <si>
    <t>本事業によるCO2削減量として平成42年度に約153万t-CO2の波及効果を想定。</t>
    <phoneticPr fontId="1"/>
  </si>
  <si>
    <t>営農を継続しながら農地上に導入した太陽光発電設備導入量を参考にして、導入量を2025年にまで外挿。</t>
    <phoneticPr fontId="1"/>
  </si>
  <si>
    <t>平成42年度において、CO2削減効果約35万t-CO2/年の波及効果を想定。
（本事業は事業終了後早期の実用化を見込んで実施しているが、長距離フェリーからLNG燃料船へ代替建造が進むには数年間が必要であり、現時点での成果実績等を記載することは困難。）</t>
    <phoneticPr fontId="1"/>
  </si>
  <si>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phoneticPr fontId="1"/>
  </si>
  <si>
    <t>本事業の実施によって開発された技術の一定の需要を生み出すことで、450万ｔ-CO2程度の波及効果を想定。</t>
    <phoneticPr fontId="1"/>
  </si>
  <si>
    <t>本事業によりCO2削減量として平成42年度に74万ｔｰCO2の波及効果を想定</t>
    <phoneticPr fontId="1"/>
  </si>
  <si>
    <t>本事業によるCO2削減量として平成42年度に約42万t-CO2の波及効果を想定。
（※最終年度までかけて蓄エネルギー技術の確立を行い、その後の波及展開を見込んでいるため、事業実施期間中は「-」となる。）</t>
    <phoneticPr fontId="1"/>
  </si>
  <si>
    <t>本事業の実施により、平成42年度までに全国の廃棄物処理施設（ストーカ炉を想定）のうち45施設（全国の5%程度）に二酸化炭素の資源化設備が導入されると想定し、年間25,000kL/施設のエタノールが製造され化石燃料由来の同製品を代替すると想定。</t>
    <phoneticPr fontId="1"/>
  </si>
  <si>
    <t>本事業の実施によって開発された技術等が一定の需要を生み出すことでCO2削減効果が得られると想定。
（本事業は課題終了後早期の実用化を見込んでいるが、普及し始めるまでには数年間を要するため、現時点での成果実績等を記載することは困難。）</t>
    <phoneticPr fontId="1"/>
  </si>
  <si>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1"/>
  </si>
  <si>
    <t>-</t>
    <phoneticPr fontId="1"/>
  </si>
  <si>
    <t>基幹改良及び更新の際に高効率発電設備が導入されると想定（温暖化対策計画）</t>
    <phoneticPr fontId="1"/>
  </si>
  <si>
    <r>
      <t>497</t>
    </r>
    <r>
      <rPr>
        <sz val="9"/>
        <rFont val="ＭＳ Ｐゴシック"/>
        <family val="3"/>
        <charset val="128"/>
      </rPr>
      <t>～808</t>
    </r>
    <phoneticPr fontId="1"/>
  </si>
  <si>
    <t>121～196</t>
    <phoneticPr fontId="1"/>
  </si>
  <si>
    <r>
      <t>826</t>
    </r>
    <r>
      <rPr>
        <sz val="9"/>
        <rFont val="ＭＳ Ｐゴシック"/>
        <family val="3"/>
        <charset val="128"/>
      </rPr>
      <t>～1,387</t>
    </r>
    <phoneticPr fontId="1"/>
  </si>
  <si>
    <r>
      <t>113</t>
    </r>
    <r>
      <rPr>
        <sz val="9"/>
        <rFont val="ＭＳ Ｐゴシック"/>
        <family val="3"/>
        <charset val="128"/>
      </rPr>
      <t>～190</t>
    </r>
    <phoneticPr fontId="1"/>
  </si>
  <si>
    <t>990～1,645</t>
    <phoneticPr fontId="1"/>
  </si>
  <si>
    <t>集計中</t>
    <rPh sb="0" eb="3">
      <t>シュウケイチュウ</t>
    </rPh>
    <phoneticPr fontId="1"/>
  </si>
  <si>
    <r>
      <t>1,037</t>
    </r>
    <r>
      <rPr>
        <sz val="9"/>
        <rFont val="ＭＳ Ｐゴシック"/>
        <family val="3"/>
        <charset val="128"/>
      </rPr>
      <t>～</t>
    </r>
    <r>
      <rPr>
        <sz val="9"/>
        <rFont val="Arial"/>
        <family val="2"/>
      </rPr>
      <t>1,743</t>
    </r>
    <phoneticPr fontId="1"/>
  </si>
  <si>
    <r>
      <rPr>
        <sz val="9"/>
        <rFont val="ＭＳ Ｐゴシック"/>
        <family val="3"/>
        <charset val="128"/>
      </rPr>
      <t>太陽光発電を</t>
    </r>
    <r>
      <rPr>
        <sz val="9"/>
        <rFont val="Arial"/>
        <family val="2"/>
      </rPr>
      <t>12</t>
    </r>
    <r>
      <rPr>
        <sz val="9"/>
        <rFont val="ＭＳ Ｐゴシック"/>
        <family val="3"/>
        <charset val="128"/>
      </rPr>
      <t>件導入する。</t>
    </r>
    <phoneticPr fontId="1"/>
  </si>
  <si>
    <r>
      <rPr>
        <sz val="9"/>
        <rFont val="ＭＳ Ｐゴシック"/>
        <family val="3"/>
        <charset val="128"/>
      </rPr>
      <t>循環資源の海運比率を平成</t>
    </r>
    <r>
      <rPr>
        <sz val="9"/>
        <rFont val="Arial"/>
        <family val="2"/>
      </rPr>
      <t>42</t>
    </r>
    <r>
      <rPr>
        <sz val="9"/>
        <rFont val="ＭＳ Ｐゴシック"/>
        <family val="3"/>
        <charset val="128"/>
      </rPr>
      <t>年度までに貨物全体の海運比率まで上げるために１</t>
    </r>
    <r>
      <rPr>
        <sz val="9"/>
        <rFont val="Arial"/>
        <family val="2"/>
      </rPr>
      <t>t</t>
    </r>
    <r>
      <rPr>
        <sz val="9"/>
        <rFont val="ＭＳ Ｐゴシック"/>
        <family val="3"/>
        <charset val="128"/>
      </rPr>
      <t>当たりの</t>
    </r>
    <r>
      <rPr>
        <sz val="9"/>
        <rFont val="Arial"/>
        <family val="2"/>
      </rPr>
      <t>CO2</t>
    </r>
    <r>
      <rPr>
        <sz val="9"/>
        <rFont val="ＭＳ Ｐゴシック"/>
        <family val="3"/>
        <charset val="128"/>
      </rPr>
      <t>削減コストを平成</t>
    </r>
    <r>
      <rPr>
        <sz val="9"/>
        <rFont val="Arial"/>
        <family val="2"/>
      </rPr>
      <t>30</t>
    </r>
    <r>
      <rPr>
        <sz val="9"/>
        <rFont val="ＭＳ Ｐゴシック"/>
        <family val="3"/>
        <charset val="128"/>
      </rPr>
      <t>年度までに</t>
    </r>
    <r>
      <rPr>
        <sz val="9"/>
        <rFont val="Arial"/>
        <family val="2"/>
      </rPr>
      <t>5</t>
    </r>
    <r>
      <rPr>
        <sz val="9"/>
        <rFont val="ＭＳ Ｐゴシック"/>
        <family val="3"/>
        <charset val="128"/>
      </rPr>
      <t>千円程度に低減する必要がある。</t>
    </r>
    <phoneticPr fontId="1"/>
  </si>
  <si>
    <r>
      <rPr>
        <sz val="9"/>
        <rFont val="ＭＳ Ｐゴシック"/>
        <family val="3"/>
        <charset val="128"/>
      </rPr>
      <t>導入量</t>
    </r>
    <r>
      <rPr>
        <sz val="9"/>
        <rFont val="Arial"/>
        <family val="2"/>
      </rPr>
      <t>×</t>
    </r>
    <r>
      <rPr>
        <sz val="9"/>
        <rFont val="ＭＳ Ｐゴシック"/>
        <family val="3"/>
        <charset val="128"/>
      </rPr>
      <t>削減原単位</t>
    </r>
    <phoneticPr fontId="1"/>
  </si>
  <si>
    <r>
      <rPr>
        <sz val="9"/>
        <rFont val="ＭＳ Ｐゴシック"/>
        <family val="3"/>
        <charset val="128"/>
      </rPr>
      <t>省</t>
    </r>
    <r>
      <rPr>
        <sz val="9"/>
        <rFont val="Arial"/>
        <family val="2"/>
      </rPr>
      <t>CO2</t>
    </r>
    <r>
      <rPr>
        <sz val="9"/>
        <rFont val="ＭＳ Ｐゴシック"/>
        <family val="3"/>
        <charset val="128"/>
      </rPr>
      <t>型リサイクル高度化設備を導入によって、使用済製品等のリサイクルプロセス全体のエネルギー起源二酸化炭素排出量を抑制する。</t>
    </r>
    <phoneticPr fontId="1"/>
  </si>
  <si>
    <t>－</t>
    <phoneticPr fontId="1"/>
  </si>
  <si>
    <r>
      <rPr>
        <sz val="9"/>
        <rFont val="ＭＳ Ｐゴシック"/>
        <family val="3"/>
        <charset val="128"/>
      </rPr>
      <t>補助金の導入により、平成</t>
    </r>
    <r>
      <rPr>
        <sz val="9"/>
        <rFont val="Arial"/>
        <family val="2"/>
      </rPr>
      <t>32</t>
    </r>
    <r>
      <rPr>
        <sz val="9"/>
        <rFont val="ＭＳ Ｐゴシック"/>
        <family val="3"/>
        <charset val="128"/>
      </rPr>
      <t>年度に</t>
    </r>
    <r>
      <rPr>
        <sz val="9"/>
        <rFont val="Arial"/>
        <family val="2"/>
      </rPr>
      <t>10</t>
    </r>
    <r>
      <rPr>
        <sz val="9"/>
        <rFont val="ＭＳ Ｐゴシック"/>
        <family val="3"/>
        <charset val="128"/>
      </rPr>
      <t>件程度の需要を生み出し、合計</t>
    </r>
    <r>
      <rPr>
        <sz val="9"/>
        <rFont val="Arial"/>
        <family val="2"/>
      </rPr>
      <t>35</t>
    </r>
    <r>
      <rPr>
        <sz val="9"/>
        <rFont val="ＭＳ Ｐゴシック"/>
        <family val="3"/>
        <charset val="128"/>
      </rPr>
      <t>件程度の導入実績を見込む</t>
    </r>
    <phoneticPr fontId="1"/>
  </si>
  <si>
    <t>－</t>
    <phoneticPr fontId="1"/>
  </si>
  <si>
    <r>
      <rPr>
        <sz val="9"/>
        <rFont val="ＭＳ Ｐゴシック"/>
        <family val="3"/>
        <charset val="128"/>
      </rPr>
      <t>耐用年数を迎える施設に対して補助金を導入するために１</t>
    </r>
    <r>
      <rPr>
        <sz val="9"/>
        <rFont val="Arial"/>
        <family val="2"/>
      </rPr>
      <t>t</t>
    </r>
    <r>
      <rPr>
        <sz val="9"/>
        <rFont val="ＭＳ Ｐゴシック"/>
        <family val="3"/>
        <charset val="128"/>
      </rPr>
      <t>当たりの</t>
    </r>
    <r>
      <rPr>
        <sz val="9"/>
        <rFont val="Arial"/>
        <family val="2"/>
      </rPr>
      <t>CO2</t>
    </r>
    <r>
      <rPr>
        <sz val="9"/>
        <rFont val="ＭＳ Ｐゴシック"/>
        <family val="3"/>
        <charset val="128"/>
      </rPr>
      <t>削減コストを平成</t>
    </r>
    <r>
      <rPr>
        <sz val="9"/>
        <rFont val="Arial"/>
        <family val="2"/>
      </rPr>
      <t>32</t>
    </r>
    <r>
      <rPr>
        <sz val="9"/>
        <rFont val="ＭＳ Ｐゴシック"/>
        <family val="3"/>
        <charset val="128"/>
      </rPr>
      <t>年度までに</t>
    </r>
    <r>
      <rPr>
        <sz val="9"/>
        <rFont val="Arial"/>
        <family val="2"/>
      </rPr>
      <t>22%</t>
    </r>
    <r>
      <rPr>
        <sz val="9"/>
        <rFont val="ＭＳ Ｐゴシック"/>
        <family val="3"/>
        <charset val="128"/>
      </rPr>
      <t>程度低減する必要がある</t>
    </r>
    <phoneticPr fontId="1"/>
  </si>
  <si>
    <r>
      <rPr>
        <sz val="9"/>
        <rFont val="ＭＳ Ｐゴシック"/>
        <family val="3"/>
        <charset val="128"/>
      </rPr>
      <t>平成</t>
    </r>
    <r>
      <rPr>
        <sz val="9"/>
        <rFont val="Arial"/>
        <family val="2"/>
      </rPr>
      <t>30</t>
    </r>
    <r>
      <rPr>
        <sz val="9"/>
        <rFont val="ＭＳ Ｐゴシック"/>
        <family val="3"/>
        <charset val="128"/>
      </rPr>
      <t>年度までに</t>
    </r>
    <r>
      <rPr>
        <sz val="9"/>
        <rFont val="Arial"/>
        <family val="2"/>
      </rPr>
      <t>2</t>
    </r>
    <r>
      <rPr>
        <sz val="9"/>
        <rFont val="ＭＳ Ｐゴシック"/>
        <family val="3"/>
        <charset val="128"/>
      </rPr>
      <t>件の技術実証、</t>
    </r>
    <r>
      <rPr>
        <sz val="9"/>
        <rFont val="Arial"/>
        <family val="2"/>
      </rPr>
      <t>3</t>
    </r>
    <r>
      <rPr>
        <sz val="9"/>
        <rFont val="ＭＳ Ｐゴシック"/>
        <family val="3"/>
        <charset val="128"/>
      </rPr>
      <t>件の事業化等</t>
    </r>
    <phoneticPr fontId="1"/>
  </si>
  <si>
    <t>－</t>
    <phoneticPr fontId="1"/>
  </si>
  <si>
    <r>
      <rPr>
        <sz val="9"/>
        <rFont val="ＭＳ Ｐゴシック"/>
        <family val="3"/>
        <charset val="128"/>
      </rPr>
      <t>本事業（平成</t>
    </r>
    <r>
      <rPr>
        <sz val="9"/>
        <rFont val="Arial"/>
        <family val="2"/>
      </rPr>
      <t>29</t>
    </r>
    <r>
      <rPr>
        <sz val="9"/>
        <rFont val="ＭＳ Ｐゴシック"/>
        <family val="3"/>
        <charset val="128"/>
      </rPr>
      <t>～</t>
    </r>
    <r>
      <rPr>
        <sz val="9"/>
        <rFont val="Arial"/>
        <family val="2"/>
      </rPr>
      <t>31</t>
    </r>
    <r>
      <rPr>
        <sz val="9"/>
        <rFont val="ＭＳ Ｐゴシック"/>
        <family val="3"/>
        <charset val="128"/>
      </rPr>
      <t>年度）において国際展開された６件により、平成</t>
    </r>
    <r>
      <rPr>
        <sz val="9"/>
        <rFont val="Arial"/>
        <family val="2"/>
      </rPr>
      <t>42</t>
    </r>
    <r>
      <rPr>
        <sz val="9"/>
        <rFont val="ＭＳ Ｐゴシック"/>
        <family val="3"/>
        <charset val="128"/>
      </rPr>
      <t>年度時点で</t>
    </r>
    <r>
      <rPr>
        <sz val="9"/>
        <rFont val="Arial"/>
        <family val="2"/>
      </rPr>
      <t>8.3</t>
    </r>
    <r>
      <rPr>
        <sz val="9"/>
        <rFont val="ＭＳ Ｐゴシック"/>
        <family val="3"/>
        <charset val="128"/>
      </rPr>
      <t>万</t>
    </r>
    <r>
      <rPr>
        <sz val="9"/>
        <rFont val="Arial"/>
        <family val="2"/>
      </rPr>
      <t>tCO2/</t>
    </r>
    <r>
      <rPr>
        <sz val="9"/>
        <rFont val="ＭＳ Ｐゴシック"/>
        <family val="3"/>
        <charset val="128"/>
      </rPr>
      <t>年の削減が見込まれる。</t>
    </r>
    <phoneticPr fontId="1"/>
  </si>
  <si>
    <r>
      <rPr>
        <sz val="9"/>
        <rFont val="ＭＳ Ｐゴシック"/>
        <family val="3"/>
        <charset val="128"/>
      </rPr>
      <t>既設合併処理浄化槽に係る省</t>
    </r>
    <r>
      <rPr>
        <sz val="9"/>
        <rFont val="Arial"/>
        <family val="2"/>
      </rPr>
      <t>CO2</t>
    </r>
    <r>
      <rPr>
        <sz val="9"/>
        <rFont val="ＭＳ Ｐゴシック"/>
        <family val="3"/>
        <charset val="128"/>
      </rPr>
      <t>型の高度化設備（高効率ブロワ、インバータ制御装置等）の導入・改修</t>
    </r>
    <phoneticPr fontId="1"/>
  </si>
  <si>
    <t>ごみ焼却施設の更新の際に自治体等における廃棄物エネルギー利活用計画（仮称）が策定されると仮定</t>
    <phoneticPr fontId="1"/>
  </si>
  <si>
    <t>本事業は、地球温暖化対策関係予算において【D.基盤的施策など】に分類されており、我が国の温室効果ガスの排出削減等に直接的な効果を持たないものであるため横断的な指標は設定できない。</t>
    <phoneticPr fontId="1"/>
  </si>
  <si>
    <t>冷暖房機器の一つとしてエアコンが適切にメンテナンスされた場合のCO2削減効果を元に算定</t>
    <phoneticPr fontId="1"/>
  </si>
  <si>
    <r>
      <rPr>
        <sz val="9"/>
        <rFont val="ＭＳ Ｐゴシック"/>
        <family val="3"/>
        <charset val="128"/>
      </rPr>
      <t>平成</t>
    </r>
    <r>
      <rPr>
        <sz val="9"/>
        <rFont val="Arial"/>
        <family val="2"/>
      </rPr>
      <t>28</t>
    </r>
    <r>
      <rPr>
        <sz val="9"/>
        <rFont val="ＭＳ Ｐゴシック"/>
        <family val="3"/>
        <charset val="128"/>
      </rPr>
      <t>年度における自然環境に配慮した再生可能エネルギー導入事例の認可出力</t>
    </r>
    <r>
      <rPr>
        <sz val="9"/>
        <rFont val="Arial"/>
        <family val="2"/>
      </rPr>
      <t>×</t>
    </r>
    <r>
      <rPr>
        <sz val="9"/>
        <rFont val="ＭＳ Ｐゴシック"/>
        <family val="3"/>
        <charset val="128"/>
      </rPr>
      <t>耐用年数</t>
    </r>
    <r>
      <rPr>
        <sz val="9"/>
        <rFont val="Arial"/>
        <family val="2"/>
      </rPr>
      <t>/</t>
    </r>
    <r>
      <rPr>
        <sz val="9"/>
        <rFont val="ＭＳ Ｐゴシック"/>
        <family val="3"/>
        <charset val="128"/>
      </rPr>
      <t>平成</t>
    </r>
    <r>
      <rPr>
        <sz val="9"/>
        <rFont val="Arial"/>
        <family val="2"/>
      </rPr>
      <t>28</t>
    </r>
    <r>
      <rPr>
        <sz val="9"/>
        <rFont val="ＭＳ Ｐゴシック"/>
        <family val="3"/>
        <charset val="128"/>
      </rPr>
      <t>年度執行額</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</si>
  <si>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基盤的施策など】に分類されており、我が国の温室効果ガスの排出削減等の効果を持たないものであるため、地球温暖化対策に係る横断的指標は設定できない</t>
    </r>
    <phoneticPr fontId="1"/>
  </si>
  <si>
    <r>
      <t>2030</t>
    </r>
    <r>
      <rPr>
        <sz val="9"/>
        <rFont val="ＭＳ Ｐゴシック"/>
        <family val="3"/>
        <charset val="128"/>
      </rPr>
      <t>年度における当該事業の波及効果としての</t>
    </r>
    <r>
      <rPr>
        <sz val="9"/>
        <rFont val="Arial"/>
        <family val="2"/>
      </rPr>
      <t>CO2</t>
    </r>
    <r>
      <rPr>
        <sz val="9"/>
        <rFont val="ＭＳ Ｐゴシック"/>
        <family val="3"/>
        <charset val="128"/>
      </rPr>
      <t>削減量</t>
    </r>
    <r>
      <rPr>
        <sz val="9"/>
        <rFont val="Arial"/>
        <family val="2"/>
      </rPr>
      <t>/</t>
    </r>
    <r>
      <rPr>
        <sz val="9"/>
        <rFont val="ＭＳ Ｐゴシック"/>
        <family val="3"/>
        <charset val="128"/>
      </rPr>
      <t>当該事業費</t>
    </r>
    <phoneticPr fontId="1"/>
  </si>
  <si>
    <r>
      <rPr>
        <sz val="9"/>
        <rFont val="ＭＳ Ｐゴシック"/>
        <family val="3"/>
        <charset val="128"/>
      </rPr>
      <t>本補助金を導入することによってマイカーから公共交通へのシフトを図ることによる</t>
    </r>
    <r>
      <rPr>
        <sz val="9"/>
        <rFont val="Arial"/>
        <family val="2"/>
      </rPr>
      <t>CO2</t>
    </r>
    <r>
      <rPr>
        <sz val="9"/>
        <rFont val="ＭＳ Ｐゴシック"/>
        <family val="3"/>
        <charset val="128"/>
      </rPr>
      <t>排出量削減効果</t>
    </r>
    <phoneticPr fontId="1"/>
  </si>
  <si>
    <r>
      <rPr>
        <sz val="9"/>
        <rFont val="ＭＳ Ｐゴシック"/>
        <family val="3"/>
        <charset val="128"/>
      </rPr>
      <t>中小運送事業者の保有する平成</t>
    </r>
    <r>
      <rPr>
        <sz val="9"/>
        <rFont val="Arial"/>
        <family val="2"/>
      </rPr>
      <t>16</t>
    </r>
    <r>
      <rPr>
        <sz val="9"/>
        <rFont val="ＭＳ Ｐゴシック"/>
        <family val="3"/>
        <charset val="128"/>
      </rPr>
      <t>年度以前の新規登録車両が先進環境対応車に代替され、かつエコドライブの普及を図ることによる</t>
    </r>
    <r>
      <rPr>
        <sz val="9"/>
        <rFont val="Arial"/>
        <family val="2"/>
      </rPr>
      <t>CO2</t>
    </r>
    <r>
      <rPr>
        <sz val="9"/>
        <rFont val="ＭＳ Ｐゴシック"/>
        <family val="3"/>
        <charset val="128"/>
      </rPr>
      <t>排出削減効果</t>
    </r>
    <phoneticPr fontId="1"/>
  </si>
  <si>
    <r>
      <rPr>
        <sz val="9"/>
        <rFont val="ＭＳ Ｐゴシック"/>
        <family val="3"/>
        <charset val="128"/>
      </rPr>
      <t>本事業は、モデル事業が行われる苫小牧沖において海洋環境モニタリング調査を実施するものであり、本事業による</t>
    </r>
    <r>
      <rPr>
        <sz val="9"/>
        <rFont val="Arial"/>
        <family val="2"/>
      </rPr>
      <t>1t-CO2</t>
    </r>
    <r>
      <rPr>
        <sz val="9"/>
        <rFont val="ＭＳ Ｐゴシック"/>
        <family val="3"/>
        <charset val="128"/>
      </rPr>
      <t>当たりの削減効果を算出することはできない。</t>
    </r>
    <phoneticPr fontId="1"/>
  </si>
  <si>
    <r>
      <rPr>
        <sz val="9"/>
        <rFont val="ＭＳ Ｐゴシック"/>
        <family val="3"/>
        <charset val="128"/>
      </rPr>
      <t>本補助金の導入によって、車載機の一定の需要を生み出すことで</t>
    </r>
    <r>
      <rPr>
        <sz val="9"/>
        <rFont val="Arial"/>
        <family val="2"/>
      </rPr>
      <t>2</t>
    </r>
    <r>
      <rPr>
        <sz val="9"/>
        <rFont val="ＭＳ Ｐゴシック"/>
        <family val="3"/>
        <charset val="128"/>
      </rPr>
      <t>倍程度の波及効果を想定</t>
    </r>
    <phoneticPr fontId="1"/>
  </si>
  <si>
    <r>
      <rPr>
        <sz val="9"/>
        <rFont val="ＭＳ Ｐゴシック"/>
        <family val="3"/>
        <charset val="128"/>
      </rPr>
      <t>本事業費用を、トラック・バスのディーゼル車が先進環境対応車両に代替される（波及効果も含めて保有車に占める比率が</t>
    </r>
    <r>
      <rPr>
        <sz val="9"/>
        <rFont val="Arial"/>
        <family val="2"/>
      </rPr>
      <t>2012</t>
    </r>
    <r>
      <rPr>
        <sz val="9"/>
        <rFont val="ＭＳ Ｐゴシック"/>
        <family val="3"/>
        <charset val="128"/>
      </rPr>
      <t>年</t>
    </r>
    <r>
      <rPr>
        <sz val="9"/>
        <rFont val="Arial"/>
        <family val="2"/>
      </rPr>
      <t>0.2%</t>
    </r>
    <r>
      <rPr>
        <sz val="9"/>
        <rFont val="ＭＳ Ｐゴシック"/>
        <family val="3"/>
        <charset val="128"/>
      </rPr>
      <t>から</t>
    </r>
    <r>
      <rPr>
        <sz val="9"/>
        <rFont val="Arial"/>
        <family val="2"/>
      </rPr>
      <t>2020</t>
    </r>
    <r>
      <rPr>
        <sz val="9"/>
        <rFont val="ＭＳ Ｐゴシック"/>
        <family val="3"/>
        <charset val="128"/>
      </rPr>
      <t>年</t>
    </r>
    <r>
      <rPr>
        <sz val="9"/>
        <rFont val="Arial"/>
        <family val="2"/>
      </rPr>
      <t>3%</t>
    </r>
    <r>
      <rPr>
        <sz val="9"/>
        <rFont val="ＭＳ Ｐゴシック"/>
        <family val="3"/>
        <charset val="128"/>
      </rPr>
      <t>、</t>
    </r>
    <r>
      <rPr>
        <sz val="9"/>
        <rFont val="Arial"/>
        <family val="2"/>
      </rPr>
      <t>2030</t>
    </r>
    <r>
      <rPr>
        <sz val="9"/>
        <rFont val="ＭＳ Ｐゴシック"/>
        <family val="3"/>
        <charset val="128"/>
      </rPr>
      <t>年</t>
    </r>
    <r>
      <rPr>
        <sz val="9"/>
        <rFont val="Arial"/>
        <family val="2"/>
      </rPr>
      <t>11%</t>
    </r>
    <r>
      <rPr>
        <sz val="9"/>
        <rFont val="ＭＳ Ｐゴシック"/>
        <family val="3"/>
        <charset val="128"/>
      </rPr>
      <t>に達すると試算）ことに伴う</t>
    </r>
    <r>
      <rPr>
        <sz val="9"/>
        <rFont val="Arial"/>
        <family val="2"/>
      </rPr>
      <t>CO2</t>
    </r>
    <r>
      <rPr>
        <sz val="9"/>
        <rFont val="ＭＳ Ｐゴシック"/>
        <family val="3"/>
        <charset val="128"/>
      </rPr>
      <t>排出削減量で除して算出（車両耐用年数</t>
    </r>
    <r>
      <rPr>
        <sz val="9"/>
        <rFont val="Arial"/>
        <family val="2"/>
      </rPr>
      <t>4</t>
    </r>
    <r>
      <rPr>
        <sz val="9"/>
        <rFont val="ＭＳ Ｐゴシック"/>
        <family val="3"/>
        <charset val="128"/>
      </rPr>
      <t>年として算出）</t>
    </r>
    <phoneticPr fontId="1"/>
  </si>
  <si>
    <r>
      <t>JCM</t>
    </r>
    <r>
      <rPr>
        <sz val="9"/>
        <rFont val="ＭＳ Ｐゴシック"/>
        <family val="3"/>
        <charset val="128"/>
      </rPr>
      <t>設備補助事業（</t>
    </r>
    <r>
      <rPr>
        <sz val="9"/>
        <rFont val="Arial"/>
        <family val="2"/>
      </rPr>
      <t>3</t>
    </r>
    <r>
      <rPr>
        <sz val="9"/>
        <rFont val="ＭＳ Ｐゴシック"/>
        <family val="3"/>
        <charset val="128"/>
      </rPr>
      <t>億円以上）の申請要件と同値</t>
    </r>
    <phoneticPr fontId="1"/>
  </si>
  <si>
    <r>
      <rPr>
        <sz val="9"/>
        <rFont val="ＭＳ Ｐゴシック"/>
        <family val="3"/>
        <charset val="128"/>
      </rPr>
      <t>低炭素型ディーゼルトラックの普及率が上昇し</t>
    </r>
    <r>
      <rPr>
        <sz val="9"/>
        <rFont val="Arial"/>
        <family val="2"/>
      </rPr>
      <t>2030</t>
    </r>
    <r>
      <rPr>
        <sz val="9"/>
        <rFont val="ＭＳ Ｐゴシック"/>
        <family val="3"/>
        <charset val="128"/>
      </rPr>
      <t>年には全ての車両の燃費レベルが低炭素型以上となること、かつ当該事業者にエコドライブの実施を含む環境管理システムが構築されることによる</t>
    </r>
    <r>
      <rPr>
        <sz val="9"/>
        <rFont val="Arial"/>
        <family val="2"/>
      </rPr>
      <t>CO2</t>
    </r>
    <r>
      <rPr>
        <sz val="9"/>
        <rFont val="ＭＳ Ｐゴシック"/>
        <family val="3"/>
        <charset val="128"/>
      </rPr>
      <t>排出削減効果</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</si>
  <si>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t>
    </r>
    <r>
      <rPr>
        <sz val="9"/>
        <rFont val="Arial"/>
        <family val="2"/>
      </rPr>
      <t xml:space="preserve"> </t>
    </r>
    <r>
      <rPr>
        <sz val="9"/>
        <rFont val="ＭＳ Ｐゴシック"/>
        <family val="3"/>
        <charset val="128"/>
      </rPr>
      <t>されており、直接的に温室効果ガス排出削減等を持たないものであるため、地球温暖化対策に係る横断的指標は設定できない。</t>
    </r>
    <phoneticPr fontId="1"/>
  </si>
  <si>
    <t>－</t>
  </si>
  <si>
    <t>平成35年度時点で、1,484万tCO2/年の削減が見込まれる。</t>
    <phoneticPr fontId="1"/>
  </si>
  <si>
    <r>
      <rPr>
        <sz val="9"/>
        <rFont val="ＭＳ Ｐゴシック"/>
        <family val="3"/>
        <charset val="128"/>
      </rPr>
      <t>マニュアルに則って実施されたゾーニングにより、</t>
    </r>
    <r>
      <rPr>
        <sz val="9"/>
        <rFont val="Arial"/>
        <family val="2"/>
      </rPr>
      <t>7</t>
    </r>
    <r>
      <rPr>
        <sz val="9"/>
        <rFont val="ＭＳ Ｐゴシック"/>
        <family val="3"/>
        <charset val="128"/>
      </rPr>
      <t>地域</t>
    </r>
    <r>
      <rPr>
        <sz val="9"/>
        <rFont val="Arial"/>
        <family val="2"/>
      </rPr>
      <t>×2</t>
    </r>
    <r>
      <rPr>
        <sz val="9"/>
        <rFont val="ＭＳ Ｐゴシック"/>
        <family val="3"/>
        <charset val="128"/>
      </rPr>
      <t>事業</t>
    </r>
    <r>
      <rPr>
        <sz val="9"/>
        <rFont val="Arial"/>
        <family val="2"/>
      </rPr>
      <t>×6</t>
    </r>
    <r>
      <rPr>
        <sz val="9"/>
        <rFont val="ＭＳ Ｐゴシック"/>
        <family val="3"/>
        <charset val="128"/>
      </rPr>
      <t>万</t>
    </r>
    <r>
      <rPr>
        <sz val="9"/>
        <rFont val="Arial"/>
        <family val="2"/>
      </rPr>
      <t>kW</t>
    </r>
    <r>
      <rPr>
        <sz val="9"/>
        <rFont val="ＭＳ Ｐゴシック"/>
        <family val="3"/>
        <charset val="128"/>
      </rPr>
      <t>（</t>
    </r>
    <r>
      <rPr>
        <sz val="9"/>
        <rFont val="Arial"/>
        <family val="2"/>
      </rPr>
      <t>1</t>
    </r>
    <r>
      <rPr>
        <sz val="9"/>
        <rFont val="ＭＳ Ｐゴシック"/>
        <family val="3"/>
        <charset val="128"/>
      </rPr>
      <t>事業当たりの平均出力規模）＝</t>
    </r>
    <r>
      <rPr>
        <sz val="9"/>
        <rFont val="Arial"/>
        <family val="2"/>
      </rPr>
      <t>84</t>
    </r>
    <r>
      <rPr>
        <sz val="9"/>
        <rFont val="ＭＳ Ｐゴシック"/>
        <family val="3"/>
        <charset val="128"/>
      </rPr>
      <t>万</t>
    </r>
    <r>
      <rPr>
        <sz val="9"/>
        <rFont val="Arial"/>
        <family val="2"/>
      </rPr>
      <t>kW</t>
    </r>
    <r>
      <rPr>
        <sz val="9"/>
        <rFont val="ＭＳ Ｐゴシック"/>
        <family val="3"/>
        <charset val="128"/>
      </rPr>
      <t>として算出。</t>
    </r>
    <phoneticPr fontId="1"/>
  </si>
  <si>
    <t>本間接補助事業の設備導入後の波及効果を想定</t>
    <phoneticPr fontId="1"/>
  </si>
  <si>
    <r>
      <rPr>
        <sz val="9"/>
        <rFont val="ＭＳ Ｐゴシック"/>
        <family val="3"/>
        <charset val="128"/>
      </rPr>
      <t>本事業の導入によって低炭素機器の普及を促進することで、</t>
    </r>
    <r>
      <rPr>
        <sz val="9"/>
        <rFont val="Arial"/>
        <family val="2"/>
      </rPr>
      <t>2.5</t>
    </r>
    <r>
      <rPr>
        <sz val="9"/>
        <rFont val="ＭＳ Ｐゴシック"/>
        <family val="3"/>
        <charset val="128"/>
      </rPr>
      <t>万ｔ程度の</t>
    </r>
    <r>
      <rPr>
        <sz val="9"/>
        <rFont val="Arial"/>
        <family val="2"/>
      </rPr>
      <t>CO2</t>
    </r>
    <r>
      <rPr>
        <sz val="9"/>
        <rFont val="ＭＳ Ｐゴシック"/>
        <family val="3"/>
        <charset val="128"/>
      </rPr>
      <t>削減の波及効果</t>
    </r>
    <phoneticPr fontId="1"/>
  </si>
  <si>
    <r>
      <rPr>
        <sz val="9"/>
        <rFont val="ＭＳ Ｐゴシック"/>
        <family val="3"/>
        <charset val="128"/>
      </rPr>
      <t>環境影響評価法の対象事業の手続期間の短縮に伴う</t>
    </r>
    <r>
      <rPr>
        <sz val="9"/>
        <rFont val="Arial"/>
        <family val="2"/>
      </rPr>
      <t>CO2</t>
    </r>
    <r>
      <rPr>
        <sz val="9"/>
        <rFont val="ＭＳ Ｐゴシック"/>
        <family val="3"/>
        <charset val="128"/>
      </rPr>
      <t>の削減効果</t>
    </r>
    <phoneticPr fontId="1"/>
  </si>
  <si>
    <r>
      <t>CO2</t>
    </r>
    <r>
      <rPr>
        <sz val="9"/>
        <rFont val="ＭＳ Ｐゴシック"/>
        <family val="3"/>
        <charset val="128"/>
      </rPr>
      <t>を「</t>
    </r>
    <r>
      <rPr>
        <sz val="9"/>
        <rFont val="Arial"/>
        <family val="2"/>
      </rPr>
      <t>2,000t-CO2/</t>
    </r>
    <r>
      <rPr>
        <sz val="9"/>
        <rFont val="ＭＳ Ｐゴシック"/>
        <family val="3"/>
        <charset val="128"/>
      </rPr>
      <t>年</t>
    </r>
    <r>
      <rPr>
        <sz val="9"/>
        <rFont val="Arial"/>
        <family val="2"/>
      </rPr>
      <t>/</t>
    </r>
    <r>
      <rPr>
        <sz val="9"/>
        <rFont val="ＭＳ Ｐゴシック"/>
        <family val="3"/>
        <charset val="128"/>
      </rPr>
      <t>億円」以上削減</t>
    </r>
    <phoneticPr fontId="1"/>
  </si>
  <si>
    <r>
      <rPr>
        <sz val="9"/>
        <rFont val="ＭＳ Ｐゴシック"/>
        <family val="3"/>
        <charset val="128"/>
      </rPr>
      <t>本補助金によって環境金融の拡大を図ることで、</t>
    </r>
    <r>
      <rPr>
        <sz val="9"/>
        <rFont val="Arial"/>
        <family val="2"/>
      </rPr>
      <t>200,000</t>
    </r>
    <r>
      <rPr>
        <sz val="9"/>
        <rFont val="ＭＳ Ｐゴシック"/>
        <family val="3"/>
        <charset val="128"/>
      </rPr>
      <t>ｔ</t>
    </r>
    <r>
      <rPr>
        <sz val="9"/>
        <rFont val="Arial"/>
        <family val="2"/>
      </rPr>
      <t>-CO2</t>
    </r>
    <r>
      <rPr>
        <sz val="9"/>
        <rFont val="ＭＳ Ｐゴシック"/>
        <family val="3"/>
        <charset val="128"/>
      </rPr>
      <t>程度の波及効果を想定。</t>
    </r>
    <phoneticPr fontId="1"/>
  </si>
  <si>
    <r>
      <rPr>
        <sz val="9"/>
        <rFont val="ＭＳ Ｐゴシック"/>
        <family val="3"/>
        <charset val="128"/>
      </rPr>
      <t>本事業は、地球温暖化対策予算において</t>
    </r>
    <r>
      <rPr>
        <sz val="9"/>
        <rFont val="Arial"/>
        <family val="2"/>
      </rPr>
      <t>.</t>
    </r>
    <r>
      <rPr>
        <sz val="9"/>
        <rFont val="ＭＳ Ｐゴシック"/>
        <family val="3"/>
        <charset val="128"/>
      </rPr>
      <t>【</t>
    </r>
    <r>
      <rPr>
        <sz val="9"/>
        <rFont val="Arial"/>
        <family val="2"/>
      </rPr>
      <t>D.</t>
    </r>
    <r>
      <rPr>
        <sz val="9"/>
        <rFont val="ＭＳ Ｐゴシック"/>
        <family val="3"/>
        <charset val="128"/>
      </rPr>
      <t>基盤的施策など】に分類されており、横断的指標は設定できない。</t>
    </r>
    <phoneticPr fontId="1"/>
  </si>
  <si>
    <r>
      <rPr>
        <sz val="9"/>
        <rFont val="ＭＳ Ｐゴシック"/>
        <family val="3"/>
        <charset val="128"/>
      </rPr>
      <t>ガイドの活用により再生可能エネルギーが導入された結果として削減される</t>
    </r>
    <r>
      <rPr>
        <sz val="9"/>
        <rFont val="Arial"/>
        <family val="2"/>
      </rPr>
      <t>1t</t>
    </r>
    <r>
      <rPr>
        <sz val="9"/>
        <rFont val="ＭＳ Ｐゴシック"/>
        <family val="3"/>
        <charset val="128"/>
      </rPr>
      <t>当たりの二酸化炭素コストを集計</t>
    </r>
    <phoneticPr fontId="1"/>
  </si>
  <si>
    <r>
      <rPr>
        <sz val="9"/>
        <rFont val="ＭＳ Ｐゴシック"/>
        <family val="3"/>
        <charset val="128"/>
      </rPr>
      <t>本事業は、地球温暖化対策予算において</t>
    </r>
    <r>
      <rPr>
        <sz val="9"/>
        <rFont val="Arial"/>
        <family val="2"/>
      </rPr>
      <t>.</t>
    </r>
    <r>
      <rPr>
        <sz val="9"/>
        <rFont val="ＭＳ Ｐゴシック"/>
        <family val="3"/>
        <charset val="128"/>
      </rPr>
      <t>【</t>
    </r>
    <r>
      <rPr>
        <sz val="9"/>
        <rFont val="Arial"/>
        <family val="2"/>
      </rPr>
      <t>D.</t>
    </r>
    <r>
      <rPr>
        <sz val="9"/>
        <rFont val="ＭＳ Ｐゴシック"/>
        <family val="3"/>
        <charset val="128"/>
      </rPr>
      <t>基盤的施策など】に分類されており、横断的指標は設定できない。</t>
    </r>
    <phoneticPr fontId="1"/>
  </si>
  <si>
    <r>
      <rPr>
        <sz val="9"/>
        <rFont val="ＭＳ Ｐゴシック"/>
        <family val="3"/>
        <charset val="128"/>
      </rPr>
      <t>平成</t>
    </r>
    <r>
      <rPr>
        <sz val="9"/>
        <rFont val="Arial"/>
        <family val="2"/>
      </rPr>
      <t>32</t>
    </r>
    <r>
      <rPr>
        <sz val="9"/>
        <rFont val="ＭＳ Ｐゴシック"/>
        <family val="3"/>
        <charset val="128"/>
      </rPr>
      <t>年度予算想定額</t>
    </r>
    <r>
      <rPr>
        <sz val="9"/>
        <rFont val="Arial"/>
        <family val="2"/>
      </rPr>
      <t>/</t>
    </r>
    <r>
      <rPr>
        <sz val="9"/>
        <rFont val="ＭＳ Ｐゴシック"/>
        <family val="3"/>
        <charset val="128"/>
      </rPr>
      <t>平成</t>
    </r>
    <r>
      <rPr>
        <sz val="9"/>
        <rFont val="Arial"/>
        <family val="2"/>
      </rPr>
      <t>32</t>
    </r>
    <r>
      <rPr>
        <sz val="9"/>
        <rFont val="ＭＳ Ｐゴシック"/>
        <family val="3"/>
        <charset val="128"/>
      </rPr>
      <t>年度</t>
    </r>
    <r>
      <rPr>
        <sz val="9"/>
        <rFont val="Arial"/>
        <family val="2"/>
      </rPr>
      <t>CO2</t>
    </r>
    <r>
      <rPr>
        <sz val="9"/>
        <rFont val="ＭＳ Ｐゴシック"/>
        <family val="3"/>
        <charset val="128"/>
      </rPr>
      <t>削減量（</t>
    </r>
    <r>
      <rPr>
        <sz val="9"/>
        <rFont val="Arial"/>
        <family val="2"/>
      </rPr>
      <t>t-CO2/</t>
    </r>
    <r>
      <rPr>
        <sz val="9"/>
        <rFont val="ＭＳ Ｐゴシック"/>
        <family val="3"/>
        <charset val="128"/>
      </rPr>
      <t>年</t>
    </r>
    <r>
      <rPr>
        <sz val="9"/>
        <rFont val="Arial"/>
        <family val="2"/>
      </rPr>
      <t>)</t>
    </r>
    <phoneticPr fontId="1"/>
  </si>
  <si>
    <t>本間接補助事業の設備導入後の削減効果を想定。</t>
    <phoneticPr fontId="1"/>
  </si>
  <si>
    <t>本事業の設備導入後の波及効果を想定</t>
    <rPh sb="0" eb="1">
      <t>ホン</t>
    </rPh>
    <rPh sb="1" eb="3">
      <t>ジギョウ</t>
    </rPh>
    <rPh sb="4" eb="6">
      <t>セツビ</t>
    </rPh>
    <rPh sb="6" eb="8">
      <t>ドウニュウ</t>
    </rPh>
    <rPh sb="8" eb="9">
      <t>ゴ</t>
    </rPh>
    <rPh sb="10" eb="12">
      <t>ハキュウ</t>
    </rPh>
    <rPh sb="12" eb="14">
      <t>コウカ</t>
    </rPh>
    <rPh sb="15" eb="17">
      <t>ソウテイ</t>
    </rPh>
    <phoneticPr fontId="1"/>
  </si>
  <si>
    <t>平成２９年度行政事業レビュー　CO2削減効果一覧</t>
    <rPh sb="0" eb="2">
      <t>ヘイセイ</t>
    </rPh>
    <rPh sb="4" eb="5">
      <t>ネン</t>
    </rPh>
    <rPh sb="5" eb="6">
      <t>ド</t>
    </rPh>
    <rPh sb="6" eb="8">
      <t>ギョウセイ</t>
    </rPh>
    <rPh sb="8" eb="10">
      <t>ジギョウ</t>
    </rPh>
    <rPh sb="18" eb="20">
      <t>サクゲン</t>
    </rPh>
    <rPh sb="20" eb="22">
      <t>コウカ</t>
    </rPh>
    <rPh sb="22" eb="24">
      <t>イチラン</t>
    </rPh>
    <phoneticPr fontId="1"/>
  </si>
  <si>
    <t>平成29年度行政事業レビュー　CO2削減効果一覧（平成29年度新規事業）</t>
    <rPh sb="0" eb="2">
      <t>ヘイセイ</t>
    </rPh>
    <rPh sb="4" eb="6">
      <t>ネンド</t>
    </rPh>
    <rPh sb="6" eb="8">
      <t>ギョウセイ</t>
    </rPh>
    <rPh sb="8" eb="10">
      <t>ジギョウ</t>
    </rPh>
    <rPh sb="18" eb="20">
      <t>サクゲン</t>
    </rPh>
    <rPh sb="20" eb="22">
      <t>コウカ</t>
    </rPh>
    <rPh sb="22" eb="24">
      <t>イチラン</t>
    </rPh>
    <rPh sb="25" eb="27">
      <t>ヘイセイ</t>
    </rPh>
    <rPh sb="29" eb="31">
      <t>ネンド</t>
    </rPh>
    <rPh sb="31" eb="33">
      <t>シンキ</t>
    </rPh>
    <rPh sb="33" eb="35">
      <t>ジギョウ</t>
    </rPh>
    <phoneticPr fontId="1"/>
  </si>
  <si>
    <t>平成29年度行政事業レビュー　CO2削減効果一覧（平成30年度新規要求事業）</t>
    <rPh sb="0" eb="2">
      <t>ヘイセイ</t>
    </rPh>
    <rPh sb="4" eb="6">
      <t>ネンド</t>
    </rPh>
    <rPh sb="6" eb="8">
      <t>ギョウセイ</t>
    </rPh>
    <rPh sb="8" eb="10">
      <t>ジギョウ</t>
    </rPh>
    <rPh sb="18" eb="20">
      <t>サクゲン</t>
    </rPh>
    <rPh sb="20" eb="22">
      <t>コウカ</t>
    </rPh>
    <rPh sb="22" eb="24">
      <t>イチラン</t>
    </rPh>
    <rPh sb="25" eb="27">
      <t>ヘイセイ</t>
    </rPh>
    <rPh sb="29" eb="31">
      <t>ネンド</t>
    </rPh>
    <rPh sb="31" eb="33">
      <t>シンキ</t>
    </rPh>
    <rPh sb="33" eb="35">
      <t>ヨウキュウ</t>
    </rPh>
    <rPh sb="35" eb="37">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</si>
</sst>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quot;▲ &quot;#,##0"/>
    <numFmt numFmtId="181" formatCode="#,##0_ "/>
  </numFmts>
  <fonts count="23"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b/>
      <sz val="9"/>
      <name val="ＭＳ ゴシック"/>
      <family val="3"/>
      <charset val="128"/>
    </font>
    <font>
      <b/>
      <sz val="9"/>
      <name val="Arial"/>
      <family val="2"/>
    </font>
    <font>
      <b/>
      <sz val="9"/>
      <name val="ＭＳ Ｐゴシック"/>
      <family val="3"/>
      <charset val="128"/>
    </font>
    <font>
      <sz val="9"/>
      <color rgb="FFFF0000"/>
      <name val="ＭＳ ゴシック"/>
      <family val="3"/>
      <charset val="128"/>
    </font>
    <font>
      <sz val="9"/>
      <color rgb="FFFF0000"/>
      <name val="Arial"/>
      <family val="2"/>
    </font>
    <font>
      <sz val="9"/>
      <color rgb="FFFF0000"/>
      <name val="ＭＳ Ｐゴシック"/>
      <family val="3"/>
      <charset val="128"/>
    </font>
    <font>
      <sz val="11"/>
      <color rgb="FFFF0000"/>
      <name val="ＭＳ ゴシック"/>
      <family val="3"/>
      <charset val="128"/>
    </font>
    <font>
      <sz val="9"/>
      <name val="Arial"/>
      <family val="2"/>
    </font>
    <font>
      <sz val="9"/>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8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38" fontId="22" fillId="0" borderId="0" applyFont="0" applyFill="0" applyBorder="0" applyAlignment="0" applyProtection="0">
      <alignment vertical="center"/>
    </xf>
  </cellStyleXfs>
  <cellXfs count="576">
    <xf numFmtId="0" fontId="0" fillId="0" borderId="0" xfId="0"/>
    <xf numFmtId="0" fontId="2" fillId="0" borderId="0" xfId="0" applyFont="1" applyBorder="1"/>
    <xf numFmtId="0" fontId="2" fillId="0" borderId="0" xfId="0" applyFont="1"/>
    <xf numFmtId="0" fontId="2" fillId="0" borderId="1" xfId="0" applyFont="1" applyBorder="1"/>
    <xf numFmtId="177" fontId="2" fillId="0" borderId="2" xfId="0" applyNumberFormat="1" applyFont="1" applyBorder="1" applyAlignment="1">
      <alignment horizontal="center" vertical="center"/>
    </xf>
    <xf numFmtId="0" fontId="2" fillId="0" borderId="3" xfId="0" applyFont="1" applyBorder="1" applyAlignment="1">
      <alignment vertical="center" wrapText="1"/>
    </xf>
    <xf numFmtId="177" fontId="2" fillId="0" borderId="4" xfId="0" applyNumberFormat="1" applyFont="1" applyBorder="1" applyAlignment="1">
      <alignment horizontal="center" vertical="center"/>
    </xf>
    <xf numFmtId="177" fontId="2" fillId="0" borderId="0" xfId="0" applyNumberFormat="1" applyFont="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horizontal="right" vertical="center"/>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8" xfId="0" applyNumberFormat="1" applyFont="1" applyBorder="1" applyAlignment="1">
      <alignment vertical="center" shrinkToFit="1"/>
    </xf>
    <xf numFmtId="0" fontId="2" fillId="0" borderId="1" xfId="0" applyFont="1" applyBorder="1" applyAlignment="1">
      <alignment horizontal="right"/>
    </xf>
    <xf numFmtId="0" fontId="4" fillId="0" borderId="1" xfId="0" applyFont="1" applyBorder="1"/>
    <xf numFmtId="0" fontId="4" fillId="0" borderId="0" xfId="0" applyFont="1" applyAlignment="1">
      <alignment vertical="center"/>
    </xf>
    <xf numFmtId="0" fontId="5" fillId="0" borderId="0" xfId="0" applyFont="1" applyBorder="1"/>
    <xf numFmtId="176" fontId="2" fillId="0" borderId="0" xfId="0" applyNumberFormat="1" applyFont="1"/>
    <xf numFmtId="0" fontId="7" fillId="0" borderId="0" xfId="0" applyFont="1" applyAlignment="1">
      <alignment vertical="center"/>
    </xf>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2" fillId="0" borderId="6" xfId="0" applyNumberFormat="1" applyFont="1" applyBorder="1" applyAlignment="1">
      <alignment vertical="center" wrapText="1"/>
    </xf>
    <xf numFmtId="0" fontId="2" fillId="0" borderId="8" xfId="0" applyNumberFormat="1" applyFont="1" applyBorder="1" applyAlignment="1">
      <alignment vertical="center" wrapText="1"/>
    </xf>
    <xf numFmtId="0" fontId="6" fillId="0" borderId="0" xfId="0" applyFont="1"/>
    <xf numFmtId="0" fontId="4" fillId="0" borderId="0" xfId="0" applyFont="1"/>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Font="1" applyBorder="1" applyAlignment="1">
      <alignment vertical="center" wrapText="1"/>
    </xf>
    <xf numFmtId="178" fontId="2" fillId="2" borderId="0" xfId="0" applyNumberFormat="1" applyFont="1" applyFill="1" applyBorder="1" applyAlignment="1">
      <alignment vertical="center" shrinkToFit="1"/>
    </xf>
    <xf numFmtId="178" fontId="2" fillId="2" borderId="6" xfId="0" applyNumberFormat="1" applyFont="1" applyFill="1" applyBorder="1" applyAlignment="1">
      <alignment vertical="center" shrinkToFit="1"/>
    </xf>
    <xf numFmtId="0" fontId="2" fillId="2" borderId="0" xfId="0" applyFont="1" applyFill="1"/>
    <xf numFmtId="0" fontId="2" fillId="0" borderId="0" xfId="0" applyFont="1" applyBorder="1" applyAlignment="1"/>
    <xf numFmtId="177" fontId="2" fillId="0" borderId="0" xfId="0" applyNumberFormat="1" applyFont="1" applyBorder="1" applyAlignment="1">
      <alignment horizontal="left"/>
    </xf>
    <xf numFmtId="178" fontId="3" fillId="2" borderId="6" xfId="0" applyNumberFormat="1" applyFont="1" applyFill="1" applyBorder="1" applyAlignment="1">
      <alignment vertical="center" shrinkToFit="1"/>
    </xf>
    <xf numFmtId="178" fontId="3" fillId="2" borderId="8" xfId="0" applyNumberFormat="1" applyFont="1" applyFill="1" applyBorder="1" applyAlignment="1">
      <alignment vertical="center" shrinkToFit="1"/>
    </xf>
    <xf numFmtId="178" fontId="3" fillId="2" borderId="5" xfId="0" applyNumberFormat="1" applyFont="1" applyFill="1" applyBorder="1" applyAlignment="1">
      <alignment vertical="center" shrinkToFit="1"/>
    </xf>
    <xf numFmtId="178" fontId="3" fillId="2" borderId="7" xfId="0" applyNumberFormat="1" applyFont="1" applyFill="1" applyBorder="1" applyAlignment="1">
      <alignment vertical="center" shrinkToFit="1"/>
    </xf>
    <xf numFmtId="0" fontId="2" fillId="0" borderId="0" xfId="0" applyFont="1" applyBorder="1" applyAlignment="1">
      <alignment horizontal="right"/>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wrapText="1"/>
    </xf>
    <xf numFmtId="0" fontId="2" fillId="4" borderId="35" xfId="0" applyFont="1" applyFill="1" applyBorder="1" applyAlignment="1">
      <alignment horizontal="left" vertical="center"/>
    </xf>
    <xf numFmtId="0" fontId="2" fillId="4" borderId="35" xfId="0" applyFont="1" applyFill="1" applyBorder="1" applyAlignment="1">
      <alignment horizontal="center" vertical="center"/>
    </xf>
    <xf numFmtId="0" fontId="0" fillId="4" borderId="35" xfId="0" applyFont="1" applyFill="1" applyBorder="1" applyAlignment="1">
      <alignment horizontal="center" vertical="center"/>
    </xf>
    <xf numFmtId="0" fontId="2" fillId="0" borderId="0" xfId="0" applyFont="1" applyBorder="1" applyAlignment="1">
      <alignment horizontal="center" vertical="center"/>
    </xf>
    <xf numFmtId="0" fontId="9" fillId="4" borderId="3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 fillId="4" borderId="39" xfId="0" applyFont="1" applyFill="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vertical="center" shrinkToFit="1"/>
    </xf>
    <xf numFmtId="0" fontId="8" fillId="5" borderId="7"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4" borderId="34" xfId="0" applyFont="1" applyFill="1" applyBorder="1" applyAlignment="1">
      <alignment horizontal="center" vertical="center"/>
    </xf>
    <xf numFmtId="0" fontId="8" fillId="4" borderId="35" xfId="0" applyFont="1" applyFill="1" applyBorder="1" applyAlignment="1">
      <alignment horizontal="left" vertical="center"/>
    </xf>
    <xf numFmtId="0" fontId="8" fillId="4" borderId="35" xfId="0" applyFont="1" applyFill="1" applyBorder="1" applyAlignment="1">
      <alignment horizontal="center" vertical="center"/>
    </xf>
    <xf numFmtId="0" fontId="8" fillId="4" borderId="35" xfId="0" applyFont="1" applyFill="1" applyBorder="1" applyAlignment="1">
      <alignment horizontal="center" vertical="center" wrapText="1"/>
    </xf>
    <xf numFmtId="0" fontId="8" fillId="4" borderId="35" xfId="0" applyFont="1" applyFill="1" applyBorder="1" applyAlignment="1">
      <alignment horizontal="right" vertical="center" wrapText="1"/>
    </xf>
    <xf numFmtId="0" fontId="8" fillId="4" borderId="41" xfId="0" applyFont="1" applyFill="1" applyBorder="1" applyAlignment="1">
      <alignment horizontal="center" vertical="center" wrapText="1"/>
    </xf>
    <xf numFmtId="0" fontId="9" fillId="4" borderId="35" xfId="0" applyFont="1" applyFill="1" applyBorder="1" applyAlignment="1">
      <alignment horizontal="center" vertical="center"/>
    </xf>
    <xf numFmtId="0" fontId="8" fillId="4" borderId="40" xfId="0" applyFont="1" applyFill="1" applyBorder="1" applyAlignment="1">
      <alignment horizontal="center" vertical="center"/>
    </xf>
    <xf numFmtId="178" fontId="8" fillId="2" borderId="0" xfId="0" applyNumberFormat="1" applyFont="1" applyFill="1" applyBorder="1" applyAlignment="1">
      <alignment vertical="center" shrinkToFit="1"/>
    </xf>
    <xf numFmtId="178" fontId="8" fillId="2" borderId="5" xfId="0" applyNumberFormat="1" applyFont="1" applyFill="1" applyBorder="1" applyAlignment="1">
      <alignment vertical="center" shrinkToFit="1"/>
    </xf>
    <xf numFmtId="3" fontId="8" fillId="2" borderId="5" xfId="0" applyNumberFormat="1" applyFont="1" applyFill="1" applyBorder="1" applyAlignment="1">
      <alignment horizontal="center" vertical="center" wrapText="1"/>
    </xf>
    <xf numFmtId="3" fontId="8" fillId="2" borderId="5" xfId="0" applyNumberFormat="1" applyFont="1" applyFill="1" applyBorder="1" applyAlignment="1">
      <alignment vertical="center" wrapText="1"/>
    </xf>
    <xf numFmtId="178" fontId="8" fillId="2" borderId="19" xfId="0" applyNumberFormat="1" applyFont="1" applyFill="1" applyBorder="1" applyAlignment="1">
      <alignment vertical="center" shrinkToFit="1"/>
    </xf>
    <xf numFmtId="0" fontId="8" fillId="2" borderId="26" xfId="0" applyNumberFormat="1" applyFont="1" applyFill="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31"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6" xfId="0" applyNumberFormat="1" applyFont="1" applyBorder="1" applyAlignment="1">
      <alignment vertical="center" wrapText="1"/>
    </xf>
    <xf numFmtId="178" fontId="8" fillId="0" borderId="6" xfId="0" applyNumberFormat="1" applyFont="1" applyBorder="1" applyAlignment="1">
      <alignment vertical="center" shrinkToFit="1"/>
    </xf>
    <xf numFmtId="178" fontId="8" fillId="2" borderId="3"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3" fontId="8" fillId="2" borderId="6" xfId="0" applyNumberFormat="1" applyFont="1" applyFill="1" applyBorder="1" applyAlignment="1">
      <alignment vertical="center" wrapText="1"/>
    </xf>
    <xf numFmtId="178" fontId="8" fillId="2" borderId="9" xfId="0" applyNumberFormat="1" applyFont="1" applyFill="1" applyBorder="1" applyAlignment="1">
      <alignment vertical="center" shrinkToFit="1"/>
    </xf>
    <xf numFmtId="0" fontId="8" fillId="2" borderId="6" xfId="0" applyNumberFormat="1" applyFont="1" applyFill="1" applyBorder="1" applyAlignment="1">
      <alignment horizontal="center" vertical="center" wrapText="1"/>
    </xf>
    <xf numFmtId="0" fontId="8" fillId="2" borderId="6" xfId="0" applyNumberFormat="1" applyFont="1" applyFill="1" applyBorder="1" applyAlignment="1">
      <alignment vertical="center" wrapText="1"/>
    </xf>
    <xf numFmtId="0" fontId="8" fillId="0" borderId="9" xfId="0" applyNumberFormat="1" applyFont="1" applyBorder="1" applyAlignment="1">
      <alignment vertical="center" wrapText="1"/>
    </xf>
    <xf numFmtId="0" fontId="8" fillId="0" borderId="6"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179" fontId="8" fillId="4" borderId="2" xfId="0" applyNumberFormat="1" applyFont="1" applyFill="1" applyBorder="1" applyAlignment="1">
      <alignment horizontal="center" vertical="center"/>
    </xf>
    <xf numFmtId="0" fontId="8" fillId="4" borderId="3" xfId="0" applyNumberFormat="1" applyFont="1" applyFill="1" applyBorder="1" applyAlignment="1">
      <alignment vertical="center" wrapText="1"/>
    </xf>
    <xf numFmtId="178" fontId="8" fillId="4" borderId="3" xfId="0" applyNumberFormat="1" applyFont="1" applyFill="1" applyBorder="1" applyAlignment="1">
      <alignment vertical="center" shrinkToFit="1"/>
    </xf>
    <xf numFmtId="3" fontId="8" fillId="4" borderId="3" xfId="0" applyNumberFormat="1" applyFont="1" applyFill="1" applyBorder="1" applyAlignment="1">
      <alignment horizontal="center" vertical="center" wrapText="1"/>
    </xf>
    <xf numFmtId="3" fontId="8" fillId="4" borderId="3" xfId="0" applyNumberFormat="1" applyFont="1" applyFill="1" applyBorder="1" applyAlignment="1">
      <alignment vertical="center" wrapText="1"/>
    </xf>
    <xf numFmtId="0"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13" xfId="0" applyFont="1" applyFill="1" applyBorder="1" applyAlignment="1">
      <alignment horizontal="center" vertical="center"/>
    </xf>
    <xf numFmtId="180" fontId="8" fillId="2" borderId="3" xfId="0" applyNumberFormat="1" applyFont="1" applyFill="1" applyBorder="1" applyAlignment="1">
      <alignment vertical="center" shrinkToFit="1"/>
    </xf>
    <xf numFmtId="179" fontId="8" fillId="0" borderId="20" xfId="0" applyNumberFormat="1" applyFont="1" applyBorder="1" applyAlignment="1">
      <alignment horizontal="center" vertical="center"/>
    </xf>
    <xf numFmtId="0" fontId="8" fillId="0" borderId="16" xfId="0" applyNumberFormat="1" applyFont="1" applyBorder="1" applyAlignment="1">
      <alignment vertical="center" wrapText="1"/>
    </xf>
    <xf numFmtId="178" fontId="8" fillId="0" borderId="16" xfId="0" applyNumberFormat="1" applyFont="1" applyBorder="1" applyAlignment="1">
      <alignment vertical="center" shrinkToFit="1"/>
    </xf>
    <xf numFmtId="178" fontId="8" fillId="2" borderId="42" xfId="0" applyNumberFormat="1" applyFont="1" applyFill="1" applyBorder="1" applyAlignment="1">
      <alignment vertical="center" shrinkToFit="1"/>
    </xf>
    <xf numFmtId="178" fontId="8" fillId="2" borderId="16" xfId="0" applyNumberFormat="1" applyFont="1" applyFill="1" applyBorder="1" applyAlignment="1">
      <alignment vertical="center" shrinkToFit="1"/>
    </xf>
    <xf numFmtId="3" fontId="8" fillId="2" borderId="16" xfId="0" applyNumberFormat="1" applyFont="1" applyFill="1" applyBorder="1" applyAlignment="1">
      <alignment horizontal="center" vertical="center" wrapText="1"/>
    </xf>
    <xf numFmtId="3" fontId="8" fillId="2" borderId="16" xfId="0" applyNumberFormat="1" applyFont="1" applyFill="1" applyBorder="1" applyAlignment="1">
      <alignment vertical="center" wrapText="1"/>
    </xf>
    <xf numFmtId="0" fontId="8" fillId="2" borderId="16" xfId="0" applyNumberFormat="1" applyFont="1" applyFill="1" applyBorder="1" applyAlignment="1">
      <alignment horizontal="center" vertical="center" wrapText="1"/>
    </xf>
    <xf numFmtId="0" fontId="8" fillId="2" borderId="16" xfId="0" applyNumberFormat="1" applyFont="1" applyFill="1" applyBorder="1" applyAlignment="1">
      <alignment vertical="center" wrapText="1"/>
    </xf>
    <xf numFmtId="0" fontId="8" fillId="0" borderId="21" xfId="0" applyNumberFormat="1" applyFont="1" applyBorder="1" applyAlignment="1">
      <alignment vertical="center" wrapText="1"/>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37" xfId="0" applyFont="1" applyBorder="1" applyAlignment="1">
      <alignment horizontal="center" vertical="center" wrapText="1"/>
    </xf>
    <xf numFmtId="0" fontId="8" fillId="0" borderId="27" xfId="0" applyFont="1" applyBorder="1" applyAlignment="1">
      <alignment horizontal="center" vertical="center"/>
    </xf>
    <xf numFmtId="0" fontId="8" fillId="0" borderId="32" xfId="0" applyFont="1" applyBorder="1" applyAlignment="1">
      <alignment horizontal="center" vertical="center"/>
    </xf>
    <xf numFmtId="178" fontId="8" fillId="0" borderId="22" xfId="0" applyNumberFormat="1" applyFont="1" applyBorder="1" applyAlignment="1">
      <alignment vertical="center" shrinkToFit="1"/>
    </xf>
    <xf numFmtId="178" fontId="8" fillId="2" borderId="44" xfId="0" applyNumberFormat="1" applyFont="1" applyFill="1" applyBorder="1" applyAlignment="1">
      <alignment vertical="center" shrinkToFit="1"/>
    </xf>
    <xf numFmtId="178" fontId="8" fillId="2" borderId="22" xfId="0" applyNumberFormat="1" applyFont="1" applyFill="1" applyBorder="1" applyAlignment="1">
      <alignment vertical="center" shrinkToFit="1"/>
    </xf>
    <xf numFmtId="178" fontId="8" fillId="2" borderId="17" xfId="0" applyNumberFormat="1" applyFont="1" applyFill="1" applyBorder="1" applyAlignment="1">
      <alignment vertical="center" shrinkToFit="1"/>
    </xf>
    <xf numFmtId="178" fontId="8" fillId="0" borderId="23" xfId="0" applyNumberFormat="1" applyFont="1" applyBorder="1" applyAlignment="1">
      <alignment vertical="center" shrinkToFit="1"/>
    </xf>
    <xf numFmtId="178" fontId="8" fillId="2" borderId="46" xfId="0" applyNumberFormat="1" applyFont="1" applyFill="1" applyBorder="1" applyAlignment="1">
      <alignment vertical="center" shrinkToFit="1"/>
    </xf>
    <xf numFmtId="178" fontId="8" fillId="2" borderId="23" xfId="0" applyNumberFormat="1" applyFont="1" applyFill="1" applyBorder="1" applyAlignment="1">
      <alignment vertical="center" shrinkToFit="1"/>
    </xf>
    <xf numFmtId="178" fontId="8" fillId="2" borderId="18" xfId="0" applyNumberFormat="1" applyFont="1" applyFill="1" applyBorder="1" applyAlignment="1">
      <alignment vertical="center" shrinkToFit="1"/>
    </xf>
    <xf numFmtId="178" fontId="8" fillId="0" borderId="25" xfId="0" applyNumberFormat="1" applyFont="1" applyBorder="1" applyAlignment="1">
      <alignment vertical="center" shrinkToFit="1"/>
    </xf>
    <xf numFmtId="178" fontId="8" fillId="2" borderId="47" xfId="0" applyNumberFormat="1" applyFont="1" applyFill="1" applyBorder="1" applyAlignment="1">
      <alignment vertical="center" shrinkToFit="1"/>
    </xf>
    <xf numFmtId="178" fontId="8" fillId="2" borderId="25" xfId="0" applyNumberFormat="1" applyFont="1" applyFill="1" applyBorder="1" applyAlignment="1">
      <alignment vertical="center" shrinkToFit="1"/>
    </xf>
    <xf numFmtId="178" fontId="8" fillId="2" borderId="48" xfId="0" applyNumberFormat="1" applyFont="1" applyFill="1" applyBorder="1" applyAlignment="1">
      <alignment vertical="center" shrinkToFit="1"/>
    </xf>
    <xf numFmtId="178" fontId="8" fillId="2" borderId="33" xfId="0" applyNumberFormat="1" applyFont="1" applyFill="1" applyBorder="1" applyAlignment="1">
      <alignment vertical="center" shrinkToFit="1"/>
    </xf>
    <xf numFmtId="178" fontId="8" fillId="2" borderId="21" xfId="0" applyNumberFormat="1" applyFont="1" applyFill="1" applyBorder="1" applyAlignment="1">
      <alignment vertical="center" shrinkToFit="1"/>
    </xf>
    <xf numFmtId="178" fontId="8" fillId="2" borderId="8" xfId="0" applyNumberFormat="1" applyFont="1" applyFill="1" applyBorder="1" applyAlignment="1">
      <alignment vertical="center" shrinkToFit="1"/>
    </xf>
    <xf numFmtId="178" fontId="8" fillId="0" borderId="7" xfId="0" applyNumberFormat="1" applyFont="1" applyBorder="1" applyAlignment="1">
      <alignment vertical="center" shrinkToFit="1"/>
    </xf>
    <xf numFmtId="178" fontId="8" fillId="2" borderId="1"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178" fontId="8" fillId="2" borderId="49" xfId="0" applyNumberFormat="1" applyFont="1" applyFill="1" applyBorder="1" applyAlignment="1">
      <alignment vertical="center" shrinkToFit="1"/>
    </xf>
    <xf numFmtId="0" fontId="8" fillId="4" borderId="41" xfId="0" applyFont="1" applyFill="1" applyBorder="1" applyAlignment="1">
      <alignment horizontal="center" vertical="center"/>
    </xf>
    <xf numFmtId="177" fontId="8" fillId="0" borderId="2" xfId="0" applyNumberFormat="1" applyFont="1" applyBorder="1" applyAlignment="1">
      <alignment horizontal="center" vertical="center"/>
    </xf>
    <xf numFmtId="178" fontId="8" fillId="2" borderId="27"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9" fillId="4" borderId="3" xfId="0" applyFont="1" applyFill="1" applyBorder="1" applyAlignment="1">
      <alignment horizontal="center" vertical="center"/>
    </xf>
    <xf numFmtId="177"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center" vertical="center"/>
    </xf>
    <xf numFmtId="178" fontId="8" fillId="0" borderId="22" xfId="0" applyNumberFormat="1" applyFont="1" applyBorder="1" applyAlignment="1">
      <alignment horizontal="center" vertical="center"/>
    </xf>
    <xf numFmtId="178" fontId="8" fillId="2" borderId="22" xfId="0" applyNumberFormat="1" applyFont="1" applyFill="1" applyBorder="1" applyAlignment="1">
      <alignment horizontal="center" vertical="center"/>
    </xf>
    <xf numFmtId="178" fontId="8" fillId="0" borderId="6" xfId="0" applyNumberFormat="1" applyFont="1" applyBorder="1" applyAlignment="1">
      <alignment horizontal="center" vertical="center"/>
    </xf>
    <xf numFmtId="178" fontId="8" fillId="2" borderId="6" xfId="0" applyNumberFormat="1" applyFont="1" applyFill="1" applyBorder="1" applyAlignment="1">
      <alignment horizontal="center" vertical="center"/>
    </xf>
    <xf numFmtId="178" fontId="8" fillId="0" borderId="23" xfId="0" applyNumberFormat="1" applyFont="1" applyBorder="1" applyAlignment="1">
      <alignment horizontal="center" vertical="center"/>
    </xf>
    <xf numFmtId="178" fontId="8" fillId="2" borderId="23" xfId="0" applyNumberFormat="1" applyFont="1" applyFill="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9" fontId="8" fillId="6" borderId="24" xfId="0" applyNumberFormat="1" applyFont="1" applyFill="1" applyBorder="1" applyAlignment="1">
      <alignment horizontal="center" vertical="center"/>
    </xf>
    <xf numFmtId="0" fontId="8" fillId="6" borderId="5" xfId="0" applyNumberFormat="1" applyFont="1" applyFill="1" applyBorder="1" applyAlignment="1">
      <alignment vertical="center" wrapText="1"/>
    </xf>
    <xf numFmtId="178" fontId="8" fillId="6" borderId="5" xfId="0" applyNumberFormat="1" applyFont="1" applyFill="1" applyBorder="1" applyAlignment="1">
      <alignment vertical="center" shrinkToFit="1"/>
    </xf>
    <xf numFmtId="178" fontId="8" fillId="6" borderId="0" xfId="0" applyNumberFormat="1" applyFont="1" applyFill="1" applyBorder="1" applyAlignment="1">
      <alignment vertical="center" shrinkToFit="1"/>
    </xf>
    <xf numFmtId="179" fontId="8" fillId="6" borderId="2" xfId="0" applyNumberFormat="1" applyFont="1" applyFill="1" applyBorder="1" applyAlignment="1">
      <alignment horizontal="center" vertical="center"/>
    </xf>
    <xf numFmtId="0" fontId="8" fillId="6" borderId="6" xfId="0" applyNumberFormat="1" applyFont="1" applyFill="1" applyBorder="1" applyAlignment="1">
      <alignment vertical="center" wrapText="1"/>
    </xf>
    <xf numFmtId="178" fontId="8" fillId="6" borderId="6" xfId="0" applyNumberFormat="1" applyFont="1" applyFill="1" applyBorder="1" applyAlignment="1">
      <alignment vertical="center" shrinkToFit="1"/>
    </xf>
    <xf numFmtId="178" fontId="8" fillId="6" borderId="3" xfId="0" applyNumberFormat="1" applyFont="1" applyFill="1" applyBorder="1" applyAlignment="1">
      <alignment vertical="center" shrinkToFit="1"/>
    </xf>
    <xf numFmtId="0" fontId="8" fillId="6" borderId="9" xfId="0"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vertical="center" wrapText="1"/>
    </xf>
    <xf numFmtId="0" fontId="8" fillId="6" borderId="6" xfId="0" applyFont="1" applyFill="1" applyBorder="1" applyAlignment="1">
      <alignment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19" xfId="0" applyNumberFormat="1" applyFont="1" applyFill="1" applyBorder="1" applyAlignment="1">
      <alignment vertical="center" wrapText="1"/>
    </xf>
    <xf numFmtId="0" fontId="8" fillId="6" borderId="5" xfId="0" applyFont="1" applyFill="1" applyBorder="1" applyAlignment="1">
      <alignment horizontal="center" vertical="center" wrapText="1"/>
    </xf>
    <xf numFmtId="0" fontId="8" fillId="6" borderId="19" xfId="0" applyFont="1" applyFill="1" applyBorder="1" applyAlignment="1">
      <alignment vertical="center" wrapText="1"/>
    </xf>
    <xf numFmtId="0" fontId="8" fillId="6" borderId="19" xfId="0" applyFont="1" applyFill="1" applyBorder="1" applyAlignment="1">
      <alignment horizontal="center" vertical="center" wrapText="1"/>
    </xf>
    <xf numFmtId="177" fontId="8" fillId="6" borderId="2" xfId="0" applyNumberFormat="1" applyFont="1" applyFill="1" applyBorder="1" applyAlignment="1">
      <alignment horizontal="center" vertical="center"/>
    </xf>
    <xf numFmtId="177" fontId="8" fillId="6" borderId="50" xfId="0" applyNumberFormat="1" applyFont="1" applyFill="1" applyBorder="1" applyAlignment="1">
      <alignment horizontal="center" vertical="center"/>
    </xf>
    <xf numFmtId="0" fontId="8" fillId="6" borderId="25" xfId="0" applyNumberFormat="1" applyFont="1" applyFill="1" applyBorder="1" applyAlignment="1">
      <alignment vertical="center" wrapText="1"/>
    </xf>
    <xf numFmtId="178" fontId="8" fillId="6" borderId="25" xfId="0" applyNumberFormat="1" applyFont="1" applyFill="1" applyBorder="1" applyAlignment="1">
      <alignment vertical="center" shrinkToFit="1"/>
    </xf>
    <xf numFmtId="177" fontId="8" fillId="6" borderId="29" xfId="0" applyNumberFormat="1" applyFont="1" applyFill="1" applyBorder="1" applyAlignment="1">
      <alignment horizontal="center" vertical="center"/>
    </xf>
    <xf numFmtId="0" fontId="8" fillId="6" borderId="27" xfId="0" applyNumberFormat="1" applyFont="1" applyFill="1" applyBorder="1" applyAlignment="1">
      <alignment vertical="center" wrapText="1"/>
    </xf>
    <xf numFmtId="178" fontId="8" fillId="6" borderId="27" xfId="0" applyNumberFormat="1" applyFont="1" applyFill="1" applyBorder="1" applyAlignment="1">
      <alignment vertical="center" shrinkToFit="1"/>
    </xf>
    <xf numFmtId="0" fontId="8" fillId="6" borderId="48" xfId="0" applyNumberFormat="1" applyFont="1" applyFill="1" applyBorder="1" applyAlignment="1">
      <alignment vertical="center" wrapText="1"/>
    </xf>
    <xf numFmtId="0" fontId="8" fillId="6" borderId="37" xfId="0" applyNumberFormat="1" applyFont="1" applyFill="1" applyBorder="1" applyAlignment="1">
      <alignment vertical="center" wrapText="1"/>
    </xf>
    <xf numFmtId="0" fontId="8" fillId="6" borderId="37" xfId="0" applyFont="1" applyFill="1" applyBorder="1" applyAlignment="1">
      <alignment horizontal="center" vertical="center" wrapText="1"/>
    </xf>
    <xf numFmtId="177" fontId="2" fillId="6" borderId="34" xfId="0" applyNumberFormat="1" applyFont="1" applyFill="1" applyBorder="1" applyAlignment="1">
      <alignment horizontal="center" vertical="center"/>
    </xf>
    <xf numFmtId="0" fontId="2" fillId="6" borderId="36" xfId="0" applyNumberFormat="1" applyFont="1" applyFill="1" applyBorder="1" applyAlignment="1">
      <alignment vertical="center" wrapText="1"/>
    </xf>
    <xf numFmtId="178" fontId="3" fillId="6" borderId="36" xfId="0" applyNumberFormat="1" applyFont="1" applyFill="1" applyBorder="1" applyAlignment="1">
      <alignment vertical="center" shrinkToFit="1"/>
    </xf>
    <xf numFmtId="0" fontId="2" fillId="6" borderId="35" xfId="0" applyFont="1" applyFill="1" applyBorder="1" applyAlignment="1">
      <alignment vertical="center" wrapText="1"/>
    </xf>
    <xf numFmtId="0" fontId="2" fillId="6" borderId="41" xfId="0" applyNumberFormat="1" applyFont="1" applyFill="1" applyBorder="1" applyAlignment="1">
      <alignment horizontal="center" vertical="center" wrapText="1"/>
    </xf>
    <xf numFmtId="0" fontId="2" fillId="6" borderId="51" xfId="0" applyNumberFormat="1" applyFont="1" applyFill="1" applyBorder="1" applyAlignment="1">
      <alignment horizontal="center" vertical="center" wrapText="1"/>
    </xf>
    <xf numFmtId="0" fontId="2" fillId="6" borderId="40" xfId="0" applyNumberFormat="1" applyFont="1" applyFill="1" applyBorder="1" applyAlignment="1">
      <alignment horizontal="center" vertical="center" wrapText="1"/>
    </xf>
    <xf numFmtId="177" fontId="2" fillId="6" borderId="2" xfId="0" applyNumberFormat="1" applyFont="1" applyFill="1" applyBorder="1" applyAlignment="1">
      <alignment horizontal="center" vertical="center"/>
    </xf>
    <xf numFmtId="0" fontId="2" fillId="6" borderId="6" xfId="0" applyNumberFormat="1" applyFont="1" applyFill="1" applyBorder="1" applyAlignment="1">
      <alignment vertical="center" wrapText="1"/>
    </xf>
    <xf numFmtId="178" fontId="3" fillId="6" borderId="6" xfId="0" applyNumberFormat="1" applyFont="1" applyFill="1" applyBorder="1" applyAlignment="1">
      <alignment vertical="center" shrinkToFit="1"/>
    </xf>
    <xf numFmtId="0" fontId="2" fillId="6" borderId="3" xfId="0" applyFont="1" applyFill="1" applyBorder="1" applyAlignment="1">
      <alignment vertical="center" wrapText="1"/>
    </xf>
    <xf numFmtId="0" fontId="2" fillId="6" borderId="9" xfId="0" quotePrefix="1" applyNumberFormat="1" applyFont="1" applyFill="1" applyBorder="1" applyAlignment="1">
      <alignment horizontal="center" vertical="center" wrapText="1"/>
    </xf>
    <xf numFmtId="0" fontId="2" fillId="6" borderId="11" xfId="0" quotePrefix="1"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0" fontId="2" fillId="6" borderId="9" xfId="0" applyNumberFormat="1" applyFont="1" applyFill="1" applyBorder="1" applyAlignment="1">
      <alignment horizontal="center" vertical="center" wrapText="1"/>
    </xf>
    <xf numFmtId="0" fontId="2" fillId="6" borderId="11" xfId="0" applyNumberFormat="1" applyFont="1" applyFill="1" applyBorder="1" applyAlignment="1">
      <alignment horizontal="center" vertical="center" wrapText="1"/>
    </xf>
    <xf numFmtId="0" fontId="2" fillId="0" borderId="0" xfId="0" applyFont="1" applyAlignment="1">
      <alignment horizontal="left" vertical="center"/>
    </xf>
    <xf numFmtId="0" fontId="2" fillId="6" borderId="36"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6" borderId="6" xfId="0" applyNumberFormat="1" applyFont="1" applyFill="1" applyBorder="1" applyAlignment="1">
      <alignment horizontal="left" vertical="center" wrapText="1" shrinkToFit="1"/>
    </xf>
    <xf numFmtId="0" fontId="2" fillId="0" borderId="6" xfId="0" applyNumberFormat="1" applyFont="1" applyBorder="1" applyAlignment="1">
      <alignment horizontal="left" vertical="center" wrapText="1" shrinkToFit="1"/>
    </xf>
    <xf numFmtId="0" fontId="2" fillId="0" borderId="8" xfId="0" applyNumberFormat="1" applyFont="1" applyBorder="1" applyAlignment="1">
      <alignment horizontal="left" vertical="center" wrapText="1" shrinkToFit="1"/>
    </xf>
    <xf numFmtId="0" fontId="2" fillId="6" borderId="36" xfId="0" applyNumberFormat="1" applyFont="1" applyFill="1" applyBorder="1" applyAlignment="1">
      <alignment horizontal="left" vertical="center" wrapText="1" shrinkToFit="1"/>
    </xf>
    <xf numFmtId="3" fontId="8" fillId="2" borderId="25" xfId="0" applyNumberFormat="1" applyFont="1" applyFill="1" applyBorder="1" applyAlignment="1">
      <alignment horizontal="left" vertical="top" wrapText="1"/>
    </xf>
    <xf numFmtId="3" fontId="8" fillId="2" borderId="6" xfId="0" applyNumberFormat="1" applyFont="1" applyFill="1" applyBorder="1" applyAlignment="1">
      <alignment horizontal="left" vertical="top" wrapText="1"/>
    </xf>
    <xf numFmtId="3" fontId="8" fillId="2" borderId="27"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3" fontId="8" fillId="2" borderId="16" xfId="0" applyNumberFormat="1" applyFont="1" applyFill="1" applyBorder="1" applyAlignment="1">
      <alignment horizontal="left" vertical="top" wrapText="1"/>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2" fillId="0" borderId="1" xfId="0" applyFont="1" applyBorder="1" applyAlignment="1">
      <alignment horizontal="right"/>
    </xf>
    <xf numFmtId="0" fontId="2" fillId="0" borderId="0" xfId="0" applyFont="1" applyAlignment="1">
      <alignment vertical="center"/>
    </xf>
    <xf numFmtId="0" fontId="13" fillId="4" borderId="67" xfId="0" applyFont="1" applyFill="1" applyBorder="1" applyAlignment="1">
      <alignment horizontal="center" vertical="center"/>
    </xf>
    <xf numFmtId="0" fontId="13" fillId="4" borderId="39" xfId="0" applyFont="1" applyFill="1" applyBorder="1" applyAlignment="1">
      <alignment horizontal="left" vertical="center"/>
    </xf>
    <xf numFmtId="0" fontId="13" fillId="4" borderId="39" xfId="0" applyFont="1" applyFill="1" applyBorder="1" applyAlignment="1">
      <alignment horizontal="center" vertical="center"/>
    </xf>
    <xf numFmtId="0" fontId="13" fillId="4" borderId="39" xfId="0" applyFont="1" applyFill="1" applyBorder="1" applyAlignment="1">
      <alignment horizontal="right" vertical="center" wrapText="1"/>
    </xf>
    <xf numFmtId="0" fontId="14" fillId="4" borderId="39" xfId="0" applyFont="1" applyFill="1" applyBorder="1" applyAlignment="1">
      <alignment horizontal="right" vertical="center" wrapText="1"/>
    </xf>
    <xf numFmtId="0" fontId="15" fillId="4" borderId="39" xfId="0" applyFont="1" applyFill="1" applyBorder="1" applyAlignment="1">
      <alignment horizontal="center" vertical="center"/>
    </xf>
    <xf numFmtId="0" fontId="16" fillId="3" borderId="2" xfId="0" applyFont="1" applyFill="1" applyBorder="1" applyAlignment="1">
      <alignment horizontal="center" vertical="center"/>
    </xf>
    <xf numFmtId="0" fontId="8" fillId="3" borderId="3" xfId="0" applyFont="1" applyFill="1" applyBorder="1" applyAlignment="1">
      <alignment horizontal="left" vertical="center"/>
    </xf>
    <xf numFmtId="0" fontId="16" fillId="3" borderId="3" xfId="0" applyFont="1" applyFill="1" applyBorder="1" applyAlignment="1">
      <alignment horizontal="center" vertical="center"/>
    </xf>
    <xf numFmtId="0" fontId="16" fillId="3" borderId="3" xfId="0" applyFont="1" applyFill="1" applyBorder="1" applyAlignment="1">
      <alignment horizontal="right" vertical="center" wrapText="1"/>
    </xf>
    <xf numFmtId="0" fontId="17" fillId="3" borderId="3" xfId="0" applyFont="1" applyFill="1" applyBorder="1" applyAlignment="1">
      <alignment horizontal="right" vertical="center" wrapText="1"/>
    </xf>
    <xf numFmtId="0" fontId="18" fillId="3" borderId="3" xfId="0" applyFont="1" applyFill="1" applyBorder="1" applyAlignment="1">
      <alignment horizontal="center" vertical="center"/>
    </xf>
    <xf numFmtId="0" fontId="19" fillId="3" borderId="0" xfId="0" applyFont="1" applyFill="1"/>
    <xf numFmtId="0" fontId="8" fillId="2" borderId="5" xfId="0" applyNumberFormat="1" applyFont="1" applyFill="1" applyBorder="1" applyAlignment="1">
      <alignment horizontal="left" vertical="center" wrapText="1"/>
    </xf>
    <xf numFmtId="178" fontId="20" fillId="2" borderId="54" xfId="0" applyNumberFormat="1" applyFont="1" applyFill="1" applyBorder="1" applyAlignment="1">
      <alignment horizontal="right" vertical="center" shrinkToFit="1"/>
    </xf>
    <xf numFmtId="178" fontId="20" fillId="2" borderId="6" xfId="0" applyNumberFormat="1" applyFont="1" applyFill="1" applyBorder="1" applyAlignment="1">
      <alignment horizontal="right" vertical="center" shrinkToFit="1"/>
    </xf>
    <xf numFmtId="178" fontId="20" fillId="2" borderId="26" xfId="0" applyNumberFormat="1" applyFont="1" applyFill="1" applyBorder="1" applyAlignment="1">
      <alignment horizontal="right" vertical="center" shrinkToFit="1"/>
    </xf>
    <xf numFmtId="178" fontId="20" fillId="2" borderId="3" xfId="0" applyNumberFormat="1" applyFont="1" applyFill="1" applyBorder="1" applyAlignment="1">
      <alignment vertical="center" shrinkToFit="1"/>
    </xf>
    <xf numFmtId="0" fontId="8" fillId="2" borderId="27" xfId="0" applyNumberFormat="1" applyFont="1" applyFill="1" applyBorder="1" applyAlignment="1">
      <alignment vertical="center" wrapText="1"/>
    </xf>
    <xf numFmtId="0" fontId="8" fillId="2" borderId="9" xfId="0" applyFont="1" applyFill="1" applyBorder="1" applyAlignment="1">
      <alignment horizontal="center" vertical="center" wrapText="1"/>
    </xf>
    <xf numFmtId="179" fontId="8" fillId="2" borderId="2"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8" fillId="2" borderId="6" xfId="0" applyFont="1" applyFill="1" applyBorder="1" applyAlignment="1">
      <alignment vertical="center" wrapText="1"/>
    </xf>
    <xf numFmtId="178" fontId="20" fillId="2" borderId="11" xfId="0" applyNumberFormat="1" applyFont="1" applyFill="1" applyBorder="1" applyAlignment="1">
      <alignment horizontal="right" vertical="center" shrinkToFit="1"/>
    </xf>
    <xf numFmtId="0" fontId="8" fillId="2" borderId="6" xfId="0" applyFont="1" applyFill="1" applyBorder="1" applyAlignment="1">
      <alignment horizontal="center" vertical="center" wrapText="1"/>
    </xf>
    <xf numFmtId="178" fontId="20" fillId="2" borderId="5" xfId="0" applyNumberFormat="1" applyFont="1" applyFill="1" applyBorder="1" applyAlignment="1">
      <alignment horizontal="right" vertical="center" shrinkToFit="1"/>
    </xf>
    <xf numFmtId="0" fontId="9" fillId="2" borderId="6" xfId="0" applyNumberFormat="1" applyFont="1" applyFill="1" applyBorder="1" applyAlignment="1">
      <alignment horizontal="left" vertical="center" wrapText="1"/>
    </xf>
    <xf numFmtId="178" fontId="9" fillId="2" borderId="6" xfId="0" applyNumberFormat="1" applyFont="1" applyFill="1" applyBorder="1" applyAlignment="1">
      <alignment horizontal="right" vertical="center" shrinkToFit="1"/>
    </xf>
    <xf numFmtId="178" fontId="20" fillId="2" borderId="6" xfId="0" applyNumberFormat="1" applyFont="1" applyFill="1" applyBorder="1" applyAlignment="1">
      <alignment vertical="center" shrinkToFit="1"/>
    </xf>
    <xf numFmtId="0" fontId="8" fillId="2" borderId="9" xfId="0" applyFont="1" applyFill="1" applyBorder="1" applyAlignment="1">
      <alignment vertical="center" wrapText="1"/>
    </xf>
    <xf numFmtId="179" fontId="8" fillId="2" borderId="29" xfId="0" applyNumberFormat="1" applyFont="1" applyFill="1" applyBorder="1" applyAlignment="1">
      <alignment horizontal="center" vertical="center"/>
    </xf>
    <xf numFmtId="0" fontId="8" fillId="7" borderId="3" xfId="0" applyFont="1" applyFill="1" applyBorder="1" applyAlignment="1">
      <alignment horizontal="left" vertical="center"/>
    </xf>
    <xf numFmtId="178" fontId="17" fillId="7" borderId="3" xfId="0" applyNumberFormat="1" applyFont="1" applyFill="1" applyBorder="1" applyAlignment="1">
      <alignment horizontal="right" vertical="center" wrapText="1"/>
    </xf>
    <xf numFmtId="0" fontId="16" fillId="7" borderId="3" xfId="0" applyFont="1" applyFill="1" applyBorder="1" applyAlignment="1">
      <alignment horizontal="center" vertical="center"/>
    </xf>
    <xf numFmtId="0" fontId="18" fillId="7" borderId="11" xfId="0" applyFont="1" applyFill="1" applyBorder="1" applyAlignment="1">
      <alignment horizontal="center" vertical="center"/>
    </xf>
    <xf numFmtId="0" fontId="19" fillId="7" borderId="28" xfId="0" applyFont="1" applyFill="1" applyBorder="1"/>
    <xf numFmtId="0" fontId="8" fillId="4" borderId="47" xfId="0" applyFont="1" applyFill="1" applyBorder="1" applyAlignment="1">
      <alignment horizontal="center" vertical="center"/>
    </xf>
    <xf numFmtId="0" fontId="8" fillId="2" borderId="9" xfId="0" applyNumberFormat="1" applyFont="1" applyFill="1" applyBorder="1" applyAlignment="1">
      <alignment horizontal="left" vertical="center" wrapText="1"/>
    </xf>
    <xf numFmtId="179" fontId="8" fillId="2" borderId="88" xfId="0" applyNumberFormat="1" applyFont="1" applyFill="1" applyBorder="1" applyAlignment="1">
      <alignment horizontal="center" vertical="center"/>
    </xf>
    <xf numFmtId="177" fontId="8" fillId="2" borderId="2" xfId="0" applyNumberFormat="1" applyFont="1" applyFill="1" applyBorder="1" applyAlignment="1">
      <alignment horizontal="center" vertical="center"/>
    </xf>
    <xf numFmtId="178" fontId="20" fillId="2" borderId="9" xfId="0" applyNumberFormat="1" applyFont="1" applyFill="1" applyBorder="1" applyAlignment="1">
      <alignment vertical="center" shrinkToFit="1"/>
    </xf>
    <xf numFmtId="0" fontId="8" fillId="2" borderId="48" xfId="0" applyFont="1" applyFill="1" applyBorder="1" applyAlignment="1">
      <alignment horizontal="left" vertical="center" wrapText="1"/>
    </xf>
    <xf numFmtId="0" fontId="8" fillId="2" borderId="9" xfId="0" applyFont="1" applyFill="1" applyBorder="1" applyAlignment="1">
      <alignment horizontal="left" vertical="center" wrapText="1"/>
    </xf>
    <xf numFmtId="177" fontId="8" fillId="2" borderId="50" xfId="0" applyNumberFormat="1" applyFont="1" applyFill="1" applyBorder="1" applyAlignment="1">
      <alignment horizontal="center" vertical="center"/>
    </xf>
    <xf numFmtId="0" fontId="8" fillId="2" borderId="48" xfId="0" applyNumberFormat="1" applyFont="1" applyFill="1" applyBorder="1" applyAlignment="1">
      <alignment horizontal="left" vertical="center" wrapText="1"/>
    </xf>
    <xf numFmtId="0" fontId="8" fillId="2" borderId="9" xfId="0" applyNumberFormat="1" applyFont="1" applyFill="1" applyBorder="1" applyAlignment="1">
      <alignment vertical="center" wrapText="1"/>
    </xf>
    <xf numFmtId="178" fontId="20" fillId="2" borderId="37" xfId="0" applyNumberFormat="1" applyFont="1" applyFill="1" applyBorder="1" applyAlignment="1">
      <alignment vertical="center" shrinkToFit="1"/>
    </xf>
    <xf numFmtId="0" fontId="21" fillId="2" borderId="27" xfId="0" applyNumberFormat="1" applyFont="1" applyFill="1" applyBorder="1" applyAlignment="1">
      <alignment vertical="center" wrapText="1"/>
    </xf>
    <xf numFmtId="0" fontId="8" fillId="2" borderId="37" xfId="0" applyFont="1" applyFill="1" applyBorder="1" applyAlignment="1">
      <alignment horizontal="left" vertical="center" wrapText="1"/>
    </xf>
    <xf numFmtId="0" fontId="8" fillId="2" borderId="37" xfId="0" applyFont="1" applyFill="1" applyBorder="1" applyAlignment="1">
      <alignment vertical="center" wrapText="1"/>
    </xf>
    <xf numFmtId="178" fontId="20" fillId="2" borderId="48" xfId="0" applyNumberFormat="1" applyFont="1" applyFill="1" applyBorder="1" applyAlignment="1">
      <alignment vertical="center" shrinkToFit="1"/>
    </xf>
    <xf numFmtId="0" fontId="8" fillId="2" borderId="25" xfId="0" applyNumberFormat="1" applyFont="1" applyFill="1" applyBorder="1" applyAlignment="1">
      <alignment horizontal="left" vertical="center" wrapText="1"/>
    </xf>
    <xf numFmtId="0" fontId="8" fillId="2" borderId="25" xfId="0" applyNumberFormat="1" applyFont="1" applyFill="1" applyBorder="1" applyAlignment="1">
      <alignment horizontal="center" vertical="center" wrapText="1"/>
    </xf>
    <xf numFmtId="177" fontId="8" fillId="0" borderId="43"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5" borderId="5"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2" fillId="0" borderId="1" xfId="0" applyFont="1" applyBorder="1" applyAlignment="1">
      <alignment horizontal="right"/>
    </xf>
    <xf numFmtId="0" fontId="6" fillId="0" borderId="0" xfId="0" applyFont="1" applyBorder="1" applyAlignment="1">
      <alignment horizontal="center"/>
    </xf>
    <xf numFmtId="0" fontId="0" fillId="0" borderId="0" xfId="0" applyFont="1" applyBorder="1" applyAlignment="1"/>
    <xf numFmtId="177" fontId="2" fillId="0" borderId="0" xfId="0" applyNumberFormat="1" applyFont="1" applyBorder="1" applyAlignment="1">
      <alignment horizontal="center" vertical="center"/>
    </xf>
    <xf numFmtId="0" fontId="8" fillId="2" borderId="37" xfId="0" applyNumberFormat="1" applyFont="1" applyFill="1" applyBorder="1" applyAlignment="1">
      <alignment vertical="center" wrapText="1"/>
    </xf>
    <xf numFmtId="179" fontId="9" fillId="2" borderId="2" xfId="0" applyNumberFormat="1" applyFont="1" applyFill="1" applyBorder="1" applyAlignment="1">
      <alignment horizontal="center" vertical="center"/>
    </xf>
    <xf numFmtId="0" fontId="9" fillId="2" borderId="6" xfId="0" applyFont="1" applyFill="1" applyBorder="1" applyAlignment="1">
      <alignment vertical="center" wrapText="1"/>
    </xf>
    <xf numFmtId="0" fontId="9" fillId="2" borderId="6" xfId="0" applyFont="1" applyFill="1" applyBorder="1" applyAlignment="1">
      <alignment horizontal="center" vertical="center" wrapText="1"/>
    </xf>
    <xf numFmtId="0" fontId="0" fillId="2" borderId="0" xfId="0" applyFont="1" applyFill="1"/>
    <xf numFmtId="178" fontId="20" fillId="0" borderId="6" xfId="0" applyNumberFormat="1" applyFont="1" applyFill="1" applyBorder="1" applyAlignment="1">
      <alignment horizontal="right" vertical="center" shrinkToFit="1"/>
    </xf>
    <xf numFmtId="178" fontId="20" fillId="0" borderId="11" xfId="0" applyNumberFormat="1" applyFont="1" applyFill="1" applyBorder="1" applyAlignment="1">
      <alignment horizontal="right" vertical="center" shrinkToFit="1"/>
    </xf>
    <xf numFmtId="178" fontId="20" fillId="0" borderId="3" xfId="0" applyNumberFormat="1" applyFont="1" applyFill="1" applyBorder="1" applyAlignment="1">
      <alignment vertical="center" shrinkToFit="1"/>
    </xf>
    <xf numFmtId="0" fontId="8" fillId="0" borderId="6" xfId="0" applyNumberFormat="1" applyFont="1" applyFill="1" applyBorder="1" applyAlignment="1">
      <alignment vertical="center" wrapText="1"/>
    </xf>
    <xf numFmtId="0" fontId="8" fillId="2" borderId="25" xfId="0" applyNumberFormat="1" applyFont="1" applyFill="1" applyBorder="1" applyAlignment="1">
      <alignment horizontal="left" vertical="center" wrapText="1"/>
    </xf>
    <xf numFmtId="0" fontId="8" fillId="2" borderId="27" xfId="0" applyNumberFormat="1" applyFont="1" applyFill="1" applyBorder="1" applyAlignment="1">
      <alignment vertical="center" wrapText="1"/>
    </xf>
    <xf numFmtId="178" fontId="20" fillId="2" borderId="48" xfId="0" applyNumberFormat="1" applyFont="1" applyFill="1" applyBorder="1" applyAlignment="1">
      <alignment horizontal="right" vertical="center" shrinkToFit="1"/>
    </xf>
    <xf numFmtId="177" fontId="8" fillId="2" borderId="24" xfId="0" applyNumberFormat="1" applyFont="1" applyFill="1" applyBorder="1" applyAlignment="1">
      <alignment horizontal="center" vertical="center"/>
    </xf>
    <xf numFmtId="181" fontId="9" fillId="2" borderId="11" xfId="0" applyNumberFormat="1" applyFont="1" applyFill="1" applyBorder="1" applyAlignment="1">
      <alignment horizontal="right" vertical="center" shrinkToFit="1"/>
    </xf>
    <xf numFmtId="181" fontId="9" fillId="0" borderId="11" xfId="0" applyNumberFormat="1" applyFont="1" applyFill="1" applyBorder="1" applyAlignment="1">
      <alignment horizontal="right" vertical="center" shrinkToFit="1"/>
    </xf>
    <xf numFmtId="178" fontId="9" fillId="0" borderId="3" xfId="0" applyNumberFormat="1" applyFont="1" applyFill="1" applyBorder="1" applyAlignment="1">
      <alignment vertical="center" shrinkToFit="1"/>
    </xf>
    <xf numFmtId="181" fontId="20" fillId="0" borderId="9" xfId="0" applyNumberFormat="1" applyFont="1" applyFill="1" applyBorder="1" applyAlignment="1">
      <alignment vertical="center" shrinkToFit="1"/>
    </xf>
    <xf numFmtId="181" fontId="20" fillId="2" borderId="9" xfId="0" applyNumberFormat="1" applyFont="1" applyFill="1" applyBorder="1" applyAlignment="1">
      <alignment vertical="center" shrinkToFit="1"/>
    </xf>
    <xf numFmtId="178" fontId="9" fillId="2" borderId="11" xfId="0" applyNumberFormat="1" applyFont="1" applyFill="1" applyBorder="1" applyAlignment="1">
      <alignment horizontal="right" vertical="center" shrinkToFit="1"/>
    </xf>
    <xf numFmtId="178" fontId="20" fillId="2" borderId="27" xfId="0" applyNumberFormat="1" applyFont="1" applyFill="1" applyBorder="1" applyAlignment="1">
      <alignment vertical="center" shrinkToFi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178" fontId="20" fillId="2" borderId="27" xfId="0" applyNumberFormat="1" applyFont="1" applyFill="1" applyBorder="1" applyAlignment="1">
      <alignment horizontal="right" vertical="center" shrinkToFit="1"/>
    </xf>
    <xf numFmtId="178" fontId="20" fillId="2" borderId="25" xfId="0" applyNumberFormat="1" applyFont="1" applyFill="1" applyBorder="1" applyAlignment="1">
      <alignment horizontal="right" vertical="center" shrinkToFi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vertical="center" wrapText="1"/>
    </xf>
    <xf numFmtId="0" fontId="8" fillId="2" borderId="25" xfId="0" applyFont="1" applyFill="1" applyBorder="1" applyAlignment="1">
      <alignment vertical="center" wrapText="1"/>
    </xf>
    <xf numFmtId="0" fontId="8" fillId="5" borderId="5" xfId="0" applyFont="1" applyFill="1" applyBorder="1" applyAlignment="1">
      <alignment horizontal="center" vertical="center" wrapText="1"/>
    </xf>
    <xf numFmtId="0" fontId="8" fillId="5" borderId="33" xfId="0" applyFont="1" applyFill="1" applyBorder="1" applyAlignment="1">
      <alignment horizontal="center" vertical="center" wrapText="1"/>
    </xf>
    <xf numFmtId="179" fontId="8" fillId="2" borderId="50" xfId="0" applyNumberFormat="1" applyFont="1" applyFill="1" applyBorder="1" applyAlignment="1">
      <alignment horizontal="center" vertical="center"/>
    </xf>
    <xf numFmtId="178" fontId="20" fillId="0" borderId="87" xfId="0" applyNumberFormat="1" applyFont="1" applyFill="1" applyBorder="1" applyAlignment="1">
      <alignment horizontal="right" vertical="center" shrinkToFit="1"/>
    </xf>
    <xf numFmtId="178" fontId="20" fillId="0" borderId="47" xfId="0" applyNumberFormat="1" applyFont="1" applyFill="1" applyBorder="1" applyAlignment="1">
      <alignment vertical="center" shrinkToFit="1"/>
    </xf>
    <xf numFmtId="0" fontId="8" fillId="2" borderId="6" xfId="0" applyNumberFormat="1"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0" fontId="2" fillId="6" borderId="0" xfId="0" applyFont="1" applyFill="1"/>
    <xf numFmtId="178" fontId="20" fillId="0" borderId="6" xfId="0" applyNumberFormat="1" applyFont="1" applyFill="1" applyBorder="1" applyAlignment="1">
      <alignment vertical="center" shrinkToFit="1"/>
    </xf>
    <xf numFmtId="178" fontId="8" fillId="0" borderId="6" xfId="0" applyNumberFormat="1" applyFont="1" applyFill="1" applyBorder="1" applyAlignment="1">
      <alignment vertical="center" shrinkToFit="1"/>
    </xf>
    <xf numFmtId="0" fontId="8" fillId="0" borderId="9" xfId="0" applyNumberFormat="1"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2" borderId="6" xfId="0" applyNumberFormat="1"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0" fontId="8" fillId="5" borderId="5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 fillId="0" borderId="1" xfId="0" applyFont="1" applyBorder="1" applyAlignment="1">
      <alignment horizontal="right"/>
    </xf>
    <xf numFmtId="0" fontId="9" fillId="2"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48" xfId="0" applyNumberFormat="1" applyFont="1" applyFill="1" applyBorder="1" applyAlignment="1">
      <alignment horizontal="left" vertical="center" wrapText="1"/>
    </xf>
    <xf numFmtId="0" fontId="16" fillId="7" borderId="9" xfId="0" applyFont="1" applyFill="1" applyBorder="1" applyAlignment="1">
      <alignment horizontal="center" vertical="center"/>
    </xf>
    <xf numFmtId="0" fontId="8" fillId="2" borderId="37" xfId="0" applyNumberFormat="1" applyFont="1" applyFill="1" applyBorder="1" applyAlignment="1">
      <alignment horizontal="left" vertical="center" wrapText="1"/>
    </xf>
    <xf numFmtId="0" fontId="8" fillId="5" borderId="9"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21" fillId="2" borderId="0" xfId="0" applyNumberFormat="1" applyFont="1" applyFill="1" applyBorder="1" applyAlignment="1">
      <alignment vertical="center" wrapText="1"/>
    </xf>
    <xf numFmtId="0" fontId="2" fillId="0" borderId="0" xfId="0" applyFont="1" applyAlignment="1">
      <alignment wrapText="1"/>
    </xf>
    <xf numFmtId="0" fontId="2" fillId="0" borderId="0" xfId="0" applyFont="1" applyBorder="1" applyAlignment="1">
      <alignment wrapText="1"/>
    </xf>
    <xf numFmtId="3" fontId="2" fillId="0" borderId="0" xfId="0" applyNumberFormat="1" applyFont="1" applyBorder="1" applyAlignment="1">
      <alignment vertical="center" wrapText="1" shrinkToFit="1"/>
    </xf>
    <xf numFmtId="178" fontId="9" fillId="2" borderId="6" xfId="0" applyNumberFormat="1" applyFont="1" applyFill="1" applyBorder="1" applyAlignment="1">
      <alignment horizontal="center" vertical="center" shrinkToFit="1"/>
    </xf>
    <xf numFmtId="178" fontId="9" fillId="2" borderId="6" xfId="0" applyNumberFormat="1" applyFont="1" applyFill="1" applyBorder="1" applyAlignment="1">
      <alignment vertical="center" shrinkToFit="1"/>
    </xf>
    <xf numFmtId="178" fontId="9" fillId="2" borderId="6" xfId="0" applyNumberFormat="1" applyFont="1" applyFill="1" applyBorder="1" applyAlignment="1">
      <alignment vertical="center" wrapText="1" shrinkToFit="1"/>
    </xf>
    <xf numFmtId="178" fontId="9" fillId="0" borderId="6" xfId="0" applyNumberFormat="1" applyFont="1" applyFill="1" applyBorder="1" applyAlignment="1">
      <alignment horizontal="center" vertical="center" shrinkToFit="1"/>
    </xf>
    <xf numFmtId="38" fontId="8" fillId="2" borderId="9" xfId="1" applyFont="1" applyFill="1" applyBorder="1" applyAlignment="1">
      <alignment vertical="center" wrapText="1"/>
    </xf>
    <xf numFmtId="38" fontId="8" fillId="2" borderId="37" xfId="1" applyFont="1" applyFill="1" applyBorder="1" applyAlignment="1">
      <alignment vertical="center" wrapText="1"/>
    </xf>
    <xf numFmtId="38" fontId="8" fillId="2" borderId="25" xfId="1" applyFont="1" applyFill="1" applyBorder="1" applyAlignment="1">
      <alignment horizontal="right" vertical="center" wrapText="1"/>
    </xf>
    <xf numFmtId="38" fontId="8" fillId="2" borderId="9" xfId="1" applyFont="1" applyFill="1" applyBorder="1" applyAlignment="1">
      <alignment horizontal="right" vertical="center" wrapText="1"/>
    </xf>
    <xf numFmtId="38" fontId="8" fillId="2" borderId="25" xfId="1" applyFont="1" applyFill="1" applyBorder="1" applyAlignment="1">
      <alignment horizontal="right" vertical="center" wrapText="1"/>
    </xf>
    <xf numFmtId="38" fontId="8" fillId="2" borderId="48" xfId="1" applyFont="1" applyFill="1" applyBorder="1" applyAlignment="1">
      <alignment horizontal="right" vertical="center" wrapText="1"/>
    </xf>
    <xf numFmtId="38" fontId="8" fillId="2" borderId="6" xfId="1" applyFont="1" applyFill="1" applyBorder="1" applyAlignment="1">
      <alignment horizontal="right" vertical="center" wrapText="1"/>
    </xf>
    <xf numFmtId="38" fontId="8" fillId="2" borderId="48" xfId="1" applyFont="1" applyFill="1" applyBorder="1" applyAlignment="1">
      <alignment horizontal="center" vertical="center" wrapText="1"/>
    </xf>
    <xf numFmtId="38" fontId="8" fillId="2" borderId="25" xfId="1" applyFont="1" applyFill="1" applyBorder="1" applyAlignment="1">
      <alignment vertical="center" wrapText="1"/>
    </xf>
    <xf numFmtId="38" fontId="8" fillId="2" borderId="48" xfId="1" applyFont="1" applyFill="1" applyBorder="1" applyAlignment="1">
      <alignment vertical="center" wrapText="1"/>
    </xf>
    <xf numFmtId="38" fontId="8" fillId="2" borderId="6" xfId="1" applyFont="1" applyFill="1" applyBorder="1" applyAlignment="1">
      <alignment vertical="center" wrapText="1"/>
    </xf>
    <xf numFmtId="178" fontId="9" fillId="0" borderId="6" xfId="0" applyNumberFormat="1" applyFont="1" applyFill="1" applyBorder="1" applyAlignment="1">
      <alignment horizontal="right" vertical="center" shrinkToFit="1"/>
    </xf>
    <xf numFmtId="38" fontId="21" fillId="2" borderId="6" xfId="1" applyFont="1" applyFill="1" applyBorder="1" applyAlignment="1">
      <alignment horizontal="right" vertical="center" wrapText="1"/>
    </xf>
    <xf numFmtId="0" fontId="13" fillId="4" borderId="0" xfId="0" applyFont="1" applyFill="1" applyBorder="1" applyAlignment="1">
      <alignment horizontal="left" vertical="center" wrapText="1"/>
    </xf>
    <xf numFmtId="0" fontId="16" fillId="3" borderId="3" xfId="0" applyFont="1" applyFill="1" applyBorder="1" applyAlignment="1">
      <alignment horizontal="left" vertical="center" wrapText="1"/>
    </xf>
    <xf numFmtId="178" fontId="9" fillId="0" borderId="6" xfId="0" applyNumberFormat="1" applyFont="1" applyFill="1" applyBorder="1" applyAlignment="1">
      <alignment horizontal="left" vertical="center" shrinkToFit="1"/>
    </xf>
    <xf numFmtId="178" fontId="9" fillId="0" borderId="6" xfId="0" applyNumberFormat="1" applyFont="1" applyFill="1" applyBorder="1" applyAlignment="1">
      <alignment horizontal="left" vertical="center" wrapText="1" shrinkToFit="1"/>
    </xf>
    <xf numFmtId="178" fontId="20" fillId="0" borderId="6" xfId="0" applyNumberFormat="1" applyFont="1" applyFill="1" applyBorder="1" applyAlignment="1">
      <alignment horizontal="left" vertical="center" wrapText="1" shrinkToFit="1"/>
    </xf>
    <xf numFmtId="178" fontId="9" fillId="2" borderId="6" xfId="0" applyNumberFormat="1" applyFont="1" applyFill="1" applyBorder="1" applyAlignment="1">
      <alignment horizontal="left" vertical="center" wrapText="1" shrinkToFit="1"/>
    </xf>
    <xf numFmtId="178" fontId="20" fillId="2" borderId="6" xfId="0" applyNumberFormat="1" applyFont="1" applyFill="1" applyBorder="1" applyAlignment="1">
      <alignment horizontal="left" vertical="center" wrapText="1" shrinkToFit="1"/>
    </xf>
    <xf numFmtId="178" fontId="20" fillId="2" borderId="27" xfId="0" applyNumberFormat="1" applyFont="1" applyFill="1" applyBorder="1" applyAlignment="1">
      <alignment horizontal="left" vertical="center" wrapText="1" shrinkToFit="1"/>
    </xf>
    <xf numFmtId="178" fontId="17" fillId="7" borderId="3" xfId="0"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178" fontId="9" fillId="0" borderId="27" xfId="0" applyNumberFormat="1" applyFont="1" applyFill="1" applyBorder="1" applyAlignment="1">
      <alignment horizontal="center" vertical="center" shrinkToFit="1"/>
    </xf>
    <xf numFmtId="178" fontId="20" fillId="0" borderId="25" xfId="0" applyNumberFormat="1" applyFont="1" applyFill="1" applyBorder="1" applyAlignment="1">
      <alignment horizontal="center" vertical="center" shrinkToFi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179" fontId="8" fillId="2" borderId="85" xfId="0" applyNumberFormat="1" applyFont="1" applyFill="1" applyBorder="1" applyAlignment="1">
      <alignment horizontal="center" vertical="center"/>
    </xf>
    <xf numFmtId="179" fontId="8" fillId="2" borderId="86" xfId="0" applyNumberFormat="1" applyFont="1" applyFill="1" applyBorder="1" applyAlignment="1">
      <alignment horizontal="center" vertical="center"/>
    </xf>
    <xf numFmtId="178" fontId="20" fillId="0" borderId="27" xfId="0" applyNumberFormat="1" applyFont="1" applyFill="1" applyBorder="1" applyAlignment="1">
      <alignment horizontal="left" vertical="center" wrapText="1" shrinkToFit="1"/>
    </xf>
    <xf numFmtId="178" fontId="20" fillId="0" borderId="25" xfId="0" applyNumberFormat="1" applyFont="1" applyFill="1" applyBorder="1" applyAlignment="1">
      <alignment horizontal="left" vertical="center" wrapText="1" shrinkToFit="1"/>
    </xf>
    <xf numFmtId="178" fontId="9" fillId="0" borderId="27" xfId="0" applyNumberFormat="1" applyFont="1" applyFill="1" applyBorder="1" applyAlignment="1">
      <alignment horizontal="left" vertical="center" wrapText="1" shrinkToFit="1"/>
    </xf>
    <xf numFmtId="178" fontId="20" fillId="2" borderId="27" xfId="0" applyNumberFormat="1" applyFont="1" applyFill="1" applyBorder="1" applyAlignment="1">
      <alignment horizontal="left" vertical="center" wrapText="1" shrinkToFit="1"/>
    </xf>
    <xf numFmtId="178" fontId="20" fillId="2" borderId="25" xfId="0" applyNumberFormat="1" applyFont="1" applyFill="1" applyBorder="1" applyAlignment="1">
      <alignment horizontal="left" vertical="center" wrapText="1" shrinkToFit="1"/>
    </xf>
    <xf numFmtId="178" fontId="20" fillId="2" borderId="27" xfId="0" applyNumberFormat="1" applyFont="1" applyFill="1" applyBorder="1" applyAlignment="1">
      <alignment horizontal="center" vertical="center" shrinkToFit="1"/>
    </xf>
    <xf numFmtId="178" fontId="20" fillId="2" borderId="25" xfId="0" applyNumberFormat="1" applyFont="1" applyFill="1" applyBorder="1" applyAlignment="1">
      <alignment horizontal="center" vertical="center" shrinkToFit="1"/>
    </xf>
    <xf numFmtId="0" fontId="6" fillId="0" borderId="0" xfId="0" applyFont="1" applyBorder="1" applyAlignment="1">
      <alignment horizontal="center"/>
    </xf>
    <xf numFmtId="0" fontId="8" fillId="5" borderId="67"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68" xfId="0" applyFont="1" applyFill="1" applyBorder="1" applyAlignment="1">
      <alignment horizontal="center" vertical="center"/>
    </xf>
    <xf numFmtId="0" fontId="8" fillId="5" borderId="3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8" fillId="5" borderId="39"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5" borderId="33" xfId="0" applyFont="1" applyFill="1" applyBorder="1" applyAlignment="1">
      <alignment horizontal="center" vertical="center"/>
    </xf>
    <xf numFmtId="0" fontId="9" fillId="0" borderId="5" xfId="0" applyFont="1" applyBorder="1" applyAlignment="1">
      <alignment vertical="center"/>
    </xf>
    <xf numFmtId="0" fontId="9" fillId="0" borderId="7" xfId="0" applyFont="1" applyBorder="1" applyAlignment="1">
      <alignment vertical="center"/>
    </xf>
    <xf numFmtId="0" fontId="8" fillId="5" borderId="41"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48"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87"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51" xfId="0" applyFont="1" applyFill="1" applyBorder="1" applyAlignment="1">
      <alignment horizontal="center" vertical="center" wrapText="1"/>
    </xf>
    <xf numFmtId="178" fontId="9" fillId="2" borderId="27" xfId="0" applyNumberFormat="1" applyFont="1" applyFill="1" applyBorder="1" applyAlignment="1">
      <alignment horizontal="center" vertical="center" shrinkToFit="1"/>
    </xf>
    <xf numFmtId="178" fontId="9" fillId="2" borderId="27" xfId="0" applyNumberFormat="1" applyFont="1" applyFill="1" applyBorder="1" applyAlignment="1">
      <alignment horizontal="center" vertical="center" wrapText="1" shrinkToFit="1"/>
    </xf>
    <xf numFmtId="178" fontId="20" fillId="2" borderId="25" xfId="0" applyNumberFormat="1" applyFont="1" applyFill="1" applyBorder="1" applyAlignment="1">
      <alignment horizontal="center" vertical="center" wrapText="1" shrinkToFit="1"/>
    </xf>
    <xf numFmtId="0" fontId="8" fillId="0" borderId="70" xfId="0" applyFont="1" applyBorder="1" applyAlignment="1">
      <alignment horizontal="center" vertical="center"/>
    </xf>
    <xf numFmtId="0" fontId="9" fillId="0" borderId="59" xfId="0" applyFont="1" applyBorder="1" applyAlignment="1">
      <alignment horizontal="center" vertical="center"/>
    </xf>
    <xf numFmtId="0" fontId="9" fillId="0" borderId="71" xfId="0" applyFont="1" applyBorder="1" applyAlignment="1">
      <alignment horizontal="center" vertical="center"/>
    </xf>
    <xf numFmtId="0" fontId="9" fillId="0" borderId="63" xfId="0" applyFont="1" applyBorder="1" applyAlignment="1"/>
    <xf numFmtId="0" fontId="9" fillId="0" borderId="64" xfId="0" applyFont="1" applyBorder="1" applyAlignment="1"/>
    <xf numFmtId="0" fontId="9" fillId="0" borderId="65" xfId="0" applyFont="1" applyBorder="1" applyAlignment="1"/>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66"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56" xfId="0" applyFont="1" applyBorder="1" applyAlignment="1">
      <alignment horizontal="center" vertical="center"/>
    </xf>
    <xf numFmtId="0" fontId="8" fillId="0" borderId="62" xfId="0" applyFont="1" applyBorder="1" applyAlignment="1">
      <alignment horizontal="center" vertical="center"/>
    </xf>
    <xf numFmtId="0" fontId="9" fillId="0" borderId="60" xfId="0" applyFont="1" applyBorder="1" applyAlignment="1">
      <alignment horizontal="center" vertical="center"/>
    </xf>
    <xf numFmtId="0" fontId="9" fillId="0" borderId="74" xfId="0" applyFont="1" applyBorder="1" applyAlignment="1"/>
    <xf numFmtId="0" fontId="9" fillId="0" borderId="75" xfId="0" applyFont="1" applyBorder="1" applyAlignment="1"/>
    <xf numFmtId="0" fontId="8" fillId="2" borderId="21" xfId="0" applyFont="1" applyFill="1" applyBorder="1" applyAlignment="1">
      <alignment horizontal="center" vertical="center"/>
    </xf>
    <xf numFmtId="0" fontId="8" fillId="2" borderId="76" xfId="0" applyFont="1" applyFill="1" applyBorder="1" applyAlignment="1">
      <alignment horizontal="center" vertical="center"/>
    </xf>
    <xf numFmtId="177" fontId="8" fillId="0" borderId="72" xfId="0" applyNumberFormat="1" applyFont="1" applyBorder="1" applyAlignment="1">
      <alignment horizontal="center" vertical="center"/>
    </xf>
    <xf numFmtId="177" fontId="8" fillId="0" borderId="43" xfId="0" applyNumberFormat="1" applyFont="1" applyBorder="1" applyAlignment="1">
      <alignment horizontal="center" vertical="center"/>
    </xf>
    <xf numFmtId="177" fontId="8" fillId="0" borderId="24"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68" xfId="0" applyNumberFormat="1" applyFont="1" applyBorder="1" applyAlignment="1">
      <alignment horizontal="center" vertical="center"/>
    </xf>
    <xf numFmtId="177" fontId="8" fillId="0" borderId="45" xfId="0" applyNumberFormat="1" applyFont="1" applyBorder="1" applyAlignment="1">
      <alignment horizontal="center" vertical="center"/>
    </xf>
    <xf numFmtId="0" fontId="8" fillId="2" borderId="17" xfId="0" applyFont="1" applyFill="1" applyBorder="1" applyAlignment="1">
      <alignment horizontal="center" vertical="center"/>
    </xf>
    <xf numFmtId="0" fontId="8" fillId="2" borderId="73" xfId="0" applyFont="1" applyFill="1" applyBorder="1" applyAlignment="1">
      <alignment horizontal="center" vertical="center"/>
    </xf>
    <xf numFmtId="178" fontId="8" fillId="2" borderId="58"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shrinkToFit="1"/>
    </xf>
    <xf numFmtId="178" fontId="8" fillId="2" borderId="60" xfId="0" applyNumberFormat="1" applyFont="1" applyFill="1" applyBorder="1" applyAlignment="1">
      <alignment horizontal="center" vertical="center" shrinkToFit="1"/>
    </xf>
    <xf numFmtId="3" fontId="8" fillId="2" borderId="58" xfId="0" applyNumberFormat="1" applyFont="1" applyFill="1" applyBorder="1" applyAlignment="1">
      <alignment horizontal="center" vertical="center" wrapText="1"/>
    </xf>
    <xf numFmtId="3" fontId="8" fillId="2" borderId="59" xfId="0" applyNumberFormat="1" applyFont="1" applyFill="1" applyBorder="1" applyAlignment="1">
      <alignment horizontal="center" vertical="center" wrapText="1"/>
    </xf>
    <xf numFmtId="3" fontId="8" fillId="2" borderId="60" xfId="0" applyNumberFormat="1" applyFont="1" applyFill="1" applyBorder="1" applyAlignment="1">
      <alignment horizontal="center" vertical="center" wrapText="1"/>
    </xf>
    <xf numFmtId="3" fontId="8" fillId="0" borderId="58" xfId="0" applyNumberFormat="1" applyFont="1" applyBorder="1" applyAlignment="1">
      <alignment horizontal="center" vertical="center" shrinkToFit="1"/>
    </xf>
    <xf numFmtId="3" fontId="8" fillId="0" borderId="59" xfId="0" applyNumberFormat="1" applyFont="1" applyBorder="1" applyAlignment="1">
      <alignment horizontal="center" vertical="center" shrinkToFit="1"/>
    </xf>
    <xf numFmtId="3" fontId="8" fillId="0" borderId="60" xfId="0" applyNumberFormat="1" applyFont="1" applyBorder="1" applyAlignment="1">
      <alignment horizontal="center" vertical="center" shrinkToFit="1"/>
    </xf>
    <xf numFmtId="0" fontId="8" fillId="0" borderId="71"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177" fontId="8" fillId="0" borderId="4"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2" borderId="41" xfId="0" applyFont="1" applyFill="1" applyBorder="1" applyAlignment="1">
      <alignment horizontal="center" vertical="center"/>
    </xf>
    <xf numFmtId="0" fontId="8" fillId="2" borderId="51" xfId="0" applyFont="1" applyFill="1" applyBorder="1" applyAlignment="1">
      <alignment horizontal="center" vertical="center"/>
    </xf>
    <xf numFmtId="178" fontId="8" fillId="2" borderId="70" xfId="0" applyNumberFormat="1" applyFont="1" applyFill="1" applyBorder="1" applyAlignment="1">
      <alignment horizontal="center" vertical="center" shrinkToFit="1"/>
    </xf>
    <xf numFmtId="178" fontId="8" fillId="2" borderId="71" xfId="0" applyNumberFormat="1" applyFont="1" applyFill="1" applyBorder="1" applyAlignment="1">
      <alignment horizontal="center" vertical="center" shrinkToFit="1"/>
    </xf>
    <xf numFmtId="3" fontId="8" fillId="2" borderId="70" xfId="0" applyNumberFormat="1" applyFont="1" applyFill="1" applyBorder="1" applyAlignment="1">
      <alignment horizontal="center" vertical="center" wrapText="1"/>
    </xf>
    <xf numFmtId="3" fontId="8" fillId="2" borderId="71" xfId="0" applyNumberFormat="1" applyFont="1" applyFill="1" applyBorder="1" applyAlignment="1">
      <alignment horizontal="center" vertical="center" wrapText="1"/>
    </xf>
    <xf numFmtId="3" fontId="8" fillId="0" borderId="70" xfId="0" applyNumberFormat="1" applyFont="1" applyBorder="1" applyAlignment="1">
      <alignment horizontal="center" vertical="center" shrinkToFit="1"/>
    </xf>
    <xf numFmtId="3" fontId="8" fillId="0" borderId="71" xfId="0" applyNumberFormat="1" applyFont="1" applyBorder="1" applyAlignment="1">
      <alignment horizontal="center" vertical="center" shrinkToFit="1"/>
    </xf>
    <xf numFmtId="0" fontId="8" fillId="5" borderId="27"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8" fillId="5" borderId="37"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3" xfId="0" applyFont="1" applyFill="1" applyBorder="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35" xfId="0" applyFont="1" applyBorder="1" applyAlignment="1">
      <alignment horizontal="center" vertical="center" wrapText="1"/>
    </xf>
    <xf numFmtId="0" fontId="9" fillId="0" borderId="51" xfId="0" applyFont="1" applyBorder="1" applyAlignment="1">
      <alignment horizontal="center" vertical="center" wrapText="1"/>
    </xf>
    <xf numFmtId="0" fontId="2" fillId="0" borderId="1" xfId="0" applyFont="1" applyBorder="1" applyAlignment="1">
      <alignment horizontal="right"/>
    </xf>
    <xf numFmtId="0" fontId="0" fillId="0" borderId="1" xfId="0" applyBorder="1" applyAlignment="1">
      <alignment horizontal="right"/>
    </xf>
    <xf numFmtId="0" fontId="8" fillId="5" borderId="69"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53" xfId="0" applyFont="1" applyBorder="1" applyAlignment="1">
      <alignment horizontal="center" vertical="center" wrapText="1"/>
    </xf>
    <xf numFmtId="0" fontId="8" fillId="5" borderId="1" xfId="0" applyFont="1" applyFill="1" applyBorder="1" applyAlignment="1">
      <alignment horizontal="center" vertical="center" wrapText="1"/>
    </xf>
    <xf numFmtId="177" fontId="8" fillId="2" borderId="85" xfId="0" applyNumberFormat="1" applyFont="1" applyFill="1" applyBorder="1" applyAlignment="1">
      <alignment horizontal="center" vertical="center"/>
    </xf>
    <xf numFmtId="177" fontId="8" fillId="2" borderId="86" xfId="0" applyNumberFormat="1" applyFont="1" applyFill="1" applyBorder="1" applyAlignment="1">
      <alignment horizontal="center" vertical="center"/>
    </xf>
    <xf numFmtId="38" fontId="8" fillId="2" borderId="27" xfId="1" applyFont="1" applyFill="1" applyBorder="1" applyAlignment="1">
      <alignment horizontal="center" vertical="center" wrapText="1"/>
    </xf>
    <xf numFmtId="38" fontId="8" fillId="2" borderId="25" xfId="1" applyFont="1" applyFill="1" applyBorder="1" applyAlignment="1">
      <alignment horizontal="center" vertical="center" wrapText="1"/>
    </xf>
    <xf numFmtId="0" fontId="0" fillId="0" borderId="0" xfId="0" applyFont="1" applyBorder="1" applyAlignment="1"/>
    <xf numFmtId="0" fontId="9" fillId="5" borderId="69"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77" xfId="0" applyFont="1" applyBorder="1" applyAlignment="1">
      <alignment horizontal="center" vertical="center"/>
    </xf>
    <xf numFmtId="3" fontId="8" fillId="0" borderId="0" xfId="0" applyNumberFormat="1" applyFont="1" applyBorder="1" applyAlignment="1">
      <alignment horizontal="center" vertical="center" shrinkToFit="1"/>
    </xf>
    <xf numFmtId="0" fontId="0" fillId="5" borderId="69" xfId="0" applyFont="1" applyFill="1" applyBorder="1" applyAlignment="1">
      <alignment horizontal="center" vertical="center"/>
    </xf>
    <xf numFmtId="0" fontId="0" fillId="0" borderId="19" xfId="0" applyBorder="1" applyAlignment="1">
      <alignment vertical="center"/>
    </xf>
    <xf numFmtId="0" fontId="0" fillId="0" borderId="49" xfId="0" applyBorder="1" applyAlignment="1">
      <alignment vertical="center"/>
    </xf>
    <xf numFmtId="0" fontId="2" fillId="5" borderId="69" xfId="0" applyFont="1" applyFill="1" applyBorder="1" applyAlignment="1">
      <alignment horizontal="center" vertical="center"/>
    </xf>
    <xf numFmtId="0" fontId="2" fillId="5" borderId="67"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68"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177" fontId="2" fillId="0" borderId="72" xfId="0" applyNumberFormat="1" applyFont="1" applyBorder="1" applyAlignment="1">
      <alignment horizontal="center" vertical="center"/>
    </xf>
    <xf numFmtId="177" fontId="2" fillId="0" borderId="84" xfId="0" applyNumberFormat="1" applyFont="1" applyBorder="1" applyAlignment="1">
      <alignment horizontal="center" vertical="center"/>
    </xf>
    <xf numFmtId="177" fontId="2" fillId="0" borderId="43"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68"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45" xfId="0" applyNumberFormat="1"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0" borderId="61"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 fillId="0" borderId="58"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2" fillId="0" borderId="82" xfId="0" applyNumberFormat="1" applyFont="1" applyBorder="1" applyAlignment="1">
      <alignment horizontal="center" vertical="center"/>
    </xf>
    <xf numFmtId="0" fontId="2" fillId="0" borderId="83"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5" borderId="36"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2" fillId="5" borderId="41" xfId="0" applyFont="1" applyFill="1" applyBorder="1" applyAlignment="1">
      <alignment horizontal="center" vertical="center"/>
    </xf>
    <xf numFmtId="0" fontId="0" fillId="0" borderId="40" xfId="0" applyBorder="1" applyAlignment="1">
      <alignment vertical="center"/>
    </xf>
    <xf numFmtId="0" fontId="2" fillId="5" borderId="27" xfId="0" applyFont="1" applyFill="1" applyBorder="1" applyAlignment="1">
      <alignment horizontal="center" vertical="center"/>
    </xf>
    <xf numFmtId="0" fontId="0" fillId="0" borderId="7" xfId="0" applyBorder="1" applyAlignment="1">
      <alignment vertical="center"/>
    </xf>
    <xf numFmtId="0" fontId="2" fillId="5" borderId="32" xfId="0" applyFont="1" applyFill="1" applyBorder="1" applyAlignment="1">
      <alignment horizontal="center" vertical="center"/>
    </xf>
    <xf numFmtId="0" fontId="0" fillId="0" borderId="53" xfId="0" applyBorder="1" applyAlignment="1">
      <alignment vertical="center"/>
    </xf>
    <xf numFmtId="0" fontId="5" fillId="0" borderId="0" xfId="0" applyFont="1" applyAlignment="1">
      <alignment horizontal="center" vertical="center"/>
    </xf>
    <xf numFmtId="0" fontId="0" fillId="5" borderId="68" xfId="0" applyFill="1" applyBorder="1"/>
    <xf numFmtId="0" fontId="0" fillId="5" borderId="7" xfId="0" applyFill="1" applyBorder="1" applyAlignment="1">
      <alignment horizontal="center"/>
    </xf>
    <xf numFmtId="0" fontId="2" fillId="5" borderId="41"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0" fillId="5" borderId="7" xfId="0" applyFont="1" applyFill="1" applyBorder="1"/>
    <xf numFmtId="0" fontId="2" fillId="5" borderId="19" xfId="0" applyFont="1" applyFill="1" applyBorder="1" applyAlignment="1">
      <alignment horizontal="center" vertical="center"/>
    </xf>
    <xf numFmtId="0" fontId="0" fillId="5" borderId="49" xfId="0" applyFont="1" applyFill="1" applyBorder="1"/>
    <xf numFmtId="0" fontId="2" fillId="5" borderId="6" xfId="0" applyFont="1" applyFill="1" applyBorder="1" applyAlignment="1">
      <alignment horizontal="center" vertical="center"/>
    </xf>
    <xf numFmtId="0" fontId="2" fillId="5" borderId="23" xfId="0" applyFont="1" applyFill="1" applyBorder="1" applyAlignment="1">
      <alignment horizontal="center" vertical="center"/>
    </xf>
    <xf numFmtId="0" fontId="5" fillId="0" borderId="0" xfId="0" applyFont="1" applyAlignment="1">
      <alignment horizontal="center"/>
    </xf>
    <xf numFmtId="178" fontId="20" fillId="2" borderId="48" xfId="0" applyNumberFormat="1" applyFont="1" applyFill="1" applyBorder="1" applyAlignment="1">
      <alignment horizontal="left" vertical="center" wrapText="1" shrinkToFit="1"/>
    </xf>
    <xf numFmtId="38" fontId="8" fillId="2" borderId="48" xfId="1" applyFont="1" applyFill="1" applyBorder="1" applyAlignment="1">
      <alignment horizontal="left" vertical="center" wrapText="1"/>
    </xf>
    <xf numFmtId="178" fontId="20" fillId="2" borderId="9" xfId="0" applyNumberFormat="1" applyFont="1" applyFill="1" applyBorder="1" applyAlignment="1">
      <alignment horizontal="left" vertical="center" wrapText="1" shrinkToFit="1"/>
    </xf>
    <xf numFmtId="181" fontId="20" fillId="0" borderId="27" xfId="0" applyNumberFormat="1" applyFont="1" applyFill="1" applyBorder="1" applyAlignment="1">
      <alignment horizontal="left" vertical="center" wrapText="1" shrinkToFit="1"/>
    </xf>
    <xf numFmtId="181" fontId="20" fillId="0" borderId="25" xfId="0" applyNumberFormat="1" applyFont="1" applyFill="1" applyBorder="1" applyAlignment="1">
      <alignment horizontal="left" vertical="center" wrapText="1" shrinkToFit="1"/>
    </xf>
    <xf numFmtId="181" fontId="20" fillId="2" borderId="9" xfId="0" applyNumberFormat="1" applyFont="1" applyFill="1" applyBorder="1" applyAlignment="1">
      <alignment horizontal="left" vertical="center" wrapText="1" shrinkToFit="1"/>
    </xf>
    <xf numFmtId="181" fontId="20" fillId="0" borderId="9" xfId="0" applyNumberFormat="1" applyFont="1" applyFill="1" applyBorder="1" applyAlignment="1">
      <alignment horizontal="left" vertical="center" wrapText="1" shrinkToFit="1"/>
    </xf>
    <xf numFmtId="178" fontId="8" fillId="2" borderId="6" xfId="0" applyNumberFormat="1" applyFont="1" applyFill="1" applyBorder="1" applyAlignment="1">
      <alignment horizontal="left" vertical="center" wrapText="1" shrinkToFit="1"/>
    </xf>
    <xf numFmtId="178" fontId="8" fillId="0" borderId="6" xfId="0" applyNumberFormat="1" applyFont="1" applyFill="1" applyBorder="1" applyAlignment="1">
      <alignment horizontal="left" vertical="center" wrapText="1" shrinkToFit="1"/>
    </xf>
    <xf numFmtId="178" fontId="8" fillId="2" borderId="25" xfId="0" applyNumberFormat="1"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54075" y="5035550"/>
          <a:ext cx="19050" cy="608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343650"/>
          <a:ext cx="9525" cy="481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34919" y="266989"/>
          <a:ext cx="4021223" cy="41272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588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280769" y="5765800"/>
          <a:ext cx="10389966" cy="203666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・平成２８年度補正後予算額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863600" y="3403600"/>
          <a:ext cx="0" cy="10953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50</xdr:row>
      <xdr:rowOff>0</xdr:rowOff>
    </xdr:to>
    <xdr:sp macro="" textlink="">
      <xdr:nvSpPr>
        <xdr:cNvPr id="3" name="Line 14"/>
        <xdr:cNvSpPr>
          <a:spLocks noChangeShapeType="1"/>
        </xdr:cNvSpPr>
      </xdr:nvSpPr>
      <xdr:spPr bwMode="auto">
        <a:xfrm>
          <a:off x="228600" y="6991350"/>
          <a:ext cx="0" cy="4216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893097</xdr:colOff>
      <xdr:row>1</xdr:row>
      <xdr:rowOff>38793</xdr:rowOff>
    </xdr:from>
    <xdr:to>
      <xdr:col>3</xdr:col>
      <xdr:colOff>17</xdr:colOff>
      <xdr:row>3</xdr:row>
      <xdr:rowOff>88668</xdr:rowOff>
    </xdr:to>
    <xdr:sp macro="" textlink="">
      <xdr:nvSpPr>
        <xdr:cNvPr id="4" name="Rectangle 16"/>
        <xdr:cNvSpPr>
          <a:spLocks noChangeArrowheads="1"/>
        </xdr:cNvSpPr>
      </xdr:nvSpPr>
      <xdr:spPr bwMode="auto">
        <a:xfrm>
          <a:off x="1356647" y="305493"/>
          <a:ext cx="3761470" cy="45627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371475</xdr:colOff>
      <xdr:row>18</xdr:row>
      <xdr:rowOff>114300</xdr:rowOff>
    </xdr:from>
    <xdr:to>
      <xdr:col>1</xdr:col>
      <xdr:colOff>400050</xdr:colOff>
      <xdr:row>49</xdr:row>
      <xdr:rowOff>161925</xdr:rowOff>
    </xdr:to>
    <xdr:sp macro="" textlink="">
      <xdr:nvSpPr>
        <xdr:cNvPr id="5" name="Line 13"/>
        <xdr:cNvSpPr>
          <a:spLocks noChangeShapeType="1"/>
        </xdr:cNvSpPr>
      </xdr:nvSpPr>
      <xdr:spPr bwMode="auto">
        <a:xfrm flipH="1">
          <a:off x="835025" y="5048250"/>
          <a:ext cx="28575" cy="61563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6" name="Rectangle 3"/>
        <xdr:cNvSpPr>
          <a:spLocks noChangeArrowheads="1"/>
        </xdr:cNvSpPr>
      </xdr:nvSpPr>
      <xdr:spPr bwMode="auto">
        <a:xfrm>
          <a:off x="3881170" y="5586270"/>
          <a:ext cx="8508682" cy="159145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・平成２９年度当初予算</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371119" y="3875233"/>
          <a:ext cx="6922480" cy="186112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480541" y="168563"/>
          <a:ext cx="3922939" cy="43521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U104"/>
  <sheetViews>
    <sheetView tabSelected="1" view="pageBreakPreview" zoomScale="75" zoomScaleNormal="100" zoomScaleSheetLayoutView="75" zoomScalePageLayoutView="85" workbookViewId="0">
      <pane xSplit="2" ySplit="7" topLeftCell="C8" activePane="bottomRight" state="frozen"/>
      <selection pane="topRight" activeCell="C1" sqref="C1"/>
      <selection pane="bottomLeft" activeCell="A8" sqref="A8"/>
      <selection pane="bottomRight" activeCell="A3" sqref="A3:U3"/>
    </sheetView>
  </sheetViews>
  <sheetFormatPr defaultColWidth="9" defaultRowHeight="13.5" x14ac:dyDescent="0.15"/>
  <cols>
    <col min="1" max="1" width="6.875" style="2" customWidth="1"/>
    <col min="2" max="2" width="35.125" style="2" customWidth="1"/>
    <col min="3" max="3" width="11.375" style="2" customWidth="1"/>
    <col min="4" max="4" width="14.375" style="2" customWidth="1"/>
    <col min="5" max="5" width="14.875" style="2" customWidth="1"/>
    <col min="6" max="6" width="12.875" style="2" customWidth="1"/>
    <col min="7" max="7" width="25" style="377" customWidth="1"/>
    <col min="8" max="18" width="12.875" style="2" customWidth="1"/>
    <col min="19" max="19" width="14.875" style="2" customWidth="1"/>
    <col min="20" max="20" width="14.125" style="2" customWidth="1"/>
    <col min="21" max="21" width="29.125" style="2" customWidth="1"/>
    <col min="22" max="16384" width="9" style="2"/>
  </cols>
  <sheetData>
    <row r="2" spans="1:21" ht="18.75" x14ac:dyDescent="0.2">
      <c r="A2" s="18" t="s">
        <v>160</v>
      </c>
    </row>
    <row r="3" spans="1:21" ht="21" x14ac:dyDescent="0.2">
      <c r="A3" s="392" t="s">
        <v>551</v>
      </c>
      <c r="B3" s="392"/>
      <c r="C3" s="392"/>
      <c r="D3" s="392"/>
      <c r="E3" s="392"/>
      <c r="F3" s="392"/>
      <c r="G3" s="392"/>
      <c r="H3" s="392"/>
      <c r="I3" s="392"/>
      <c r="J3" s="392"/>
      <c r="K3" s="392"/>
      <c r="L3" s="392"/>
      <c r="M3" s="392"/>
      <c r="N3" s="392"/>
      <c r="O3" s="392"/>
      <c r="P3" s="392"/>
      <c r="Q3" s="392"/>
      <c r="R3" s="392"/>
      <c r="S3" s="392"/>
      <c r="T3" s="392"/>
      <c r="U3" s="392"/>
    </row>
    <row r="4" spans="1:21" ht="14.25" thickBot="1" x14ac:dyDescent="0.2">
      <c r="A4" s="16"/>
      <c r="B4" s="3"/>
      <c r="C4" s="1"/>
      <c r="D4" s="1"/>
      <c r="E4" s="1"/>
      <c r="F4" s="1"/>
      <c r="G4" s="378"/>
      <c r="H4" s="1"/>
      <c r="I4" s="1"/>
      <c r="J4" s="1"/>
      <c r="K4" s="1"/>
      <c r="L4" s="1"/>
      <c r="M4" s="1"/>
      <c r="N4" s="1"/>
      <c r="O4" s="1"/>
      <c r="P4" s="1"/>
      <c r="Q4" s="1"/>
      <c r="R4" s="1"/>
      <c r="S4" s="1"/>
      <c r="T4" s="3"/>
      <c r="U4" s="15" t="s">
        <v>396</v>
      </c>
    </row>
    <row r="5" spans="1:21" ht="20.100000000000001" customHeight="1" x14ac:dyDescent="0.15">
      <c r="A5" s="393" t="s">
        <v>67</v>
      </c>
      <c r="B5" s="396" t="s">
        <v>72</v>
      </c>
      <c r="C5" s="334" t="s">
        <v>397</v>
      </c>
      <c r="D5" s="320" t="s">
        <v>144</v>
      </c>
      <c r="E5" s="320" t="s">
        <v>149</v>
      </c>
      <c r="F5" s="401" t="s">
        <v>39</v>
      </c>
      <c r="G5" s="408" t="s">
        <v>398</v>
      </c>
      <c r="H5" s="414" t="s">
        <v>421</v>
      </c>
      <c r="I5" s="415"/>
      <c r="J5" s="415"/>
      <c r="K5" s="415"/>
      <c r="L5" s="415"/>
      <c r="M5" s="415"/>
      <c r="N5" s="415"/>
      <c r="O5" s="415"/>
      <c r="P5" s="415"/>
      <c r="Q5" s="415"/>
      <c r="R5" s="416"/>
      <c r="S5" s="396" t="s">
        <v>58</v>
      </c>
      <c r="T5" s="396" t="s">
        <v>103</v>
      </c>
      <c r="U5" s="405" t="s">
        <v>36</v>
      </c>
    </row>
    <row r="6" spans="1:21" ht="20.100000000000001" customHeight="1" x14ac:dyDescent="0.15">
      <c r="A6" s="394"/>
      <c r="B6" s="397"/>
      <c r="C6" s="403" t="s">
        <v>51</v>
      </c>
      <c r="D6" s="319" t="s">
        <v>37</v>
      </c>
      <c r="E6" s="319" t="s">
        <v>38</v>
      </c>
      <c r="F6" s="402"/>
      <c r="G6" s="409"/>
      <c r="H6" s="411" t="s">
        <v>399</v>
      </c>
      <c r="I6" s="412"/>
      <c r="J6" s="413"/>
      <c r="K6" s="411" t="s">
        <v>414</v>
      </c>
      <c r="L6" s="412"/>
      <c r="M6" s="413"/>
      <c r="N6" s="411" t="s">
        <v>415</v>
      </c>
      <c r="O6" s="412"/>
      <c r="P6" s="413"/>
      <c r="Q6" s="343" t="s">
        <v>403</v>
      </c>
      <c r="R6" s="343" t="s">
        <v>404</v>
      </c>
      <c r="S6" s="399"/>
      <c r="T6" s="399"/>
      <c r="U6" s="406"/>
    </row>
    <row r="7" spans="1:21" ht="38.25" customHeight="1" thickBot="1" x14ac:dyDescent="0.2">
      <c r="A7" s="395"/>
      <c r="B7" s="398"/>
      <c r="C7" s="404"/>
      <c r="D7" s="63" t="s">
        <v>44</v>
      </c>
      <c r="E7" s="63" t="s">
        <v>45</v>
      </c>
      <c r="F7" s="64" t="s">
        <v>46</v>
      </c>
      <c r="G7" s="410"/>
      <c r="H7" s="335" t="s">
        <v>400</v>
      </c>
      <c r="I7" s="335" t="s">
        <v>401</v>
      </c>
      <c r="J7" s="335" t="s">
        <v>402</v>
      </c>
      <c r="K7" s="335" t="s">
        <v>400</v>
      </c>
      <c r="L7" s="335" t="s">
        <v>401</v>
      </c>
      <c r="M7" s="335" t="s">
        <v>402</v>
      </c>
      <c r="N7" s="335" t="s">
        <v>400</v>
      </c>
      <c r="O7" s="335" t="s">
        <v>401</v>
      </c>
      <c r="P7" s="335" t="s">
        <v>402</v>
      </c>
      <c r="Q7" s="335" t="s">
        <v>400</v>
      </c>
      <c r="R7" s="335" t="s">
        <v>400</v>
      </c>
      <c r="S7" s="400"/>
      <c r="T7" s="400"/>
      <c r="U7" s="407"/>
    </row>
    <row r="8" spans="1:21" s="27" customFormat="1" ht="21.6" customHeight="1" x14ac:dyDescent="0.15">
      <c r="A8" s="228"/>
      <c r="B8" s="229" t="s">
        <v>161</v>
      </c>
      <c r="C8" s="231"/>
      <c r="D8" s="231"/>
      <c r="E8" s="232"/>
      <c r="F8" s="231"/>
      <c r="G8" s="368"/>
      <c r="H8" s="231"/>
      <c r="I8" s="231"/>
      <c r="J8" s="231"/>
      <c r="K8" s="231"/>
      <c r="L8" s="231"/>
      <c r="M8" s="231"/>
      <c r="N8" s="231"/>
      <c r="O8" s="231"/>
      <c r="P8" s="231"/>
      <c r="Q8" s="231"/>
      <c r="R8" s="231"/>
      <c r="S8" s="230"/>
      <c r="T8" s="230"/>
      <c r="U8" s="233"/>
    </row>
    <row r="9" spans="1:21" s="240" customFormat="1" ht="21.6" customHeight="1" x14ac:dyDescent="0.15">
      <c r="A9" s="234"/>
      <c r="B9" s="235" t="s">
        <v>162</v>
      </c>
      <c r="C9" s="237"/>
      <c r="D9" s="237"/>
      <c r="E9" s="238"/>
      <c r="F9" s="237"/>
      <c r="G9" s="369"/>
      <c r="H9" s="237"/>
      <c r="I9" s="237"/>
      <c r="J9" s="237"/>
      <c r="K9" s="237"/>
      <c r="L9" s="237"/>
      <c r="M9" s="237"/>
      <c r="N9" s="237"/>
      <c r="O9" s="237"/>
      <c r="P9" s="237"/>
      <c r="Q9" s="237"/>
      <c r="R9" s="237"/>
      <c r="S9" s="236"/>
      <c r="T9" s="236"/>
      <c r="U9" s="239"/>
    </row>
    <row r="10" spans="1:21" s="37" customFormat="1" ht="99" customHeight="1" x14ac:dyDescent="0.15">
      <c r="A10" s="383">
        <v>3</v>
      </c>
      <c r="B10" s="381" t="s">
        <v>321</v>
      </c>
      <c r="C10" s="243">
        <v>23.986000000000001</v>
      </c>
      <c r="D10" s="243">
        <v>25.891999999999999</v>
      </c>
      <c r="E10" s="305">
        <v>25.891999999999999</v>
      </c>
      <c r="F10" s="298">
        <f t="shared" ref="F10:F62" si="0">+E10-D10</f>
        <v>0</v>
      </c>
      <c r="G10" s="387" t="s">
        <v>410</v>
      </c>
      <c r="H10" s="379" t="s">
        <v>419</v>
      </c>
      <c r="I10" s="379" t="s">
        <v>419</v>
      </c>
      <c r="J10" s="379" t="s">
        <v>419</v>
      </c>
      <c r="K10" s="379" t="s">
        <v>419</v>
      </c>
      <c r="L10" s="379" t="s">
        <v>419</v>
      </c>
      <c r="M10" s="379" t="s">
        <v>419</v>
      </c>
      <c r="N10" s="379" t="s">
        <v>419</v>
      </c>
      <c r="O10" s="379" t="s">
        <v>419</v>
      </c>
      <c r="P10" s="379" t="s">
        <v>419</v>
      </c>
      <c r="Q10" s="379" t="s">
        <v>419</v>
      </c>
      <c r="R10" s="379" t="s">
        <v>419</v>
      </c>
      <c r="S10" s="381" t="s">
        <v>165</v>
      </c>
      <c r="T10" s="252" t="s">
        <v>2</v>
      </c>
      <c r="U10" s="250" t="s">
        <v>164</v>
      </c>
    </row>
    <row r="11" spans="1:21" s="37" customFormat="1" ht="90.75" customHeight="1" x14ac:dyDescent="0.15">
      <c r="A11" s="384"/>
      <c r="B11" s="382"/>
      <c r="C11" s="296">
        <v>357.75200000000001</v>
      </c>
      <c r="D11" s="243">
        <v>409.96699999999998</v>
      </c>
      <c r="E11" s="305">
        <v>409.94200000000001</v>
      </c>
      <c r="F11" s="298">
        <f t="shared" si="0"/>
        <v>-2.4999999999977263E-2</v>
      </c>
      <c r="G11" s="386"/>
      <c r="H11" s="380"/>
      <c r="I11" s="380"/>
      <c r="J11" s="380"/>
      <c r="K11" s="380"/>
      <c r="L11" s="380"/>
      <c r="M11" s="380"/>
      <c r="N11" s="380"/>
      <c r="O11" s="380"/>
      <c r="P11" s="380"/>
      <c r="Q11" s="380"/>
      <c r="R11" s="380"/>
      <c r="S11" s="382"/>
      <c r="T11" s="252" t="s">
        <v>394</v>
      </c>
      <c r="U11" s="250" t="s">
        <v>167</v>
      </c>
    </row>
    <row r="12" spans="1:21" s="295" customFormat="1" ht="50.85" customHeight="1" x14ac:dyDescent="0.15">
      <c r="A12" s="292">
        <v>4</v>
      </c>
      <c r="B12" s="254" t="s">
        <v>322</v>
      </c>
      <c r="C12" s="243">
        <v>0</v>
      </c>
      <c r="D12" s="255">
        <v>0</v>
      </c>
      <c r="E12" s="309">
        <v>0</v>
      </c>
      <c r="F12" s="306">
        <f t="shared" si="0"/>
        <v>0</v>
      </c>
      <c r="G12" s="370" t="s">
        <v>502</v>
      </c>
      <c r="H12" s="354" t="s">
        <v>502</v>
      </c>
      <c r="I12" s="354" t="s">
        <v>502</v>
      </c>
      <c r="J12" s="354" t="s">
        <v>502</v>
      </c>
      <c r="K12" s="354" t="s">
        <v>502</v>
      </c>
      <c r="L12" s="354" t="s">
        <v>502</v>
      </c>
      <c r="M12" s="354" t="s">
        <v>502</v>
      </c>
      <c r="N12" s="354" t="s">
        <v>502</v>
      </c>
      <c r="O12" s="354" t="s">
        <v>502</v>
      </c>
      <c r="P12" s="354" t="s">
        <v>502</v>
      </c>
      <c r="Q12" s="354" t="s">
        <v>502</v>
      </c>
      <c r="R12" s="354" t="s">
        <v>502</v>
      </c>
      <c r="S12" s="337" t="s">
        <v>346</v>
      </c>
      <c r="T12" s="294" t="s">
        <v>166</v>
      </c>
      <c r="U12" s="293" t="s">
        <v>168</v>
      </c>
    </row>
    <row r="13" spans="1:21" s="37" customFormat="1" ht="58.5" customHeight="1" x14ac:dyDescent="0.15">
      <c r="A13" s="248">
        <v>5</v>
      </c>
      <c r="B13" s="324" t="s">
        <v>323</v>
      </c>
      <c r="C13" s="243">
        <v>239</v>
      </c>
      <c r="D13" s="243">
        <v>210</v>
      </c>
      <c r="E13" s="251">
        <v>0</v>
      </c>
      <c r="F13" s="298">
        <f t="shared" si="0"/>
        <v>-210</v>
      </c>
      <c r="G13" s="371" t="s">
        <v>503</v>
      </c>
      <c r="H13" s="296" t="s">
        <v>504</v>
      </c>
      <c r="I13" s="296">
        <v>412</v>
      </c>
      <c r="J13" s="366" t="s">
        <v>505</v>
      </c>
      <c r="K13" s="296" t="s">
        <v>506</v>
      </c>
      <c r="L13" s="296">
        <v>729</v>
      </c>
      <c r="M13" s="296" t="s">
        <v>507</v>
      </c>
      <c r="N13" s="366" t="s">
        <v>508</v>
      </c>
      <c r="O13" s="354" t="s">
        <v>509</v>
      </c>
      <c r="P13" s="354" t="s">
        <v>509</v>
      </c>
      <c r="Q13" s="354" t="s">
        <v>502</v>
      </c>
      <c r="R13" s="296" t="s">
        <v>510</v>
      </c>
      <c r="S13" s="265" t="s">
        <v>348</v>
      </c>
      <c r="T13" s="252" t="s">
        <v>166</v>
      </c>
      <c r="U13" s="250" t="s">
        <v>167</v>
      </c>
    </row>
    <row r="14" spans="1:21" s="37" customFormat="1" ht="80.25" customHeight="1" x14ac:dyDescent="0.15">
      <c r="A14" s="248">
        <v>6</v>
      </c>
      <c r="B14" s="324" t="s">
        <v>324</v>
      </c>
      <c r="C14" s="243">
        <v>119</v>
      </c>
      <c r="D14" s="243">
        <v>0</v>
      </c>
      <c r="E14" s="251">
        <v>0</v>
      </c>
      <c r="F14" s="298">
        <f t="shared" si="0"/>
        <v>0</v>
      </c>
      <c r="G14" s="372" t="s">
        <v>511</v>
      </c>
      <c r="H14" s="327">
        <v>3892</v>
      </c>
      <c r="I14" s="327">
        <v>4491</v>
      </c>
      <c r="J14" s="327">
        <v>81.900000000000006</v>
      </c>
      <c r="K14" s="327">
        <v>3892</v>
      </c>
      <c r="L14" s="327">
        <v>3491</v>
      </c>
      <c r="M14" s="327">
        <v>111.4</v>
      </c>
      <c r="N14" s="327">
        <v>3337</v>
      </c>
      <c r="O14" s="327">
        <v>5187</v>
      </c>
      <c r="P14" s="327">
        <v>64.3</v>
      </c>
      <c r="Q14" s="354" t="s">
        <v>502</v>
      </c>
      <c r="R14" s="327">
        <v>3787</v>
      </c>
      <c r="S14" s="265" t="s">
        <v>349</v>
      </c>
      <c r="T14" s="252" t="s">
        <v>169</v>
      </c>
      <c r="U14" s="250" t="s">
        <v>170</v>
      </c>
    </row>
    <row r="15" spans="1:21" s="37" customFormat="1" ht="90.75" customHeight="1" x14ac:dyDescent="0.15">
      <c r="A15" s="248">
        <v>7</v>
      </c>
      <c r="B15" s="324" t="s">
        <v>325</v>
      </c>
      <c r="C15" s="243">
        <v>269</v>
      </c>
      <c r="D15" s="243">
        <v>350</v>
      </c>
      <c r="E15" s="251">
        <v>350</v>
      </c>
      <c r="F15" s="298">
        <f t="shared" si="0"/>
        <v>0</v>
      </c>
      <c r="G15" s="372" t="s">
        <v>512</v>
      </c>
      <c r="H15" s="354" t="s">
        <v>502</v>
      </c>
      <c r="I15" s="327">
        <v>108000</v>
      </c>
      <c r="J15" s="354" t="s">
        <v>502</v>
      </c>
      <c r="L15" s="327">
        <v>88000</v>
      </c>
      <c r="M15" s="354" t="s">
        <v>502</v>
      </c>
      <c r="N15" s="354" t="s">
        <v>502</v>
      </c>
      <c r="O15" s="327">
        <v>163000</v>
      </c>
      <c r="P15" s="354" t="s">
        <v>502</v>
      </c>
      <c r="Q15" s="327">
        <v>4900</v>
      </c>
      <c r="R15" s="327">
        <v>4400</v>
      </c>
      <c r="S15" s="265" t="s">
        <v>395</v>
      </c>
      <c r="T15" s="252" t="s">
        <v>166</v>
      </c>
      <c r="U15" s="250" t="s">
        <v>170</v>
      </c>
    </row>
    <row r="16" spans="1:21" s="37" customFormat="1" ht="50.85" customHeight="1" x14ac:dyDescent="0.15">
      <c r="A16" s="248">
        <v>8</v>
      </c>
      <c r="B16" s="324" t="s">
        <v>326</v>
      </c>
      <c r="C16" s="243">
        <v>2113.2963730000001</v>
      </c>
      <c r="D16" s="243">
        <v>0</v>
      </c>
      <c r="E16" s="251">
        <v>0</v>
      </c>
      <c r="F16" s="245">
        <f t="shared" si="0"/>
        <v>0</v>
      </c>
      <c r="G16" s="373" t="s">
        <v>540</v>
      </c>
      <c r="H16" s="354" t="s">
        <v>375</v>
      </c>
      <c r="I16" s="256">
        <v>94000</v>
      </c>
      <c r="J16" s="256">
        <v>67</v>
      </c>
      <c r="K16" s="354" t="s">
        <v>502</v>
      </c>
      <c r="L16" s="256">
        <v>74000</v>
      </c>
      <c r="M16" s="256">
        <v>85.1</v>
      </c>
      <c r="N16" s="354" t="s">
        <v>375</v>
      </c>
      <c r="O16" s="256">
        <v>26000</v>
      </c>
      <c r="P16" s="256">
        <v>242.3</v>
      </c>
      <c r="Q16" s="354" t="s">
        <v>375</v>
      </c>
      <c r="R16" s="256">
        <v>63000</v>
      </c>
      <c r="S16" s="265" t="s">
        <v>357</v>
      </c>
      <c r="T16" s="252" t="s">
        <v>171</v>
      </c>
      <c r="U16" s="250" t="s">
        <v>172</v>
      </c>
    </row>
    <row r="17" spans="1:21" s="37" customFormat="1" ht="62.25" customHeight="1" x14ac:dyDescent="0.15">
      <c r="A17" s="248">
        <v>9</v>
      </c>
      <c r="B17" s="324" t="s">
        <v>327</v>
      </c>
      <c r="C17" s="243">
        <v>1761.288423</v>
      </c>
      <c r="D17" s="243">
        <v>1900</v>
      </c>
      <c r="E17" s="297">
        <v>1900</v>
      </c>
      <c r="F17" s="298">
        <f t="shared" si="0"/>
        <v>0</v>
      </c>
      <c r="G17" s="372" t="s">
        <v>541</v>
      </c>
      <c r="H17" s="354" t="s">
        <v>375</v>
      </c>
      <c r="I17" s="327">
        <v>9694</v>
      </c>
      <c r="J17" s="327">
        <v>93.9</v>
      </c>
      <c r="K17" s="354" t="s">
        <v>375</v>
      </c>
      <c r="L17" s="327">
        <v>9928</v>
      </c>
      <c r="M17" s="327">
        <v>91.7</v>
      </c>
      <c r="N17" s="354" t="s">
        <v>375</v>
      </c>
      <c r="O17" s="327">
        <v>9783</v>
      </c>
      <c r="P17" s="327">
        <v>93</v>
      </c>
      <c r="Q17" s="354" t="s">
        <v>375</v>
      </c>
      <c r="R17" s="327">
        <v>9100</v>
      </c>
      <c r="S17" s="338" t="s">
        <v>358</v>
      </c>
      <c r="T17" s="252" t="s">
        <v>171</v>
      </c>
      <c r="U17" s="250" t="s">
        <v>172</v>
      </c>
    </row>
    <row r="18" spans="1:21" s="37" customFormat="1" ht="40.35" customHeight="1" x14ac:dyDescent="0.15">
      <c r="A18" s="248">
        <v>10</v>
      </c>
      <c r="B18" s="324" t="s">
        <v>328</v>
      </c>
      <c r="C18" s="243">
        <v>14718</v>
      </c>
      <c r="D18" s="243">
        <v>21740</v>
      </c>
      <c r="E18" s="251">
        <v>21740</v>
      </c>
      <c r="F18" s="298">
        <f t="shared" si="0"/>
        <v>0</v>
      </c>
      <c r="G18" s="372" t="s">
        <v>513</v>
      </c>
      <c r="H18" s="354" t="s">
        <v>502</v>
      </c>
      <c r="I18" s="354" t="s">
        <v>502</v>
      </c>
      <c r="J18" s="354" t="s">
        <v>502</v>
      </c>
      <c r="K18" s="354" t="s">
        <v>502</v>
      </c>
      <c r="L18" s="327">
        <v>14853</v>
      </c>
      <c r="M18" s="354" t="s">
        <v>502</v>
      </c>
      <c r="N18" s="354" t="s">
        <v>502</v>
      </c>
      <c r="O18" s="354" t="s">
        <v>502</v>
      </c>
      <c r="P18" s="354" t="s">
        <v>502</v>
      </c>
      <c r="Q18" s="354" t="s">
        <v>502</v>
      </c>
      <c r="R18" s="327">
        <v>10868</v>
      </c>
      <c r="S18" s="265" t="s">
        <v>393</v>
      </c>
      <c r="T18" s="252" t="s">
        <v>166</v>
      </c>
      <c r="U18" s="250" t="s">
        <v>167</v>
      </c>
    </row>
    <row r="19" spans="1:21" s="37" customFormat="1" ht="53.25" customHeight="1" x14ac:dyDescent="0.15">
      <c r="A19" s="266">
        <v>11</v>
      </c>
      <c r="B19" s="324" t="s">
        <v>173</v>
      </c>
      <c r="C19" s="243">
        <v>285.50270899999998</v>
      </c>
      <c r="D19" s="243">
        <v>0</v>
      </c>
      <c r="E19" s="243">
        <v>0</v>
      </c>
      <c r="F19" s="268">
        <f t="shared" si="0"/>
        <v>0</v>
      </c>
      <c r="G19" s="374" t="s">
        <v>542</v>
      </c>
      <c r="H19" s="354" t="s">
        <v>375</v>
      </c>
      <c r="I19" s="354" t="s">
        <v>375</v>
      </c>
      <c r="J19" s="354" t="s">
        <v>375</v>
      </c>
      <c r="K19" s="354" t="s">
        <v>375</v>
      </c>
      <c r="L19" s="354" t="s">
        <v>375</v>
      </c>
      <c r="M19" s="354" t="s">
        <v>375</v>
      </c>
      <c r="N19" s="354" t="s">
        <v>375</v>
      </c>
      <c r="O19" s="354" t="s">
        <v>375</v>
      </c>
      <c r="P19" s="354" t="s">
        <v>375</v>
      </c>
      <c r="Q19" s="256">
        <v>884</v>
      </c>
      <c r="R19" s="256">
        <v>884</v>
      </c>
      <c r="S19" s="332" t="s">
        <v>362</v>
      </c>
      <c r="T19" s="252" t="s">
        <v>171</v>
      </c>
      <c r="U19" s="250" t="s">
        <v>172</v>
      </c>
    </row>
    <row r="20" spans="1:21" s="37" customFormat="1" ht="72.75" customHeight="1" x14ac:dyDescent="0.15">
      <c r="A20" s="266">
        <v>12</v>
      </c>
      <c r="B20" s="324" t="s">
        <v>360</v>
      </c>
      <c r="C20" s="243">
        <v>291.40559999999999</v>
      </c>
      <c r="D20" s="243">
        <v>0</v>
      </c>
      <c r="E20" s="243">
        <v>0</v>
      </c>
      <c r="F20" s="268">
        <f t="shared" si="0"/>
        <v>0</v>
      </c>
      <c r="G20" s="373" t="s">
        <v>550</v>
      </c>
      <c r="H20" s="354" t="s">
        <v>375</v>
      </c>
      <c r="I20" s="354" t="s">
        <v>375</v>
      </c>
      <c r="J20" s="354" t="s">
        <v>375</v>
      </c>
      <c r="K20" s="354" t="s">
        <v>375</v>
      </c>
      <c r="L20" s="256">
        <v>780000</v>
      </c>
      <c r="M20" s="256">
        <v>70</v>
      </c>
      <c r="N20" s="354" t="s">
        <v>375</v>
      </c>
      <c r="O20" s="256">
        <v>430000</v>
      </c>
      <c r="P20" s="256">
        <v>128</v>
      </c>
      <c r="Q20" s="354" t="s">
        <v>375</v>
      </c>
      <c r="R20" s="256">
        <v>550000</v>
      </c>
      <c r="S20" s="332" t="s">
        <v>359</v>
      </c>
      <c r="T20" s="252" t="s">
        <v>171</v>
      </c>
      <c r="U20" s="250" t="s">
        <v>172</v>
      </c>
    </row>
    <row r="21" spans="1:21" s="37" customFormat="1" ht="71.25" customHeight="1" x14ac:dyDescent="0.15">
      <c r="A21" s="266">
        <v>13</v>
      </c>
      <c r="B21" s="324" t="s">
        <v>174</v>
      </c>
      <c r="C21" s="243">
        <v>223.49245199999999</v>
      </c>
      <c r="D21" s="243">
        <v>0</v>
      </c>
      <c r="E21" s="243">
        <v>0</v>
      </c>
      <c r="F21" s="268">
        <f t="shared" si="0"/>
        <v>0</v>
      </c>
      <c r="G21" s="373" t="s">
        <v>550</v>
      </c>
      <c r="H21" s="354" t="s">
        <v>375</v>
      </c>
      <c r="I21" s="256">
        <v>290000</v>
      </c>
      <c r="J21" s="256">
        <v>50</v>
      </c>
      <c r="K21" s="354" t="s">
        <v>375</v>
      </c>
      <c r="L21" s="256">
        <v>210000</v>
      </c>
      <c r="M21" s="256">
        <v>71</v>
      </c>
      <c r="N21" s="354" t="s">
        <v>375</v>
      </c>
      <c r="O21" s="256">
        <v>280000</v>
      </c>
      <c r="P21" s="256">
        <v>52</v>
      </c>
      <c r="Q21" s="354" t="s">
        <v>375</v>
      </c>
      <c r="R21" s="256">
        <v>150000</v>
      </c>
      <c r="S21" s="332" t="s">
        <v>359</v>
      </c>
      <c r="T21" s="252" t="s">
        <v>171</v>
      </c>
      <c r="U21" s="250" t="s">
        <v>172</v>
      </c>
    </row>
    <row r="22" spans="1:21" s="37" customFormat="1" ht="60" customHeight="1" x14ac:dyDescent="0.15">
      <c r="A22" s="321">
        <v>14</v>
      </c>
      <c r="B22" s="312" t="s">
        <v>175</v>
      </c>
      <c r="C22" s="314">
        <v>6000</v>
      </c>
      <c r="D22" s="314">
        <v>4800</v>
      </c>
      <c r="E22" s="322">
        <v>4800</v>
      </c>
      <c r="F22" s="323">
        <f t="shared" si="0"/>
        <v>0</v>
      </c>
      <c r="G22" s="372" t="s">
        <v>543</v>
      </c>
      <c r="H22" s="327">
        <v>2500</v>
      </c>
      <c r="I22" s="327">
        <v>456</v>
      </c>
      <c r="J22" s="327">
        <v>548.20000000000005</v>
      </c>
      <c r="K22" s="327">
        <v>2500</v>
      </c>
      <c r="L22" s="327">
        <v>813</v>
      </c>
      <c r="M22" s="327">
        <v>307.5</v>
      </c>
      <c r="N22" s="327">
        <v>2500</v>
      </c>
      <c r="O22" s="327">
        <v>640</v>
      </c>
      <c r="P22" s="327">
        <v>390.6</v>
      </c>
      <c r="Q22" s="354" t="s">
        <v>375</v>
      </c>
      <c r="R22" s="327">
        <v>2500</v>
      </c>
      <c r="S22" s="339" t="s">
        <v>358</v>
      </c>
      <c r="T22" s="316" t="s">
        <v>171</v>
      </c>
      <c r="U22" s="318" t="s">
        <v>172</v>
      </c>
    </row>
    <row r="23" spans="1:21" s="37" customFormat="1" ht="67.349999999999994" customHeight="1" x14ac:dyDescent="0.15">
      <c r="A23" s="248">
        <v>15</v>
      </c>
      <c r="B23" s="324" t="s">
        <v>176</v>
      </c>
      <c r="C23" s="243">
        <v>1422.2284612000001</v>
      </c>
      <c r="D23" s="243">
        <v>2070</v>
      </c>
      <c r="E23" s="297">
        <v>2070</v>
      </c>
      <c r="F23" s="298">
        <f t="shared" si="0"/>
        <v>0</v>
      </c>
      <c r="G23" s="372" t="s">
        <v>544</v>
      </c>
      <c r="H23" s="327">
        <v>2100</v>
      </c>
      <c r="I23" s="327">
        <v>8776</v>
      </c>
      <c r="J23" s="327">
        <v>23.9</v>
      </c>
      <c r="K23" s="327">
        <v>2100</v>
      </c>
      <c r="L23" s="327">
        <v>2388</v>
      </c>
      <c r="M23" s="327">
        <v>87.9</v>
      </c>
      <c r="N23" s="327">
        <v>2100</v>
      </c>
      <c r="O23" s="327">
        <v>2711</v>
      </c>
      <c r="P23" s="327">
        <v>77.5</v>
      </c>
      <c r="Q23" s="354" t="s">
        <v>375</v>
      </c>
      <c r="R23" s="327">
        <v>2100</v>
      </c>
      <c r="S23" s="338" t="s">
        <v>358</v>
      </c>
      <c r="T23" s="252" t="s">
        <v>171</v>
      </c>
      <c r="U23" s="250" t="s">
        <v>172</v>
      </c>
    </row>
    <row r="24" spans="1:21" s="37" customFormat="1" ht="72" customHeight="1" x14ac:dyDescent="0.15">
      <c r="A24" s="266">
        <v>16</v>
      </c>
      <c r="B24" s="324" t="s">
        <v>361</v>
      </c>
      <c r="C24" s="243">
        <v>85.267651999999998</v>
      </c>
      <c r="D24" s="243">
        <v>332</v>
      </c>
      <c r="E24" s="243">
        <v>580</v>
      </c>
      <c r="F24" s="268">
        <f t="shared" si="0"/>
        <v>248</v>
      </c>
      <c r="G24" s="374" t="s">
        <v>545</v>
      </c>
      <c r="H24" s="354" t="s">
        <v>375</v>
      </c>
      <c r="I24" s="354" t="s">
        <v>375</v>
      </c>
      <c r="J24" s="354" t="s">
        <v>375</v>
      </c>
      <c r="K24" s="354" t="s">
        <v>375</v>
      </c>
      <c r="L24" s="354" t="s">
        <v>375</v>
      </c>
      <c r="M24" s="354" t="s">
        <v>375</v>
      </c>
      <c r="N24" s="354" t="s">
        <v>375</v>
      </c>
      <c r="O24" s="354" t="s">
        <v>375</v>
      </c>
      <c r="P24" s="354" t="s">
        <v>375</v>
      </c>
      <c r="Q24" s="354" t="s">
        <v>375</v>
      </c>
      <c r="R24" s="354" t="s">
        <v>375</v>
      </c>
      <c r="S24" s="332" t="s">
        <v>359</v>
      </c>
      <c r="T24" s="252" t="s">
        <v>171</v>
      </c>
      <c r="U24" s="250" t="s">
        <v>172</v>
      </c>
    </row>
    <row r="25" spans="1:21" s="37" customFormat="1" ht="80.25" customHeight="1" x14ac:dyDescent="0.15">
      <c r="A25" s="383">
        <v>17</v>
      </c>
      <c r="B25" s="381" t="s">
        <v>329</v>
      </c>
      <c r="C25" s="243">
        <v>10.058999999999999</v>
      </c>
      <c r="D25" s="243">
        <v>10.571999999999999</v>
      </c>
      <c r="E25" s="297">
        <v>11.143000000000001</v>
      </c>
      <c r="F25" s="298">
        <f>+E25-D25</f>
        <v>0.57100000000000151</v>
      </c>
      <c r="G25" s="385" t="s">
        <v>412</v>
      </c>
      <c r="H25" s="379" t="s">
        <v>411</v>
      </c>
      <c r="I25" s="379" t="s">
        <v>375</v>
      </c>
      <c r="J25" s="379" t="s">
        <v>411</v>
      </c>
      <c r="K25" s="379" t="s">
        <v>411</v>
      </c>
      <c r="L25" s="379" t="s">
        <v>411</v>
      </c>
      <c r="M25" s="379" t="s">
        <v>411</v>
      </c>
      <c r="N25" s="379" t="s">
        <v>411</v>
      </c>
      <c r="O25" s="379" t="s">
        <v>411</v>
      </c>
      <c r="P25" s="379" t="s">
        <v>411</v>
      </c>
      <c r="Q25" s="379" t="s">
        <v>411</v>
      </c>
      <c r="R25" s="379" t="s">
        <v>411</v>
      </c>
      <c r="S25" s="381" t="s">
        <v>165</v>
      </c>
      <c r="T25" s="252" t="s">
        <v>2</v>
      </c>
      <c r="U25" s="250" t="s">
        <v>164</v>
      </c>
    </row>
    <row r="26" spans="1:21" s="37" customFormat="1" ht="80.25" customHeight="1" x14ac:dyDescent="0.15">
      <c r="A26" s="384"/>
      <c r="B26" s="382"/>
      <c r="C26" s="296">
        <v>107.137</v>
      </c>
      <c r="D26" s="243">
        <v>124.625</v>
      </c>
      <c r="E26" s="297">
        <v>140.17699999999999</v>
      </c>
      <c r="F26" s="298">
        <f t="shared" ref="F26:F28" si="1">+E26-D26</f>
        <v>15.551999999999992</v>
      </c>
      <c r="G26" s="386"/>
      <c r="H26" s="380"/>
      <c r="I26" s="380"/>
      <c r="J26" s="380"/>
      <c r="K26" s="380"/>
      <c r="L26" s="380"/>
      <c r="M26" s="380"/>
      <c r="N26" s="380"/>
      <c r="O26" s="380"/>
      <c r="P26" s="380"/>
      <c r="Q26" s="380"/>
      <c r="R26" s="380"/>
      <c r="S26" s="382"/>
      <c r="T26" s="252" t="s">
        <v>166</v>
      </c>
      <c r="U26" s="250" t="s">
        <v>167</v>
      </c>
    </row>
    <row r="27" spans="1:21" s="37" customFormat="1" ht="40.35" customHeight="1" x14ac:dyDescent="0.15">
      <c r="A27" s="383">
        <v>18</v>
      </c>
      <c r="B27" s="381" t="s">
        <v>177</v>
      </c>
      <c r="C27" s="243">
        <v>29.04</v>
      </c>
      <c r="D27" s="243">
        <v>28.773</v>
      </c>
      <c r="E27" s="243">
        <v>28.773</v>
      </c>
      <c r="F27" s="245">
        <f t="shared" si="1"/>
        <v>0</v>
      </c>
      <c r="G27" s="388" t="s">
        <v>413</v>
      </c>
      <c r="H27" s="390">
        <v>2000</v>
      </c>
      <c r="I27" s="390">
        <v>2141</v>
      </c>
      <c r="J27" s="390">
        <v>93</v>
      </c>
      <c r="K27" s="390">
        <v>2000</v>
      </c>
      <c r="L27" s="390">
        <v>1998</v>
      </c>
      <c r="M27" s="390">
        <v>100</v>
      </c>
      <c r="N27" s="390">
        <v>362</v>
      </c>
      <c r="O27" s="390">
        <v>1000</v>
      </c>
      <c r="P27" s="390">
        <v>276</v>
      </c>
      <c r="Q27" s="390">
        <v>1000</v>
      </c>
      <c r="R27" s="390">
        <v>1000</v>
      </c>
      <c r="S27" s="381" t="s">
        <v>163</v>
      </c>
      <c r="T27" s="252" t="s">
        <v>2</v>
      </c>
      <c r="U27" s="250" t="s">
        <v>164</v>
      </c>
    </row>
    <row r="28" spans="1:21" s="37" customFormat="1" ht="40.35" customHeight="1" x14ac:dyDescent="0.15">
      <c r="A28" s="384"/>
      <c r="B28" s="382"/>
      <c r="C28" s="296">
        <v>374.22</v>
      </c>
      <c r="D28" s="243">
        <v>238.70699999999999</v>
      </c>
      <c r="E28" s="243">
        <v>238.70699999999999</v>
      </c>
      <c r="F28" s="245">
        <f t="shared" si="1"/>
        <v>0</v>
      </c>
      <c r="G28" s="389"/>
      <c r="H28" s="391"/>
      <c r="I28" s="391"/>
      <c r="J28" s="391"/>
      <c r="K28" s="391"/>
      <c r="L28" s="391"/>
      <c r="M28" s="391"/>
      <c r="N28" s="391"/>
      <c r="O28" s="391"/>
      <c r="P28" s="391"/>
      <c r="Q28" s="391"/>
      <c r="R28" s="391"/>
      <c r="S28" s="382"/>
      <c r="T28" s="252" t="s">
        <v>166</v>
      </c>
      <c r="U28" s="250" t="s">
        <v>167</v>
      </c>
    </row>
    <row r="29" spans="1:21" s="37" customFormat="1" ht="63" customHeight="1" x14ac:dyDescent="0.15">
      <c r="A29" s="383">
        <v>19</v>
      </c>
      <c r="B29" s="381" t="s">
        <v>178</v>
      </c>
      <c r="C29" s="243">
        <v>8.8350000000000009</v>
      </c>
      <c r="D29" s="243">
        <v>0</v>
      </c>
      <c r="E29" s="296">
        <v>0</v>
      </c>
      <c r="F29" s="298">
        <f>+E29-D29</f>
        <v>0</v>
      </c>
      <c r="G29" s="385" t="s">
        <v>416</v>
      </c>
      <c r="H29" s="379" t="s">
        <v>411</v>
      </c>
      <c r="I29" s="379" t="s">
        <v>411</v>
      </c>
      <c r="J29" s="379" t="s">
        <v>411</v>
      </c>
      <c r="K29" s="379" t="s">
        <v>411</v>
      </c>
      <c r="L29" s="379" t="s">
        <v>411</v>
      </c>
      <c r="M29" s="379" t="s">
        <v>411</v>
      </c>
      <c r="N29" s="379" t="s">
        <v>411</v>
      </c>
      <c r="O29" s="379" t="s">
        <v>411</v>
      </c>
      <c r="P29" s="379" t="s">
        <v>411</v>
      </c>
      <c r="Q29" s="379" t="s">
        <v>411</v>
      </c>
      <c r="R29" s="379" t="s">
        <v>411</v>
      </c>
      <c r="S29" s="381" t="s">
        <v>179</v>
      </c>
      <c r="T29" s="252" t="s">
        <v>180</v>
      </c>
      <c r="U29" s="250" t="s">
        <v>164</v>
      </c>
    </row>
    <row r="30" spans="1:21" s="37" customFormat="1" ht="63" customHeight="1" x14ac:dyDescent="0.15">
      <c r="A30" s="384"/>
      <c r="B30" s="382"/>
      <c r="C30" s="296">
        <v>509.57299999999998</v>
      </c>
      <c r="D30" s="243">
        <v>0</v>
      </c>
      <c r="E30" s="296">
        <v>0</v>
      </c>
      <c r="F30" s="298">
        <f t="shared" ref="F30:F31" si="2">+E30-D30</f>
        <v>0</v>
      </c>
      <c r="G30" s="386"/>
      <c r="H30" s="380"/>
      <c r="I30" s="380"/>
      <c r="J30" s="380"/>
      <c r="K30" s="380"/>
      <c r="L30" s="380"/>
      <c r="M30" s="380"/>
      <c r="N30" s="380"/>
      <c r="O30" s="380"/>
      <c r="P30" s="380"/>
      <c r="Q30" s="380"/>
      <c r="R30" s="380"/>
      <c r="S30" s="382"/>
      <c r="T30" s="252" t="s">
        <v>166</v>
      </c>
      <c r="U30" s="250" t="s">
        <v>167</v>
      </c>
    </row>
    <row r="31" spans="1:21" s="37" customFormat="1" ht="122.25" customHeight="1" x14ac:dyDescent="0.15">
      <c r="A31" s="248">
        <v>20</v>
      </c>
      <c r="B31" s="324" t="s">
        <v>181</v>
      </c>
      <c r="C31" s="243">
        <v>159.803</v>
      </c>
      <c r="D31" s="243">
        <v>300</v>
      </c>
      <c r="E31" s="304">
        <v>300</v>
      </c>
      <c r="F31" s="245">
        <f t="shared" si="2"/>
        <v>0</v>
      </c>
      <c r="G31" s="374" t="s">
        <v>418</v>
      </c>
      <c r="H31" s="351" t="s">
        <v>419</v>
      </c>
      <c r="I31" s="351" t="s">
        <v>419</v>
      </c>
      <c r="J31" s="351" t="s">
        <v>419</v>
      </c>
      <c r="K31" s="351" t="s">
        <v>419</v>
      </c>
      <c r="L31" s="351" t="s">
        <v>419</v>
      </c>
      <c r="M31" s="351" t="s">
        <v>419</v>
      </c>
      <c r="N31" s="351" t="s">
        <v>419</v>
      </c>
      <c r="O31" s="351" t="s">
        <v>419</v>
      </c>
      <c r="P31" s="351" t="s">
        <v>419</v>
      </c>
      <c r="Q31" s="351" t="s">
        <v>419</v>
      </c>
      <c r="R31" s="351" t="s">
        <v>419</v>
      </c>
      <c r="S31" s="332" t="s">
        <v>163</v>
      </c>
      <c r="T31" s="252" t="s">
        <v>166</v>
      </c>
      <c r="U31" s="250" t="s">
        <v>167</v>
      </c>
    </row>
    <row r="32" spans="1:21" s="37" customFormat="1" ht="93" customHeight="1" x14ac:dyDescent="0.15">
      <c r="A32" s="248">
        <v>21</v>
      </c>
      <c r="B32" s="324" t="s">
        <v>284</v>
      </c>
      <c r="C32" s="243">
        <v>2199.424</v>
      </c>
      <c r="D32" s="243">
        <v>2850</v>
      </c>
      <c r="E32" s="251">
        <v>2680.0859999999998</v>
      </c>
      <c r="F32" s="245">
        <f t="shared" si="0"/>
        <v>-169.91400000000021</v>
      </c>
      <c r="G32" s="374" t="s">
        <v>420</v>
      </c>
      <c r="H32" s="351" t="s">
        <v>419</v>
      </c>
      <c r="I32" s="351" t="s">
        <v>419</v>
      </c>
      <c r="J32" s="351" t="s">
        <v>419</v>
      </c>
      <c r="K32" s="256">
        <v>1369.8</v>
      </c>
      <c r="L32" s="351" t="s">
        <v>411</v>
      </c>
      <c r="M32" s="351" t="s">
        <v>411</v>
      </c>
      <c r="N32" s="256">
        <v>962.4</v>
      </c>
      <c r="O32" s="351" t="s">
        <v>419</v>
      </c>
      <c r="P32" s="351" t="s">
        <v>419</v>
      </c>
      <c r="Q32" s="256">
        <v>654.1</v>
      </c>
      <c r="R32" s="256">
        <v>488.3</v>
      </c>
      <c r="S32" s="332" t="s">
        <v>163</v>
      </c>
      <c r="T32" s="252" t="s">
        <v>166</v>
      </c>
      <c r="U32" s="250" t="s">
        <v>167</v>
      </c>
    </row>
    <row r="33" spans="1:21" s="37" customFormat="1" ht="130.5" customHeight="1" x14ac:dyDescent="0.15">
      <c r="A33" s="248">
        <v>22</v>
      </c>
      <c r="B33" s="324" t="s">
        <v>182</v>
      </c>
      <c r="C33" s="243">
        <v>167.54599999999999</v>
      </c>
      <c r="D33" s="243">
        <v>0</v>
      </c>
      <c r="E33" s="251">
        <v>0</v>
      </c>
      <c r="F33" s="245">
        <f t="shared" si="0"/>
        <v>0</v>
      </c>
      <c r="G33" s="374" t="s">
        <v>422</v>
      </c>
      <c r="H33" s="351" t="s">
        <v>419</v>
      </c>
      <c r="I33" s="351" t="s">
        <v>419</v>
      </c>
      <c r="J33" s="351" t="s">
        <v>419</v>
      </c>
      <c r="K33" s="351" t="s">
        <v>419</v>
      </c>
      <c r="L33" s="351" t="s">
        <v>419</v>
      </c>
      <c r="M33" s="351" t="s">
        <v>419</v>
      </c>
      <c r="N33" s="351" t="s">
        <v>419</v>
      </c>
      <c r="O33" s="351" t="s">
        <v>419</v>
      </c>
      <c r="P33" s="351" t="s">
        <v>419</v>
      </c>
      <c r="Q33" s="351" t="s">
        <v>419</v>
      </c>
      <c r="R33" s="351" t="s">
        <v>419</v>
      </c>
      <c r="S33" s="332" t="s">
        <v>163</v>
      </c>
      <c r="T33" s="252" t="s">
        <v>166</v>
      </c>
      <c r="U33" s="250" t="s">
        <v>167</v>
      </c>
    </row>
    <row r="34" spans="1:21" s="37" customFormat="1" ht="204" customHeight="1" x14ac:dyDescent="0.15">
      <c r="A34" s="248">
        <v>23</v>
      </c>
      <c r="B34" s="324" t="s">
        <v>285</v>
      </c>
      <c r="C34" s="243">
        <v>72.808999999999997</v>
      </c>
      <c r="D34" s="243">
        <v>95</v>
      </c>
      <c r="E34" s="251">
        <v>95</v>
      </c>
      <c r="F34" s="245">
        <f t="shared" si="0"/>
        <v>0</v>
      </c>
      <c r="G34" s="373" t="s">
        <v>423</v>
      </c>
      <c r="H34" s="351" t="s">
        <v>419</v>
      </c>
      <c r="I34" s="351" t="s">
        <v>419</v>
      </c>
      <c r="J34" s="351" t="s">
        <v>419</v>
      </c>
      <c r="K34" s="351" t="s">
        <v>419</v>
      </c>
      <c r="L34" s="351" t="s">
        <v>419</v>
      </c>
      <c r="M34" s="351" t="s">
        <v>419</v>
      </c>
      <c r="N34" s="351" t="s">
        <v>419</v>
      </c>
      <c r="O34" s="351" t="s">
        <v>419</v>
      </c>
      <c r="P34" s="351" t="s">
        <v>419</v>
      </c>
      <c r="Q34" s="351" t="s">
        <v>419</v>
      </c>
      <c r="R34" s="351" t="s">
        <v>419</v>
      </c>
      <c r="S34" s="332" t="s">
        <v>163</v>
      </c>
      <c r="T34" s="252" t="s">
        <v>169</v>
      </c>
      <c r="U34" s="250" t="s">
        <v>167</v>
      </c>
    </row>
    <row r="35" spans="1:21" s="37" customFormat="1" ht="177.75" customHeight="1" x14ac:dyDescent="0.15">
      <c r="A35" s="248">
        <v>24</v>
      </c>
      <c r="B35" s="324" t="s">
        <v>183</v>
      </c>
      <c r="C35" s="243">
        <v>193.17599999999999</v>
      </c>
      <c r="D35" s="243">
        <v>414.33</v>
      </c>
      <c r="E35" s="251">
        <v>780</v>
      </c>
      <c r="F35" s="245">
        <f t="shared" si="0"/>
        <v>365.67</v>
      </c>
      <c r="G35" s="374" t="s">
        <v>424</v>
      </c>
      <c r="H35" s="351" t="s">
        <v>419</v>
      </c>
      <c r="I35" s="351" t="s">
        <v>419</v>
      </c>
      <c r="J35" s="351" t="s">
        <v>419</v>
      </c>
      <c r="K35" s="351" t="s">
        <v>419</v>
      </c>
      <c r="L35" s="351" t="s">
        <v>419</v>
      </c>
      <c r="M35" s="351" t="s">
        <v>419</v>
      </c>
      <c r="N35" s="351" t="s">
        <v>419</v>
      </c>
      <c r="O35" s="351" t="s">
        <v>419</v>
      </c>
      <c r="P35" s="351" t="s">
        <v>419</v>
      </c>
      <c r="Q35" s="351" t="s">
        <v>419</v>
      </c>
      <c r="R35" s="351" t="s">
        <v>419</v>
      </c>
      <c r="S35" s="332" t="s">
        <v>163</v>
      </c>
      <c r="T35" s="252" t="s">
        <v>166</v>
      </c>
      <c r="U35" s="250" t="s">
        <v>167</v>
      </c>
    </row>
    <row r="36" spans="1:21" s="37" customFormat="1" ht="95.25" customHeight="1" x14ac:dyDescent="0.15">
      <c r="A36" s="248">
        <v>25</v>
      </c>
      <c r="B36" s="324" t="s">
        <v>184</v>
      </c>
      <c r="C36" s="243">
        <v>1914.125</v>
      </c>
      <c r="D36" s="243">
        <v>2000</v>
      </c>
      <c r="E36" s="251">
        <v>2000</v>
      </c>
      <c r="F36" s="245">
        <f t="shared" si="0"/>
        <v>0</v>
      </c>
      <c r="G36" s="374" t="s">
        <v>425</v>
      </c>
      <c r="H36" s="256">
        <v>4000</v>
      </c>
      <c r="I36" s="256">
        <v>4600</v>
      </c>
      <c r="J36" s="256">
        <v>87</v>
      </c>
      <c r="K36" s="256">
        <v>2000</v>
      </c>
      <c r="L36" s="256">
        <v>1907</v>
      </c>
      <c r="M36" s="256">
        <v>104.9</v>
      </c>
      <c r="N36" s="256">
        <v>2000</v>
      </c>
      <c r="O36" s="256">
        <v>5920</v>
      </c>
      <c r="P36" s="256">
        <v>33.799999999999997</v>
      </c>
      <c r="Q36" s="351" t="s">
        <v>419</v>
      </c>
      <c r="R36" s="256">
        <v>1000</v>
      </c>
      <c r="S36" s="332" t="s">
        <v>163</v>
      </c>
      <c r="T36" s="252" t="s">
        <v>166</v>
      </c>
      <c r="U36" s="250" t="s">
        <v>167</v>
      </c>
    </row>
    <row r="37" spans="1:21" s="37" customFormat="1" ht="107.25" customHeight="1" x14ac:dyDescent="0.15">
      <c r="A37" s="248">
        <v>26</v>
      </c>
      <c r="B37" s="324" t="s">
        <v>185</v>
      </c>
      <c r="C37" s="243">
        <v>3096.6610000000001</v>
      </c>
      <c r="D37" s="243">
        <v>3700</v>
      </c>
      <c r="E37" s="251">
        <v>3700</v>
      </c>
      <c r="F37" s="245">
        <f t="shared" si="0"/>
        <v>0</v>
      </c>
      <c r="G37" s="374" t="s">
        <v>426</v>
      </c>
      <c r="H37" s="256">
        <v>15364</v>
      </c>
      <c r="I37" s="256">
        <v>12769</v>
      </c>
      <c r="J37" s="256">
        <v>120</v>
      </c>
      <c r="K37" s="256">
        <v>11920</v>
      </c>
      <c r="L37" s="351" t="s">
        <v>411</v>
      </c>
      <c r="M37" s="351" t="s">
        <v>411</v>
      </c>
      <c r="N37" s="256">
        <v>13422</v>
      </c>
      <c r="O37" s="351" t="s">
        <v>411</v>
      </c>
      <c r="P37" s="351" t="s">
        <v>411</v>
      </c>
      <c r="Q37" s="351" t="s">
        <v>419</v>
      </c>
      <c r="R37" s="256">
        <v>10000</v>
      </c>
      <c r="S37" s="332" t="s">
        <v>163</v>
      </c>
      <c r="T37" s="252" t="s">
        <v>166</v>
      </c>
      <c r="U37" s="250" t="s">
        <v>170</v>
      </c>
    </row>
    <row r="38" spans="1:21" s="37" customFormat="1" ht="129" customHeight="1" x14ac:dyDescent="0.15">
      <c r="A38" s="248">
        <v>27</v>
      </c>
      <c r="B38" s="324" t="s">
        <v>186</v>
      </c>
      <c r="C38" s="243">
        <v>43.212000000000003</v>
      </c>
      <c r="D38" s="243">
        <v>42.936999999999998</v>
      </c>
      <c r="E38" s="251">
        <v>41.695999999999998</v>
      </c>
      <c r="F38" s="245">
        <f t="shared" si="0"/>
        <v>-1.2409999999999997</v>
      </c>
      <c r="G38" s="374" t="s">
        <v>427</v>
      </c>
      <c r="H38" s="351" t="s">
        <v>411</v>
      </c>
      <c r="I38" s="351" t="s">
        <v>411</v>
      </c>
      <c r="J38" s="351" t="s">
        <v>411</v>
      </c>
      <c r="K38" s="351" t="s">
        <v>411</v>
      </c>
      <c r="L38" s="351" t="s">
        <v>411</v>
      </c>
      <c r="M38" s="351" t="s">
        <v>411</v>
      </c>
      <c r="N38" s="351" t="s">
        <v>411</v>
      </c>
      <c r="O38" s="351" t="s">
        <v>411</v>
      </c>
      <c r="P38" s="351" t="s">
        <v>411</v>
      </c>
      <c r="Q38" s="351" t="s">
        <v>411</v>
      </c>
      <c r="R38" s="351" t="s">
        <v>411</v>
      </c>
      <c r="S38" s="332" t="s">
        <v>163</v>
      </c>
      <c r="T38" s="252" t="s">
        <v>166</v>
      </c>
      <c r="U38" s="250" t="s">
        <v>167</v>
      </c>
    </row>
    <row r="39" spans="1:21" s="37" customFormat="1" ht="117.75" customHeight="1" x14ac:dyDescent="0.15">
      <c r="A39" s="248">
        <v>28</v>
      </c>
      <c r="B39" s="324" t="s">
        <v>187</v>
      </c>
      <c r="C39" s="243">
        <v>23.989000000000001</v>
      </c>
      <c r="D39" s="243">
        <v>0</v>
      </c>
      <c r="E39" s="251">
        <v>0</v>
      </c>
      <c r="F39" s="245">
        <f t="shared" si="0"/>
        <v>0</v>
      </c>
      <c r="G39" s="374" t="s">
        <v>428</v>
      </c>
      <c r="H39" s="256">
        <v>7696</v>
      </c>
      <c r="I39" s="256">
        <v>10151</v>
      </c>
      <c r="J39" s="256">
        <v>76</v>
      </c>
      <c r="K39" s="256">
        <v>6938</v>
      </c>
      <c r="L39" s="256">
        <v>5317</v>
      </c>
      <c r="M39" s="256">
        <v>730</v>
      </c>
      <c r="N39" s="353" t="s">
        <v>429</v>
      </c>
      <c r="O39" s="353" t="s">
        <v>430</v>
      </c>
      <c r="P39" s="353" t="s">
        <v>431</v>
      </c>
      <c r="Q39" s="351" t="s">
        <v>419</v>
      </c>
      <c r="R39" s="351" t="s">
        <v>419</v>
      </c>
      <c r="S39" s="265" t="s">
        <v>179</v>
      </c>
      <c r="T39" s="252" t="s">
        <v>169</v>
      </c>
      <c r="U39" s="250" t="s">
        <v>167</v>
      </c>
    </row>
    <row r="40" spans="1:21" s="37" customFormat="1" ht="165.75" customHeight="1" x14ac:dyDescent="0.15">
      <c r="A40" s="248">
        <v>29</v>
      </c>
      <c r="B40" s="324" t="s">
        <v>188</v>
      </c>
      <c r="C40" s="243">
        <v>679.14499999999998</v>
      </c>
      <c r="D40" s="243">
        <v>0</v>
      </c>
      <c r="E40" s="251">
        <v>0</v>
      </c>
      <c r="F40" s="245">
        <f t="shared" si="0"/>
        <v>0</v>
      </c>
      <c r="G40" s="374" t="s">
        <v>432</v>
      </c>
      <c r="H40" s="351" t="s">
        <v>417</v>
      </c>
      <c r="I40" s="351" t="s">
        <v>417</v>
      </c>
      <c r="J40" s="351" t="s">
        <v>417</v>
      </c>
      <c r="K40" s="256">
        <v>71600</v>
      </c>
      <c r="L40" s="256">
        <v>71600</v>
      </c>
      <c r="M40" s="256">
        <v>100</v>
      </c>
      <c r="N40" s="256">
        <v>66100</v>
      </c>
      <c r="O40" s="256">
        <v>66100</v>
      </c>
      <c r="P40" s="256">
        <v>100</v>
      </c>
      <c r="Q40" s="256">
        <v>64200</v>
      </c>
      <c r="R40" s="256">
        <v>59500</v>
      </c>
      <c r="S40" s="265" t="s">
        <v>179</v>
      </c>
      <c r="T40" s="252" t="s">
        <v>166</v>
      </c>
      <c r="U40" s="250" t="s">
        <v>170</v>
      </c>
    </row>
    <row r="41" spans="1:21" s="37" customFormat="1" ht="169.5" customHeight="1" x14ac:dyDescent="0.15">
      <c r="A41" s="248">
        <v>30</v>
      </c>
      <c r="B41" s="324" t="s">
        <v>189</v>
      </c>
      <c r="C41" s="243">
        <v>4636.7870000000003</v>
      </c>
      <c r="D41" s="243">
        <v>6500</v>
      </c>
      <c r="E41" s="251">
        <v>7000</v>
      </c>
      <c r="F41" s="245">
        <f t="shared" si="0"/>
        <v>500</v>
      </c>
      <c r="G41" s="374" t="s">
        <v>433</v>
      </c>
      <c r="H41" s="351" t="s">
        <v>411</v>
      </c>
      <c r="I41" s="351" t="s">
        <v>411</v>
      </c>
      <c r="J41" s="351" t="s">
        <v>411</v>
      </c>
      <c r="K41" s="351" t="s">
        <v>411</v>
      </c>
      <c r="L41" s="351" t="s">
        <v>411</v>
      </c>
      <c r="M41" s="351" t="s">
        <v>411</v>
      </c>
      <c r="N41" s="351" t="s">
        <v>411</v>
      </c>
      <c r="O41" s="351" t="s">
        <v>411</v>
      </c>
      <c r="P41" s="351" t="s">
        <v>411</v>
      </c>
      <c r="Q41" s="256">
        <v>12020</v>
      </c>
      <c r="R41" s="256">
        <v>6010</v>
      </c>
      <c r="S41" s="265" t="s">
        <v>179</v>
      </c>
      <c r="T41" s="252" t="s">
        <v>166</v>
      </c>
      <c r="U41" s="250" t="s">
        <v>167</v>
      </c>
    </row>
    <row r="42" spans="1:21" s="37" customFormat="1" ht="159.75" customHeight="1" x14ac:dyDescent="0.15">
      <c r="A42" s="248">
        <v>31</v>
      </c>
      <c r="B42" s="324" t="s">
        <v>190</v>
      </c>
      <c r="C42" s="243">
        <v>2269.5210000000002</v>
      </c>
      <c r="D42" s="243">
        <v>3441</v>
      </c>
      <c r="E42" s="251">
        <v>6374</v>
      </c>
      <c r="F42" s="245">
        <f t="shared" si="0"/>
        <v>2933</v>
      </c>
      <c r="G42" s="374" t="s">
        <v>434</v>
      </c>
      <c r="H42" s="351" t="s">
        <v>411</v>
      </c>
      <c r="I42" s="351" t="s">
        <v>411</v>
      </c>
      <c r="J42" s="351" t="s">
        <v>411</v>
      </c>
      <c r="K42" s="351" t="s">
        <v>411</v>
      </c>
      <c r="L42" s="351" t="s">
        <v>411</v>
      </c>
      <c r="M42" s="351" t="s">
        <v>411</v>
      </c>
      <c r="N42" s="351" t="s">
        <v>411</v>
      </c>
      <c r="O42" s="351" t="s">
        <v>411</v>
      </c>
      <c r="P42" s="351" t="s">
        <v>411</v>
      </c>
      <c r="Q42" s="351" t="s">
        <v>411</v>
      </c>
      <c r="R42" s="351" t="s">
        <v>411</v>
      </c>
      <c r="S42" s="265" t="s">
        <v>179</v>
      </c>
      <c r="T42" s="252" t="s">
        <v>166</v>
      </c>
      <c r="U42" s="250" t="s">
        <v>167</v>
      </c>
    </row>
    <row r="43" spans="1:21" s="37" customFormat="1" ht="136.5" customHeight="1" x14ac:dyDescent="0.15">
      <c r="A43" s="248">
        <v>32</v>
      </c>
      <c r="B43" s="324" t="s">
        <v>191</v>
      </c>
      <c r="C43" s="243">
        <v>2511.6460000000002</v>
      </c>
      <c r="D43" s="243">
        <v>6000</v>
      </c>
      <c r="E43" s="251">
        <v>6700</v>
      </c>
      <c r="F43" s="245">
        <f t="shared" si="0"/>
        <v>700</v>
      </c>
      <c r="G43" s="374" t="s">
        <v>435</v>
      </c>
      <c r="H43" s="351" t="s">
        <v>411</v>
      </c>
      <c r="I43" s="351" t="s">
        <v>411</v>
      </c>
      <c r="J43" s="351" t="s">
        <v>411</v>
      </c>
      <c r="K43" s="351" t="s">
        <v>411</v>
      </c>
      <c r="L43" s="351" t="s">
        <v>411</v>
      </c>
      <c r="M43" s="351" t="s">
        <v>411</v>
      </c>
      <c r="N43" s="351" t="s">
        <v>411</v>
      </c>
      <c r="O43" s="351" t="s">
        <v>411</v>
      </c>
      <c r="P43" s="351" t="s">
        <v>411</v>
      </c>
      <c r="Q43" s="351" t="s">
        <v>411</v>
      </c>
      <c r="R43" s="256">
        <v>10500</v>
      </c>
      <c r="S43" s="265" t="s">
        <v>179</v>
      </c>
      <c r="T43" s="252" t="s">
        <v>166</v>
      </c>
      <c r="U43" s="250" t="s">
        <v>167</v>
      </c>
    </row>
    <row r="44" spans="1:21" s="37" customFormat="1" ht="146.25" customHeight="1" x14ac:dyDescent="0.15">
      <c r="A44" s="248">
        <v>33</v>
      </c>
      <c r="B44" s="241" t="s">
        <v>192</v>
      </c>
      <c r="C44" s="243">
        <v>1855.6569999999999</v>
      </c>
      <c r="D44" s="253">
        <v>2500</v>
      </c>
      <c r="E44" s="244">
        <v>2500</v>
      </c>
      <c r="F44" s="245">
        <f t="shared" si="0"/>
        <v>0</v>
      </c>
      <c r="G44" s="374" t="s">
        <v>436</v>
      </c>
      <c r="H44" s="351" t="s">
        <v>411</v>
      </c>
      <c r="I44" s="351" t="s">
        <v>411</v>
      </c>
      <c r="J44" s="351" t="s">
        <v>411</v>
      </c>
      <c r="K44" s="351" t="s">
        <v>411</v>
      </c>
      <c r="L44" s="351" t="s">
        <v>411</v>
      </c>
      <c r="M44" s="351" t="s">
        <v>411</v>
      </c>
      <c r="N44" s="351" t="s">
        <v>411</v>
      </c>
      <c r="O44" s="351" t="s">
        <v>411</v>
      </c>
      <c r="P44" s="351" t="s">
        <v>411</v>
      </c>
      <c r="Q44" s="351" t="s">
        <v>411</v>
      </c>
      <c r="R44" s="351" t="s">
        <v>411</v>
      </c>
      <c r="S44" s="265" t="s">
        <v>179</v>
      </c>
      <c r="T44" s="252" t="s">
        <v>166</v>
      </c>
      <c r="U44" s="250" t="s">
        <v>167</v>
      </c>
    </row>
    <row r="45" spans="1:21" s="37" customFormat="1" ht="119.25" customHeight="1" x14ac:dyDescent="0.15">
      <c r="A45" s="248">
        <v>34</v>
      </c>
      <c r="B45" s="324" t="s">
        <v>193</v>
      </c>
      <c r="C45" s="243">
        <v>359</v>
      </c>
      <c r="D45" s="243">
        <v>328</v>
      </c>
      <c r="E45" s="251">
        <v>275</v>
      </c>
      <c r="F45" s="245">
        <f t="shared" si="0"/>
        <v>-53</v>
      </c>
      <c r="G45" s="374" t="s">
        <v>422</v>
      </c>
      <c r="H45" s="351" t="s">
        <v>411</v>
      </c>
      <c r="I45" s="351" t="s">
        <v>411</v>
      </c>
      <c r="J45" s="351" t="s">
        <v>411</v>
      </c>
      <c r="K45" s="351" t="s">
        <v>411</v>
      </c>
      <c r="L45" s="351" t="s">
        <v>411</v>
      </c>
      <c r="M45" s="351" t="s">
        <v>411</v>
      </c>
      <c r="N45" s="351" t="s">
        <v>411</v>
      </c>
      <c r="O45" s="351" t="s">
        <v>411</v>
      </c>
      <c r="P45" s="351" t="s">
        <v>411</v>
      </c>
      <c r="Q45" s="351" t="s">
        <v>411</v>
      </c>
      <c r="R45" s="351" t="s">
        <v>411</v>
      </c>
      <c r="S45" s="265" t="s">
        <v>179</v>
      </c>
      <c r="T45" s="252" t="s">
        <v>169</v>
      </c>
      <c r="U45" s="250" t="s">
        <v>167</v>
      </c>
    </row>
    <row r="46" spans="1:21" s="37" customFormat="1" ht="114.75" customHeight="1" x14ac:dyDescent="0.15">
      <c r="A46" s="248">
        <v>35</v>
      </c>
      <c r="B46" s="324" t="s">
        <v>194</v>
      </c>
      <c r="C46" s="243">
        <v>290.56200000000001</v>
      </c>
      <c r="D46" s="243">
        <v>0</v>
      </c>
      <c r="E46" s="251">
        <v>0</v>
      </c>
      <c r="F46" s="245">
        <f t="shared" si="0"/>
        <v>0</v>
      </c>
      <c r="G46" s="374" t="s">
        <v>437</v>
      </c>
      <c r="H46" s="351" t="s">
        <v>411</v>
      </c>
      <c r="I46" s="351" t="s">
        <v>411</v>
      </c>
      <c r="J46" s="351" t="s">
        <v>411</v>
      </c>
      <c r="K46" s="256">
        <v>87000</v>
      </c>
      <c r="L46" s="256">
        <v>198090</v>
      </c>
      <c r="M46" s="256">
        <v>44</v>
      </c>
      <c r="N46" s="256">
        <v>152000</v>
      </c>
      <c r="O46" s="256">
        <v>149919</v>
      </c>
      <c r="P46" s="256">
        <v>101</v>
      </c>
      <c r="Q46" s="256">
        <v>45000</v>
      </c>
      <c r="R46" s="256">
        <v>13000</v>
      </c>
      <c r="S46" s="265" t="s">
        <v>179</v>
      </c>
      <c r="T46" s="252" t="s">
        <v>166</v>
      </c>
      <c r="U46" s="250" t="s">
        <v>167</v>
      </c>
    </row>
    <row r="47" spans="1:21" s="37" customFormat="1" ht="67.7" customHeight="1" x14ac:dyDescent="0.15">
      <c r="A47" s="248">
        <v>36</v>
      </c>
      <c r="B47" s="324" t="s">
        <v>195</v>
      </c>
      <c r="C47" s="243">
        <v>415.59300000000002</v>
      </c>
      <c r="D47" s="243">
        <v>430</v>
      </c>
      <c r="E47" s="251">
        <v>0</v>
      </c>
      <c r="F47" s="245">
        <f t="shared" si="0"/>
        <v>-430</v>
      </c>
      <c r="G47" s="373" t="s">
        <v>438</v>
      </c>
      <c r="H47" s="256">
        <v>345457</v>
      </c>
      <c r="I47" s="256">
        <v>418322</v>
      </c>
      <c r="J47" s="256">
        <v>82.6</v>
      </c>
      <c r="K47" s="256">
        <v>232759</v>
      </c>
      <c r="L47" s="256">
        <v>369565</v>
      </c>
      <c r="M47" s="256">
        <v>63</v>
      </c>
      <c r="N47" s="256">
        <v>170689</v>
      </c>
      <c r="O47" s="256">
        <v>8600017</v>
      </c>
      <c r="P47" s="256">
        <v>2</v>
      </c>
      <c r="Q47" s="351" t="s">
        <v>411</v>
      </c>
      <c r="R47" s="256">
        <v>142241</v>
      </c>
      <c r="S47" s="265" t="s">
        <v>179</v>
      </c>
      <c r="T47" s="252" t="s">
        <v>166</v>
      </c>
      <c r="U47" s="250" t="s">
        <v>170</v>
      </c>
    </row>
    <row r="48" spans="1:21" s="37" customFormat="1" ht="153.75" customHeight="1" x14ac:dyDescent="0.15">
      <c r="A48" s="248">
        <v>37</v>
      </c>
      <c r="B48" s="324" t="s">
        <v>286</v>
      </c>
      <c r="C48" s="243">
        <v>891.68899999999996</v>
      </c>
      <c r="D48" s="243">
        <v>1200</v>
      </c>
      <c r="E48" s="251">
        <v>1200</v>
      </c>
      <c r="F48" s="245">
        <f t="shared" si="0"/>
        <v>0</v>
      </c>
      <c r="G48" s="374" t="s">
        <v>439</v>
      </c>
      <c r="H48" s="351" t="s">
        <v>419</v>
      </c>
      <c r="I48" s="351" t="s">
        <v>419</v>
      </c>
      <c r="J48" s="351" t="s">
        <v>419</v>
      </c>
      <c r="K48" s="351" t="s">
        <v>419</v>
      </c>
      <c r="L48" s="351" t="s">
        <v>419</v>
      </c>
      <c r="M48" s="351" t="s">
        <v>419</v>
      </c>
      <c r="N48" s="351" t="s">
        <v>419</v>
      </c>
      <c r="O48" s="351" t="s">
        <v>419</v>
      </c>
      <c r="P48" s="351" t="s">
        <v>419</v>
      </c>
      <c r="Q48" s="256">
        <v>2000000</v>
      </c>
      <c r="R48" s="256">
        <v>5500</v>
      </c>
      <c r="S48" s="265" t="s">
        <v>179</v>
      </c>
      <c r="T48" s="252" t="s">
        <v>166</v>
      </c>
      <c r="U48" s="250" t="s">
        <v>167</v>
      </c>
    </row>
    <row r="49" spans="1:21" s="37" customFormat="1" ht="124.5" customHeight="1" x14ac:dyDescent="0.15">
      <c r="A49" s="248">
        <v>38</v>
      </c>
      <c r="B49" s="324" t="s">
        <v>196</v>
      </c>
      <c r="C49" s="243">
        <v>97.350999999999999</v>
      </c>
      <c r="D49" s="243">
        <v>600</v>
      </c>
      <c r="E49" s="251">
        <v>0</v>
      </c>
      <c r="F49" s="245">
        <f t="shared" si="0"/>
        <v>-600</v>
      </c>
      <c r="G49" s="374" t="s">
        <v>440</v>
      </c>
      <c r="H49" s="256">
        <v>381000</v>
      </c>
      <c r="I49" s="256">
        <v>395000</v>
      </c>
      <c r="J49" s="256">
        <v>96</v>
      </c>
      <c r="K49" s="256">
        <v>84000</v>
      </c>
      <c r="L49" s="256">
        <v>118000</v>
      </c>
      <c r="M49" s="256">
        <v>71</v>
      </c>
      <c r="N49" s="256">
        <v>66000</v>
      </c>
      <c r="O49" s="256">
        <v>8000</v>
      </c>
      <c r="P49" s="256">
        <v>825</v>
      </c>
      <c r="Q49" s="256">
        <v>8000</v>
      </c>
      <c r="R49" s="256">
        <v>3000</v>
      </c>
      <c r="S49" s="332" t="s">
        <v>165</v>
      </c>
      <c r="T49" s="252" t="s">
        <v>197</v>
      </c>
      <c r="U49" s="250" t="s">
        <v>167</v>
      </c>
    </row>
    <row r="50" spans="1:21" s="37" customFormat="1" ht="70.5" customHeight="1" x14ac:dyDescent="0.15">
      <c r="A50" s="248">
        <v>39</v>
      </c>
      <c r="B50" s="324" t="s">
        <v>198</v>
      </c>
      <c r="C50" s="243">
        <v>148.40700000000001</v>
      </c>
      <c r="D50" s="243">
        <v>0</v>
      </c>
      <c r="E50" s="251">
        <v>0</v>
      </c>
      <c r="F50" s="298">
        <f t="shared" si="0"/>
        <v>0</v>
      </c>
      <c r="G50" s="372" t="s">
        <v>441</v>
      </c>
      <c r="H50" s="327">
        <v>25000</v>
      </c>
      <c r="I50" s="327">
        <v>11400</v>
      </c>
      <c r="J50" s="327">
        <v>219.3</v>
      </c>
      <c r="K50" s="327">
        <v>8500</v>
      </c>
      <c r="L50" s="327">
        <v>5547</v>
      </c>
      <c r="M50" s="327">
        <v>153.19999999999999</v>
      </c>
      <c r="N50" s="327">
        <v>6500</v>
      </c>
      <c r="O50" s="327">
        <v>6859</v>
      </c>
      <c r="P50" s="327">
        <v>94.8</v>
      </c>
      <c r="Q50" s="354" t="s">
        <v>419</v>
      </c>
      <c r="R50" s="327">
        <v>6500</v>
      </c>
      <c r="S50" s="265" t="s">
        <v>179</v>
      </c>
      <c r="T50" s="252" t="s">
        <v>166</v>
      </c>
      <c r="U50" s="250" t="s">
        <v>167</v>
      </c>
    </row>
    <row r="51" spans="1:21" s="37" customFormat="1" ht="73.5" customHeight="1" x14ac:dyDescent="0.15">
      <c r="A51" s="248">
        <v>40</v>
      </c>
      <c r="B51" s="324" t="s">
        <v>199</v>
      </c>
      <c r="C51" s="243">
        <v>7386.2039999999997</v>
      </c>
      <c r="D51" s="243">
        <v>0</v>
      </c>
      <c r="E51" s="251">
        <v>0</v>
      </c>
      <c r="F51" s="298">
        <f t="shared" si="0"/>
        <v>0</v>
      </c>
      <c r="G51" s="372" t="s">
        <v>442</v>
      </c>
      <c r="H51" s="354" t="s">
        <v>443</v>
      </c>
      <c r="I51" s="327">
        <v>117898</v>
      </c>
      <c r="J51" s="354" t="s">
        <v>443</v>
      </c>
      <c r="K51" s="327">
        <v>14200</v>
      </c>
      <c r="L51" s="327">
        <v>16300</v>
      </c>
      <c r="M51" s="327">
        <v>87</v>
      </c>
      <c r="N51" s="327">
        <v>14200</v>
      </c>
      <c r="O51" s="327">
        <v>15000</v>
      </c>
      <c r="P51" s="327">
        <v>95</v>
      </c>
      <c r="Q51" s="354" t="s">
        <v>419</v>
      </c>
      <c r="R51" s="327">
        <v>14200</v>
      </c>
      <c r="S51" s="265" t="s">
        <v>179</v>
      </c>
      <c r="T51" s="252" t="s">
        <v>166</v>
      </c>
      <c r="U51" s="250" t="s">
        <v>167</v>
      </c>
    </row>
    <row r="52" spans="1:21" s="37" customFormat="1" ht="79.5" customHeight="1" x14ac:dyDescent="0.15">
      <c r="A52" s="248">
        <v>41</v>
      </c>
      <c r="B52" s="324" t="s">
        <v>200</v>
      </c>
      <c r="C52" s="243">
        <v>152.18700000000001</v>
      </c>
      <c r="D52" s="243">
        <v>210</v>
      </c>
      <c r="E52" s="251">
        <v>100</v>
      </c>
      <c r="F52" s="245">
        <f t="shared" si="0"/>
        <v>-110</v>
      </c>
      <c r="G52" s="374" t="s">
        <v>444</v>
      </c>
      <c r="H52" s="256">
        <v>1604</v>
      </c>
      <c r="I52" s="256">
        <v>8889</v>
      </c>
      <c r="J52" s="256">
        <v>18</v>
      </c>
      <c r="K52" s="256">
        <v>551</v>
      </c>
      <c r="L52" s="256">
        <v>4924</v>
      </c>
      <c r="M52" s="256">
        <v>11</v>
      </c>
      <c r="N52" s="256">
        <v>1303</v>
      </c>
      <c r="O52" s="256">
        <v>6823</v>
      </c>
      <c r="P52" s="256">
        <v>19</v>
      </c>
      <c r="Q52" s="354" t="s">
        <v>419</v>
      </c>
      <c r="R52" s="256">
        <v>1300</v>
      </c>
      <c r="S52" s="265" t="s">
        <v>179</v>
      </c>
      <c r="T52" s="252" t="s">
        <v>197</v>
      </c>
      <c r="U52" s="250" t="s">
        <v>167</v>
      </c>
    </row>
    <row r="53" spans="1:21" s="37" customFormat="1" ht="117.75" customHeight="1" x14ac:dyDescent="0.15">
      <c r="A53" s="248">
        <v>42</v>
      </c>
      <c r="B53" s="324" t="s">
        <v>201</v>
      </c>
      <c r="C53" s="243">
        <v>344.77600000000001</v>
      </c>
      <c r="D53" s="243">
        <v>327.02499999999998</v>
      </c>
      <c r="E53" s="251">
        <v>327.02499999999998</v>
      </c>
      <c r="F53" s="245">
        <f t="shared" si="0"/>
        <v>0</v>
      </c>
      <c r="G53" s="374" t="s">
        <v>445</v>
      </c>
      <c r="H53" s="354" t="s">
        <v>419</v>
      </c>
      <c r="I53" s="354" t="s">
        <v>419</v>
      </c>
      <c r="J53" s="354" t="s">
        <v>419</v>
      </c>
      <c r="K53" s="354" t="s">
        <v>419</v>
      </c>
      <c r="L53" s="354" t="s">
        <v>419</v>
      </c>
      <c r="M53" s="354" t="s">
        <v>419</v>
      </c>
      <c r="N53" s="354" t="s">
        <v>419</v>
      </c>
      <c r="O53" s="354" t="s">
        <v>419</v>
      </c>
      <c r="P53" s="354" t="s">
        <v>419</v>
      </c>
      <c r="Q53" s="354" t="s">
        <v>419</v>
      </c>
      <c r="R53" s="354" t="s">
        <v>419</v>
      </c>
      <c r="S53" s="265" t="s">
        <v>202</v>
      </c>
      <c r="T53" s="252" t="s">
        <v>166</v>
      </c>
      <c r="U53" s="250" t="s">
        <v>167</v>
      </c>
    </row>
    <row r="54" spans="1:21" s="37" customFormat="1" ht="72" customHeight="1" x14ac:dyDescent="0.15">
      <c r="A54" s="248">
        <v>43</v>
      </c>
      <c r="B54" s="324" t="s">
        <v>204</v>
      </c>
      <c r="C54" s="243">
        <v>411.78100000000001</v>
      </c>
      <c r="D54" s="243">
        <v>0</v>
      </c>
      <c r="E54" s="251"/>
      <c r="F54" s="245">
        <f t="shared" si="0"/>
        <v>0</v>
      </c>
      <c r="G54" s="374" t="s">
        <v>529</v>
      </c>
      <c r="H54" s="256">
        <v>10</v>
      </c>
      <c r="I54" s="256">
        <v>89.8</v>
      </c>
      <c r="J54" s="256">
        <v>11.1</v>
      </c>
      <c r="K54" s="256">
        <v>10</v>
      </c>
      <c r="L54" s="256">
        <v>4.7</v>
      </c>
      <c r="M54" s="256">
        <v>213</v>
      </c>
      <c r="N54" s="256">
        <v>10</v>
      </c>
      <c r="O54" s="256">
        <v>6.8</v>
      </c>
      <c r="P54" s="256">
        <v>147</v>
      </c>
      <c r="Q54" s="354" t="s">
        <v>419</v>
      </c>
      <c r="R54" s="256">
        <v>10</v>
      </c>
      <c r="S54" s="332" t="s">
        <v>203</v>
      </c>
      <c r="T54" s="252" t="s">
        <v>166</v>
      </c>
      <c r="U54" s="250" t="s">
        <v>167</v>
      </c>
    </row>
    <row r="55" spans="1:21" s="37" customFormat="1" ht="93" customHeight="1" x14ac:dyDescent="0.15">
      <c r="A55" s="248">
        <v>44</v>
      </c>
      <c r="B55" s="324" t="s">
        <v>205</v>
      </c>
      <c r="C55" s="243">
        <v>2959.2510000000002</v>
      </c>
      <c r="D55" s="243">
        <v>0</v>
      </c>
      <c r="E55" s="251"/>
      <c r="F55" s="245">
        <f t="shared" si="0"/>
        <v>0</v>
      </c>
      <c r="G55" s="374" t="s">
        <v>530</v>
      </c>
      <c r="H55" s="351" t="s">
        <v>16</v>
      </c>
      <c r="I55" s="256">
        <v>3310</v>
      </c>
      <c r="J55" s="351" t="s">
        <v>16</v>
      </c>
      <c r="K55" s="256">
        <v>2845</v>
      </c>
      <c r="L55" s="256">
        <v>1547</v>
      </c>
      <c r="M55" s="256">
        <v>379.1</v>
      </c>
      <c r="N55" s="256">
        <v>2383</v>
      </c>
      <c r="O55" s="256">
        <v>2427</v>
      </c>
      <c r="P55" s="354" t="s">
        <v>419</v>
      </c>
      <c r="Q55" s="256">
        <v>517</v>
      </c>
      <c r="R55" s="256">
        <v>346</v>
      </c>
      <c r="S55" s="332" t="s">
        <v>206</v>
      </c>
      <c r="T55" s="252" t="s">
        <v>166</v>
      </c>
      <c r="U55" s="250" t="s">
        <v>369</v>
      </c>
    </row>
    <row r="56" spans="1:21" s="37" customFormat="1" ht="81.599999999999994" customHeight="1" x14ac:dyDescent="0.15">
      <c r="A56" s="248">
        <v>45</v>
      </c>
      <c r="B56" s="324" t="s">
        <v>207</v>
      </c>
      <c r="C56" s="243">
        <v>8.64</v>
      </c>
      <c r="D56" s="243">
        <v>21.635000000000002</v>
      </c>
      <c r="E56" s="251">
        <v>0</v>
      </c>
      <c r="F56" s="245">
        <f t="shared" si="0"/>
        <v>-21.635000000000002</v>
      </c>
      <c r="G56" s="374" t="s">
        <v>526</v>
      </c>
      <c r="H56" s="351" t="s">
        <v>16</v>
      </c>
      <c r="I56" s="351" t="s">
        <v>16</v>
      </c>
      <c r="J56" s="351" t="s">
        <v>16</v>
      </c>
      <c r="K56" s="351" t="s">
        <v>16</v>
      </c>
      <c r="L56" s="256">
        <v>2396</v>
      </c>
      <c r="M56" s="256">
        <v>4</v>
      </c>
      <c r="N56" s="351" t="s">
        <v>16</v>
      </c>
      <c r="O56" s="351" t="s">
        <v>509</v>
      </c>
      <c r="P56" s="351" t="s">
        <v>16</v>
      </c>
      <c r="Q56" s="351" t="s">
        <v>16</v>
      </c>
      <c r="R56" s="256">
        <v>107.5</v>
      </c>
      <c r="S56" s="332" t="s">
        <v>208</v>
      </c>
      <c r="T56" s="252" t="s">
        <v>372</v>
      </c>
      <c r="U56" s="250" t="s">
        <v>373</v>
      </c>
    </row>
    <row r="57" spans="1:21" s="37" customFormat="1" ht="93.75" customHeight="1" x14ac:dyDescent="0.15">
      <c r="A57" s="248">
        <v>46</v>
      </c>
      <c r="B57" s="324" t="s">
        <v>209</v>
      </c>
      <c r="C57" s="243">
        <v>1028</v>
      </c>
      <c r="D57" s="243">
        <v>1500</v>
      </c>
      <c r="E57" s="251">
        <v>2000</v>
      </c>
      <c r="F57" s="245">
        <f t="shared" si="0"/>
        <v>500</v>
      </c>
      <c r="G57" s="374" t="s">
        <v>514</v>
      </c>
      <c r="H57" s="351" t="s">
        <v>515</v>
      </c>
      <c r="I57" s="351" t="s">
        <v>515</v>
      </c>
      <c r="J57" s="351" t="s">
        <v>515</v>
      </c>
      <c r="K57" s="256">
        <v>2300</v>
      </c>
      <c r="L57" s="256">
        <v>2310</v>
      </c>
      <c r="M57" s="256">
        <v>99.6</v>
      </c>
      <c r="N57" s="256">
        <v>3090</v>
      </c>
      <c r="O57" s="351" t="s">
        <v>515</v>
      </c>
      <c r="P57" s="351" t="s">
        <v>515</v>
      </c>
      <c r="Q57" s="351" t="s">
        <v>515</v>
      </c>
      <c r="R57" s="256">
        <v>1840</v>
      </c>
      <c r="S57" s="265" t="s">
        <v>350</v>
      </c>
      <c r="T57" s="252" t="s">
        <v>171</v>
      </c>
      <c r="U57" s="250" t="s">
        <v>172</v>
      </c>
    </row>
    <row r="58" spans="1:21" s="37" customFormat="1" ht="126" customHeight="1" x14ac:dyDescent="0.15">
      <c r="A58" s="266">
        <v>47</v>
      </c>
      <c r="B58" s="324" t="s">
        <v>210</v>
      </c>
      <c r="C58" s="243">
        <v>401.73357700000003</v>
      </c>
      <c r="D58" s="243">
        <v>290</v>
      </c>
      <c r="E58" s="243">
        <v>0</v>
      </c>
      <c r="F58" s="268">
        <f t="shared" si="0"/>
        <v>-290</v>
      </c>
      <c r="G58" s="374" t="s">
        <v>546</v>
      </c>
      <c r="H58" s="351" t="s">
        <v>16</v>
      </c>
      <c r="I58" s="351" t="s">
        <v>16</v>
      </c>
      <c r="J58" s="351" t="s">
        <v>16</v>
      </c>
      <c r="K58" s="351" t="s">
        <v>16</v>
      </c>
      <c r="L58" s="351" t="s">
        <v>16</v>
      </c>
      <c r="M58" s="351" t="s">
        <v>16</v>
      </c>
      <c r="N58" s="351" t="s">
        <v>16</v>
      </c>
      <c r="O58" s="351" t="s">
        <v>16</v>
      </c>
      <c r="P58" s="351" t="s">
        <v>16</v>
      </c>
      <c r="Q58" s="351" t="s">
        <v>16</v>
      </c>
      <c r="R58" s="256">
        <v>903</v>
      </c>
      <c r="S58" s="332" t="s">
        <v>362</v>
      </c>
      <c r="T58" s="252" t="s">
        <v>166</v>
      </c>
      <c r="U58" s="250" t="s">
        <v>172</v>
      </c>
    </row>
    <row r="59" spans="1:21" s="37" customFormat="1" ht="78" customHeight="1" x14ac:dyDescent="0.15">
      <c r="A59" s="266">
        <v>48</v>
      </c>
      <c r="B59" s="324" t="s">
        <v>211</v>
      </c>
      <c r="C59" s="243">
        <v>172.8</v>
      </c>
      <c r="D59" s="243">
        <v>0</v>
      </c>
      <c r="E59" s="243">
        <v>0</v>
      </c>
      <c r="F59" s="268">
        <f t="shared" si="0"/>
        <v>0</v>
      </c>
      <c r="G59" s="374" t="s">
        <v>547</v>
      </c>
      <c r="H59" s="351" t="s">
        <v>16</v>
      </c>
      <c r="I59" s="351" t="s">
        <v>16</v>
      </c>
      <c r="J59" s="351" t="s">
        <v>16</v>
      </c>
      <c r="K59" s="351" t="s">
        <v>16</v>
      </c>
      <c r="L59" s="351" t="s">
        <v>16</v>
      </c>
      <c r="M59" s="351" t="s">
        <v>16</v>
      </c>
      <c r="N59" s="351" t="s">
        <v>16</v>
      </c>
      <c r="O59" s="351" t="s">
        <v>16</v>
      </c>
      <c r="P59" s="351" t="s">
        <v>16</v>
      </c>
      <c r="Q59" s="351" t="s">
        <v>16</v>
      </c>
      <c r="R59" s="351" t="s">
        <v>16</v>
      </c>
      <c r="S59" s="333" t="s">
        <v>363</v>
      </c>
      <c r="T59" s="252" t="s">
        <v>171</v>
      </c>
      <c r="U59" s="250" t="s">
        <v>172</v>
      </c>
    </row>
    <row r="60" spans="1:21" s="37" customFormat="1" ht="66.75" customHeight="1" x14ac:dyDescent="0.15">
      <c r="A60" s="248">
        <v>49</v>
      </c>
      <c r="B60" s="324" t="s">
        <v>287</v>
      </c>
      <c r="C60" s="243">
        <v>112.753</v>
      </c>
      <c r="D60" s="243">
        <v>0</v>
      </c>
      <c r="E60" s="251">
        <v>0</v>
      </c>
      <c r="F60" s="245">
        <f t="shared" si="0"/>
        <v>0</v>
      </c>
      <c r="G60" s="374" t="s">
        <v>446</v>
      </c>
      <c r="H60" s="351" t="s">
        <v>411</v>
      </c>
      <c r="I60" s="351" t="s">
        <v>411</v>
      </c>
      <c r="J60" s="351" t="s">
        <v>411</v>
      </c>
      <c r="K60" s="256">
        <v>1172</v>
      </c>
      <c r="L60" s="256">
        <v>50982</v>
      </c>
      <c r="M60" s="256">
        <v>2</v>
      </c>
      <c r="N60" s="256">
        <v>872</v>
      </c>
      <c r="O60" s="256">
        <v>17091</v>
      </c>
      <c r="P60" s="256">
        <v>5</v>
      </c>
      <c r="Q60" s="351" t="s">
        <v>411</v>
      </c>
      <c r="R60" s="256">
        <v>872</v>
      </c>
      <c r="S60" s="265" t="s">
        <v>212</v>
      </c>
      <c r="T60" s="252" t="s">
        <v>171</v>
      </c>
      <c r="U60" s="250" t="s">
        <v>172</v>
      </c>
    </row>
    <row r="61" spans="1:21" s="37" customFormat="1" ht="63.75" customHeight="1" x14ac:dyDescent="0.15">
      <c r="A61" s="248">
        <v>50</v>
      </c>
      <c r="B61" s="324" t="s">
        <v>213</v>
      </c>
      <c r="C61" s="243">
        <v>469.685</v>
      </c>
      <c r="D61" s="243">
        <v>0</v>
      </c>
      <c r="E61" s="251">
        <v>0</v>
      </c>
      <c r="F61" s="245">
        <f t="shared" si="0"/>
        <v>0</v>
      </c>
      <c r="G61" s="374" t="s">
        <v>447</v>
      </c>
      <c r="H61" s="351" t="s">
        <v>411</v>
      </c>
      <c r="I61" s="351" t="s">
        <v>411</v>
      </c>
      <c r="J61" s="351" t="s">
        <v>411</v>
      </c>
      <c r="K61" s="256">
        <v>46028</v>
      </c>
      <c r="L61" s="256">
        <v>76087</v>
      </c>
      <c r="M61" s="256">
        <v>60</v>
      </c>
      <c r="N61" s="256">
        <v>74184</v>
      </c>
      <c r="O61" s="256">
        <v>90097</v>
      </c>
      <c r="P61" s="256">
        <v>84</v>
      </c>
      <c r="Q61" s="351" t="s">
        <v>411</v>
      </c>
      <c r="R61" s="256">
        <v>68478</v>
      </c>
      <c r="S61" s="265" t="s">
        <v>212</v>
      </c>
      <c r="T61" s="252" t="s">
        <v>171</v>
      </c>
      <c r="U61" s="250" t="s">
        <v>172</v>
      </c>
    </row>
    <row r="62" spans="1:21" s="37" customFormat="1" ht="90.75" customHeight="1" x14ac:dyDescent="0.15">
      <c r="A62" s="248">
        <v>51</v>
      </c>
      <c r="B62" s="324" t="s">
        <v>214</v>
      </c>
      <c r="C62" s="243">
        <v>537.30600000000004</v>
      </c>
      <c r="D62" s="243">
        <v>680</v>
      </c>
      <c r="E62" s="251">
        <v>680</v>
      </c>
      <c r="F62" s="245">
        <f t="shared" si="0"/>
        <v>0</v>
      </c>
      <c r="G62" s="374" t="s">
        <v>448</v>
      </c>
      <c r="H62" s="351" t="s">
        <v>411</v>
      </c>
      <c r="I62" s="351" t="s">
        <v>411</v>
      </c>
      <c r="J62" s="351" t="s">
        <v>411</v>
      </c>
      <c r="K62" s="351" t="s">
        <v>411</v>
      </c>
      <c r="L62" s="351" t="s">
        <v>411</v>
      </c>
      <c r="M62" s="351" t="s">
        <v>411</v>
      </c>
      <c r="N62" s="351" t="s">
        <v>411</v>
      </c>
      <c r="O62" s="351" t="s">
        <v>411</v>
      </c>
      <c r="P62" s="351" t="s">
        <v>411</v>
      </c>
      <c r="Q62" s="256">
        <v>16000</v>
      </c>
      <c r="R62" s="256">
        <v>6000</v>
      </c>
      <c r="S62" s="265" t="s">
        <v>212</v>
      </c>
      <c r="T62" s="252" t="s">
        <v>171</v>
      </c>
      <c r="U62" s="250" t="s">
        <v>172</v>
      </c>
    </row>
    <row r="63" spans="1:21" s="37" customFormat="1" ht="159" customHeight="1" x14ac:dyDescent="0.15">
      <c r="A63" s="248">
        <v>52</v>
      </c>
      <c r="B63" s="324" t="s">
        <v>215</v>
      </c>
      <c r="C63" s="243">
        <v>1204.768</v>
      </c>
      <c r="D63" s="243">
        <v>3900</v>
      </c>
      <c r="E63" s="251">
        <v>3900</v>
      </c>
      <c r="F63" s="245">
        <f t="shared" ref="F63:F90" si="3">+E63-D63</f>
        <v>0</v>
      </c>
      <c r="G63" s="374" t="s">
        <v>449</v>
      </c>
      <c r="H63" s="351" t="s">
        <v>411</v>
      </c>
      <c r="I63" s="351" t="s">
        <v>411</v>
      </c>
      <c r="J63" s="351" t="s">
        <v>411</v>
      </c>
      <c r="K63" s="351" t="s">
        <v>411</v>
      </c>
      <c r="L63" s="351" t="s">
        <v>411</v>
      </c>
      <c r="M63" s="351" t="s">
        <v>411</v>
      </c>
      <c r="N63" s="351" t="s">
        <v>411</v>
      </c>
      <c r="O63" s="351" t="s">
        <v>411</v>
      </c>
      <c r="P63" s="351" t="s">
        <v>411</v>
      </c>
      <c r="Q63" s="351" t="s">
        <v>411</v>
      </c>
      <c r="R63" s="256">
        <v>3520</v>
      </c>
      <c r="S63" s="265" t="s">
        <v>212</v>
      </c>
      <c r="T63" s="252" t="s">
        <v>171</v>
      </c>
      <c r="U63" s="250" t="s">
        <v>172</v>
      </c>
    </row>
    <row r="64" spans="1:21" s="37" customFormat="1" ht="155.25" customHeight="1" x14ac:dyDescent="0.15">
      <c r="A64" s="248">
        <v>53</v>
      </c>
      <c r="B64" s="324" t="s">
        <v>216</v>
      </c>
      <c r="C64" s="243">
        <v>104.42</v>
      </c>
      <c r="D64" s="243">
        <v>0</v>
      </c>
      <c r="E64" s="251">
        <v>0</v>
      </c>
      <c r="F64" s="245">
        <f t="shared" si="3"/>
        <v>0</v>
      </c>
      <c r="G64" s="373" t="s">
        <v>450</v>
      </c>
      <c r="H64" s="351" t="s">
        <v>411</v>
      </c>
      <c r="I64" s="351" t="s">
        <v>411</v>
      </c>
      <c r="J64" s="351" t="s">
        <v>411</v>
      </c>
      <c r="K64" s="351" t="s">
        <v>411</v>
      </c>
      <c r="L64" s="351" t="s">
        <v>411</v>
      </c>
      <c r="M64" s="351" t="s">
        <v>411</v>
      </c>
      <c r="N64" s="351" t="s">
        <v>411</v>
      </c>
      <c r="O64" s="351" t="s">
        <v>411</v>
      </c>
      <c r="P64" s="351" t="s">
        <v>411</v>
      </c>
      <c r="Q64" s="351" t="s">
        <v>411</v>
      </c>
      <c r="R64" s="351" t="s">
        <v>411</v>
      </c>
      <c r="S64" s="265" t="s">
        <v>212</v>
      </c>
      <c r="T64" s="252" t="s">
        <v>171</v>
      </c>
      <c r="U64" s="250" t="s">
        <v>172</v>
      </c>
    </row>
    <row r="65" spans="1:21" s="37" customFormat="1" ht="156.6" customHeight="1" x14ac:dyDescent="0.15">
      <c r="A65" s="248">
        <v>54</v>
      </c>
      <c r="B65" s="324" t="s">
        <v>217</v>
      </c>
      <c r="C65" s="296">
        <v>2325.944</v>
      </c>
      <c r="D65" s="243">
        <v>5498.1090000000004</v>
      </c>
      <c r="E65" s="251">
        <v>10400</v>
      </c>
      <c r="F65" s="245">
        <f t="shared" si="3"/>
        <v>4901.8909999999996</v>
      </c>
      <c r="G65" s="374" t="s">
        <v>451</v>
      </c>
      <c r="H65" s="351" t="s">
        <v>411</v>
      </c>
      <c r="I65" s="351" t="s">
        <v>411</v>
      </c>
      <c r="J65" s="351" t="s">
        <v>411</v>
      </c>
      <c r="K65" s="256">
        <v>588000</v>
      </c>
      <c r="L65" s="256">
        <v>541000</v>
      </c>
      <c r="M65" s="256">
        <v>109</v>
      </c>
      <c r="N65" s="256">
        <v>588000</v>
      </c>
      <c r="O65" s="256">
        <v>605000</v>
      </c>
      <c r="P65" s="256">
        <v>97</v>
      </c>
      <c r="Q65" s="351" t="s">
        <v>411</v>
      </c>
      <c r="R65" s="256">
        <v>323000</v>
      </c>
      <c r="S65" s="265" t="s">
        <v>218</v>
      </c>
      <c r="T65" s="252" t="s">
        <v>171</v>
      </c>
      <c r="U65" s="250" t="s">
        <v>172</v>
      </c>
    </row>
    <row r="66" spans="1:21" s="37" customFormat="1" ht="66" customHeight="1" x14ac:dyDescent="0.15">
      <c r="A66" s="248">
        <v>56</v>
      </c>
      <c r="B66" s="250" t="s">
        <v>219</v>
      </c>
      <c r="C66" s="243">
        <v>64</v>
      </c>
      <c r="D66" s="256">
        <v>400</v>
      </c>
      <c r="E66" s="251">
        <v>0</v>
      </c>
      <c r="F66" s="245">
        <f t="shared" si="3"/>
        <v>-400</v>
      </c>
      <c r="G66" s="374" t="s">
        <v>516</v>
      </c>
      <c r="H66" s="351" t="s">
        <v>517</v>
      </c>
      <c r="I66" s="351" t="s">
        <v>517</v>
      </c>
      <c r="J66" s="351" t="s">
        <v>517</v>
      </c>
      <c r="K66" s="351" t="s">
        <v>517</v>
      </c>
      <c r="L66" s="351" t="s">
        <v>517</v>
      </c>
      <c r="M66" s="351" t="s">
        <v>517</v>
      </c>
      <c r="N66" s="256">
        <v>3603</v>
      </c>
      <c r="O66" s="256">
        <v>2456</v>
      </c>
      <c r="P66" s="256">
        <v>146</v>
      </c>
      <c r="Q66" s="351" t="s">
        <v>517</v>
      </c>
      <c r="R66" s="351" t="s">
        <v>517</v>
      </c>
      <c r="S66" s="257" t="s">
        <v>346</v>
      </c>
      <c r="T66" s="257" t="s">
        <v>171</v>
      </c>
      <c r="U66" s="250" t="s">
        <v>172</v>
      </c>
    </row>
    <row r="67" spans="1:21" s="37" customFormat="1" ht="84" customHeight="1" x14ac:dyDescent="0.15">
      <c r="A67" s="248">
        <v>57</v>
      </c>
      <c r="B67" s="250" t="s">
        <v>220</v>
      </c>
      <c r="C67" s="243">
        <v>991</v>
      </c>
      <c r="D67" s="256">
        <v>2000</v>
      </c>
      <c r="E67" s="251">
        <v>2000</v>
      </c>
      <c r="F67" s="245">
        <f t="shared" si="3"/>
        <v>0</v>
      </c>
      <c r="G67" s="374" t="s">
        <v>518</v>
      </c>
      <c r="H67" s="351" t="s">
        <v>517</v>
      </c>
      <c r="I67" s="351" t="s">
        <v>517</v>
      </c>
      <c r="J67" s="351" t="s">
        <v>517</v>
      </c>
      <c r="K67" s="351" t="s">
        <v>517</v>
      </c>
      <c r="L67" s="351" t="s">
        <v>517</v>
      </c>
      <c r="M67" s="351" t="s">
        <v>517</v>
      </c>
      <c r="N67" s="256">
        <v>8147</v>
      </c>
      <c r="O67" s="256">
        <v>13277</v>
      </c>
      <c r="P67" s="256">
        <v>61</v>
      </c>
      <c r="Q67" s="256">
        <v>12200</v>
      </c>
      <c r="R67" s="256">
        <v>7600</v>
      </c>
      <c r="S67" s="257" t="s">
        <v>347</v>
      </c>
      <c r="T67" s="257" t="s">
        <v>171</v>
      </c>
      <c r="U67" s="250" t="s">
        <v>172</v>
      </c>
    </row>
    <row r="68" spans="1:21" s="37" customFormat="1" ht="69" customHeight="1" x14ac:dyDescent="0.15">
      <c r="A68" s="266">
        <v>58</v>
      </c>
      <c r="B68" s="250" t="s">
        <v>221</v>
      </c>
      <c r="C68" s="243">
        <v>2198.5474629999999</v>
      </c>
      <c r="D68" s="256">
        <v>8000</v>
      </c>
      <c r="E68" s="243">
        <v>8000</v>
      </c>
      <c r="F68" s="268">
        <f t="shared" si="3"/>
        <v>0</v>
      </c>
      <c r="G68" s="374" t="s">
        <v>548</v>
      </c>
      <c r="H68" s="351" t="s">
        <v>16</v>
      </c>
      <c r="I68" s="351" t="s">
        <v>16</v>
      </c>
      <c r="J68" s="351" t="s">
        <v>16</v>
      </c>
      <c r="K68" s="351" t="s">
        <v>16</v>
      </c>
      <c r="L68" s="351" t="s">
        <v>16</v>
      </c>
      <c r="M68" s="351" t="s">
        <v>16</v>
      </c>
      <c r="N68" s="351" t="s">
        <v>16</v>
      </c>
      <c r="O68" s="256">
        <v>410000</v>
      </c>
      <c r="P68" s="256">
        <v>11</v>
      </c>
      <c r="Q68" s="351" t="s">
        <v>16</v>
      </c>
      <c r="R68" s="256">
        <v>45000</v>
      </c>
      <c r="S68" s="250" t="s">
        <v>364</v>
      </c>
      <c r="T68" s="250" t="s">
        <v>171</v>
      </c>
      <c r="U68" s="250" t="s">
        <v>172</v>
      </c>
    </row>
    <row r="69" spans="1:21" s="37" customFormat="1" ht="58.5" customHeight="1" x14ac:dyDescent="0.15">
      <c r="A69" s="266">
        <v>59</v>
      </c>
      <c r="B69" s="250" t="s">
        <v>222</v>
      </c>
      <c r="C69" s="243">
        <v>1032.213315</v>
      </c>
      <c r="D69" s="256">
        <v>3200</v>
      </c>
      <c r="E69" s="243">
        <v>5000</v>
      </c>
      <c r="F69" s="268">
        <f t="shared" si="3"/>
        <v>1800</v>
      </c>
      <c r="G69" s="374" t="s">
        <v>548</v>
      </c>
      <c r="H69" s="351" t="s">
        <v>16</v>
      </c>
      <c r="I69" s="351" t="s">
        <v>16</v>
      </c>
      <c r="J69" s="351" t="s">
        <v>16</v>
      </c>
      <c r="K69" s="351" t="s">
        <v>16</v>
      </c>
      <c r="L69" s="351" t="s">
        <v>16</v>
      </c>
      <c r="M69" s="351" t="s">
        <v>16</v>
      </c>
      <c r="N69" s="351" t="s">
        <v>16</v>
      </c>
      <c r="O69" s="256">
        <v>610000</v>
      </c>
      <c r="P69" s="256">
        <v>15.5</v>
      </c>
      <c r="Q69" s="351" t="s">
        <v>16</v>
      </c>
      <c r="R69" s="256">
        <v>94000</v>
      </c>
      <c r="S69" s="250" t="s">
        <v>359</v>
      </c>
      <c r="T69" s="250" t="s">
        <v>171</v>
      </c>
      <c r="U69" s="250" t="s">
        <v>167</v>
      </c>
    </row>
    <row r="70" spans="1:21" s="37" customFormat="1" ht="124.5" customHeight="1" x14ac:dyDescent="0.15">
      <c r="A70" s="248">
        <v>60</v>
      </c>
      <c r="B70" s="250" t="s">
        <v>223</v>
      </c>
      <c r="C70" s="243">
        <v>3336.25</v>
      </c>
      <c r="D70" s="256">
        <v>0</v>
      </c>
      <c r="E70" s="251">
        <v>0</v>
      </c>
      <c r="F70" s="245">
        <f t="shared" si="3"/>
        <v>0</v>
      </c>
      <c r="G70" s="374" t="s">
        <v>452</v>
      </c>
      <c r="H70" s="351" t="s">
        <v>419</v>
      </c>
      <c r="I70" s="351" t="s">
        <v>419</v>
      </c>
      <c r="J70" s="351" t="s">
        <v>419</v>
      </c>
      <c r="K70" s="351" t="s">
        <v>419</v>
      </c>
      <c r="L70" s="351" t="s">
        <v>419</v>
      </c>
      <c r="M70" s="351" t="s">
        <v>419</v>
      </c>
      <c r="N70" s="256">
        <v>155949.20000000001</v>
      </c>
      <c r="O70" s="256">
        <v>124347.6</v>
      </c>
      <c r="P70" s="256">
        <v>125.4</v>
      </c>
      <c r="Q70" s="351" t="s">
        <v>411</v>
      </c>
      <c r="R70" s="256">
        <v>68079</v>
      </c>
      <c r="S70" s="257" t="s">
        <v>345</v>
      </c>
      <c r="T70" s="257" t="s">
        <v>171</v>
      </c>
      <c r="U70" s="250" t="s">
        <v>172</v>
      </c>
    </row>
    <row r="71" spans="1:21" s="37" customFormat="1" ht="141" customHeight="1" x14ac:dyDescent="0.15">
      <c r="A71" s="248">
        <v>61</v>
      </c>
      <c r="B71" s="250" t="s">
        <v>224</v>
      </c>
      <c r="C71" s="243">
        <v>387.75700000000001</v>
      </c>
      <c r="D71" s="256">
        <v>2600</v>
      </c>
      <c r="E71" s="251">
        <v>3000</v>
      </c>
      <c r="F71" s="245">
        <f t="shared" si="3"/>
        <v>400</v>
      </c>
      <c r="G71" s="374" t="s">
        <v>453</v>
      </c>
      <c r="H71" s="351" t="s">
        <v>419</v>
      </c>
      <c r="I71" s="351" t="s">
        <v>419</v>
      </c>
      <c r="J71" s="351" t="s">
        <v>419</v>
      </c>
      <c r="K71" s="351" t="s">
        <v>419</v>
      </c>
      <c r="L71" s="351" t="s">
        <v>419</v>
      </c>
      <c r="M71" s="351" t="s">
        <v>419</v>
      </c>
      <c r="N71" s="351" t="s">
        <v>419</v>
      </c>
      <c r="O71" s="351" t="s">
        <v>419</v>
      </c>
      <c r="P71" s="351" t="s">
        <v>419</v>
      </c>
      <c r="Q71" s="351" t="s">
        <v>419</v>
      </c>
      <c r="R71" s="256">
        <v>14800</v>
      </c>
      <c r="S71" s="257" t="s">
        <v>225</v>
      </c>
      <c r="T71" s="257" t="s">
        <v>171</v>
      </c>
      <c r="U71" s="250" t="s">
        <v>172</v>
      </c>
    </row>
    <row r="72" spans="1:21" s="37" customFormat="1" ht="89.25" customHeight="1" x14ac:dyDescent="0.15">
      <c r="A72" s="248">
        <v>62</v>
      </c>
      <c r="B72" s="250" t="s">
        <v>288</v>
      </c>
      <c r="C72" s="243">
        <v>524.64499999999998</v>
      </c>
      <c r="D72" s="256">
        <v>1300</v>
      </c>
      <c r="E72" s="251">
        <v>0</v>
      </c>
      <c r="F72" s="245">
        <f t="shared" si="3"/>
        <v>-1300</v>
      </c>
      <c r="G72" s="374" t="s">
        <v>454</v>
      </c>
      <c r="H72" s="351" t="s">
        <v>419</v>
      </c>
      <c r="I72" s="351" t="s">
        <v>419</v>
      </c>
      <c r="J72" s="351" t="s">
        <v>419</v>
      </c>
      <c r="K72" s="351" t="s">
        <v>419</v>
      </c>
      <c r="L72" s="351" t="s">
        <v>419</v>
      </c>
      <c r="M72" s="351" t="s">
        <v>419</v>
      </c>
      <c r="N72" s="256">
        <v>149727</v>
      </c>
      <c r="O72" s="256">
        <v>2100000</v>
      </c>
      <c r="P72" s="256">
        <v>7</v>
      </c>
      <c r="Q72" s="351" t="s">
        <v>419</v>
      </c>
      <c r="R72" s="256">
        <v>27453</v>
      </c>
      <c r="S72" s="257" t="s">
        <v>225</v>
      </c>
      <c r="T72" s="257" t="s">
        <v>171</v>
      </c>
      <c r="U72" s="250" t="s">
        <v>172</v>
      </c>
    </row>
    <row r="73" spans="1:21" s="37" customFormat="1" ht="75.75" customHeight="1" x14ac:dyDescent="0.15">
      <c r="A73" s="248">
        <v>63</v>
      </c>
      <c r="B73" s="250" t="s">
        <v>289</v>
      </c>
      <c r="C73" s="243">
        <v>910.21900000000005</v>
      </c>
      <c r="D73" s="256">
        <v>2000</v>
      </c>
      <c r="E73" s="251">
        <v>1500</v>
      </c>
      <c r="F73" s="245">
        <f t="shared" si="3"/>
        <v>-500</v>
      </c>
      <c r="G73" s="374" t="s">
        <v>455</v>
      </c>
      <c r="H73" s="351" t="s">
        <v>419</v>
      </c>
      <c r="I73" s="351" t="s">
        <v>419</v>
      </c>
      <c r="J73" s="351" t="s">
        <v>419</v>
      </c>
      <c r="K73" s="351" t="s">
        <v>419</v>
      </c>
      <c r="L73" s="351" t="s">
        <v>419</v>
      </c>
      <c r="M73" s="351" t="s">
        <v>419</v>
      </c>
      <c r="N73" s="256">
        <v>21643</v>
      </c>
      <c r="O73" s="256">
        <v>14850</v>
      </c>
      <c r="P73" s="256">
        <v>146</v>
      </c>
      <c r="Q73" s="351" t="s">
        <v>419</v>
      </c>
      <c r="R73" s="256">
        <v>13365</v>
      </c>
      <c r="S73" s="257" t="s">
        <v>225</v>
      </c>
      <c r="T73" s="257" t="s">
        <v>171</v>
      </c>
      <c r="U73" s="250" t="s">
        <v>172</v>
      </c>
    </row>
    <row r="74" spans="1:21" s="37" customFormat="1" ht="99" customHeight="1" x14ac:dyDescent="0.15">
      <c r="A74" s="248">
        <v>64</v>
      </c>
      <c r="B74" s="250" t="s">
        <v>226</v>
      </c>
      <c r="C74" s="243">
        <v>89.338999999999999</v>
      </c>
      <c r="D74" s="256">
        <v>500</v>
      </c>
      <c r="E74" s="251">
        <v>500</v>
      </c>
      <c r="F74" s="245">
        <f t="shared" si="3"/>
        <v>0</v>
      </c>
      <c r="G74" s="374" t="s">
        <v>456</v>
      </c>
      <c r="H74" s="351" t="s">
        <v>419</v>
      </c>
      <c r="I74" s="351" t="s">
        <v>419</v>
      </c>
      <c r="J74" s="351" t="s">
        <v>419</v>
      </c>
      <c r="K74" s="351" t="s">
        <v>419</v>
      </c>
      <c r="L74" s="351" t="s">
        <v>419</v>
      </c>
      <c r="M74" s="351" t="s">
        <v>419</v>
      </c>
      <c r="N74" s="256">
        <v>40296</v>
      </c>
      <c r="O74" s="256">
        <v>299664</v>
      </c>
      <c r="P74" s="256">
        <v>13</v>
      </c>
      <c r="Q74" s="351" t="s">
        <v>419</v>
      </c>
      <c r="R74" s="256">
        <v>53395</v>
      </c>
      <c r="S74" s="257" t="s">
        <v>225</v>
      </c>
      <c r="T74" s="257" t="s">
        <v>171</v>
      </c>
      <c r="U74" s="250" t="s">
        <v>172</v>
      </c>
    </row>
    <row r="75" spans="1:21" s="37" customFormat="1" ht="71.25" customHeight="1" x14ac:dyDescent="0.15">
      <c r="A75" s="248">
        <v>65</v>
      </c>
      <c r="B75" s="250" t="s">
        <v>227</v>
      </c>
      <c r="C75" s="243">
        <v>1315.7149999999999</v>
      </c>
      <c r="D75" s="256">
        <v>3500</v>
      </c>
      <c r="E75" s="251">
        <v>3500</v>
      </c>
      <c r="F75" s="245">
        <f t="shared" si="3"/>
        <v>0</v>
      </c>
      <c r="G75" s="374" t="s">
        <v>457</v>
      </c>
      <c r="H75" s="351" t="s">
        <v>419</v>
      </c>
      <c r="I75" s="351" t="s">
        <v>419</v>
      </c>
      <c r="J75" s="351" t="s">
        <v>419</v>
      </c>
      <c r="K75" s="351" t="s">
        <v>419</v>
      </c>
      <c r="L75" s="351" t="s">
        <v>419</v>
      </c>
      <c r="M75" s="351" t="s">
        <v>419</v>
      </c>
      <c r="N75" s="256">
        <v>23023</v>
      </c>
      <c r="O75" s="256">
        <v>138153</v>
      </c>
      <c r="P75" s="256">
        <v>17</v>
      </c>
      <c r="Q75" s="351" t="s">
        <v>419</v>
      </c>
      <c r="R75" s="256">
        <v>24542</v>
      </c>
      <c r="S75" s="257" t="s">
        <v>225</v>
      </c>
      <c r="T75" s="257" t="s">
        <v>171</v>
      </c>
      <c r="U75" s="250" t="s">
        <v>172</v>
      </c>
    </row>
    <row r="76" spans="1:21" s="37" customFormat="1" ht="86.25" customHeight="1" x14ac:dyDescent="0.15">
      <c r="A76" s="248">
        <v>66</v>
      </c>
      <c r="B76" s="250" t="s">
        <v>314</v>
      </c>
      <c r="C76" s="243">
        <v>1107.212</v>
      </c>
      <c r="D76" s="256">
        <v>5000</v>
      </c>
      <c r="E76" s="251">
        <v>6500</v>
      </c>
      <c r="F76" s="245">
        <f t="shared" si="3"/>
        <v>1500</v>
      </c>
      <c r="G76" s="374" t="s">
        <v>458</v>
      </c>
      <c r="H76" s="351" t="s">
        <v>419</v>
      </c>
      <c r="I76" s="351" t="s">
        <v>419</v>
      </c>
      <c r="J76" s="351" t="s">
        <v>419</v>
      </c>
      <c r="K76" s="351" t="s">
        <v>419</v>
      </c>
      <c r="L76" s="351" t="s">
        <v>419</v>
      </c>
      <c r="M76" s="351" t="s">
        <v>419</v>
      </c>
      <c r="N76" s="256">
        <v>195457</v>
      </c>
      <c r="O76" s="256">
        <v>426097</v>
      </c>
      <c r="P76" s="256">
        <v>45.9</v>
      </c>
      <c r="Q76" s="351" t="s">
        <v>419</v>
      </c>
      <c r="R76" s="256">
        <v>163370</v>
      </c>
      <c r="S76" s="257" t="s">
        <v>225</v>
      </c>
      <c r="T76" s="257" t="s">
        <v>171</v>
      </c>
      <c r="U76" s="250" t="s">
        <v>172</v>
      </c>
    </row>
    <row r="77" spans="1:21" s="37" customFormat="1" ht="122.25" customHeight="1" x14ac:dyDescent="0.15">
      <c r="A77" s="248">
        <v>67</v>
      </c>
      <c r="B77" s="250" t="s">
        <v>290</v>
      </c>
      <c r="C77" s="243">
        <v>16.591999999999999</v>
      </c>
      <c r="D77" s="256">
        <v>200</v>
      </c>
      <c r="E77" s="251">
        <v>200</v>
      </c>
      <c r="F77" s="245">
        <f t="shared" si="3"/>
        <v>0</v>
      </c>
      <c r="G77" s="374" t="s">
        <v>459</v>
      </c>
      <c r="H77" s="351" t="s">
        <v>419</v>
      </c>
      <c r="I77" s="351" t="s">
        <v>419</v>
      </c>
      <c r="J77" s="351" t="s">
        <v>419</v>
      </c>
      <c r="K77" s="351" t="s">
        <v>419</v>
      </c>
      <c r="L77" s="351" t="s">
        <v>419</v>
      </c>
      <c r="M77" s="351" t="s">
        <v>419</v>
      </c>
      <c r="N77" s="351" t="s">
        <v>419</v>
      </c>
      <c r="O77" s="351" t="s">
        <v>419</v>
      </c>
      <c r="P77" s="351" t="s">
        <v>419</v>
      </c>
      <c r="Q77" s="351" t="s">
        <v>419</v>
      </c>
      <c r="R77" s="256">
        <v>440927</v>
      </c>
      <c r="S77" s="257" t="s">
        <v>225</v>
      </c>
      <c r="T77" s="257" t="s">
        <v>171</v>
      </c>
      <c r="U77" s="250" t="s">
        <v>172</v>
      </c>
    </row>
    <row r="78" spans="1:21" s="37" customFormat="1" ht="78.75" customHeight="1" x14ac:dyDescent="0.15">
      <c r="A78" s="248">
        <v>68</v>
      </c>
      <c r="B78" s="250" t="s">
        <v>228</v>
      </c>
      <c r="C78" s="243">
        <v>131.011</v>
      </c>
      <c r="D78" s="256">
        <v>230</v>
      </c>
      <c r="E78" s="251">
        <v>0</v>
      </c>
      <c r="F78" s="245">
        <f t="shared" si="3"/>
        <v>-230</v>
      </c>
      <c r="G78" s="373" t="s">
        <v>460</v>
      </c>
      <c r="H78" s="351" t="s">
        <v>419</v>
      </c>
      <c r="I78" s="351" t="s">
        <v>419</v>
      </c>
      <c r="J78" s="351" t="s">
        <v>419</v>
      </c>
      <c r="K78" s="351" t="s">
        <v>419</v>
      </c>
      <c r="L78" s="351" t="s">
        <v>419</v>
      </c>
      <c r="M78" s="351" t="s">
        <v>419</v>
      </c>
      <c r="N78" s="351" t="s">
        <v>419</v>
      </c>
      <c r="O78" s="351" t="s">
        <v>419</v>
      </c>
      <c r="P78" s="351" t="s">
        <v>419</v>
      </c>
      <c r="Q78" s="351" t="s">
        <v>419</v>
      </c>
      <c r="R78" s="256">
        <v>15000</v>
      </c>
      <c r="S78" s="257" t="s">
        <v>225</v>
      </c>
      <c r="T78" s="257" t="s">
        <v>171</v>
      </c>
      <c r="U78" s="250" t="s">
        <v>172</v>
      </c>
    </row>
    <row r="79" spans="1:21" s="37" customFormat="1" ht="71.25" customHeight="1" x14ac:dyDescent="0.15">
      <c r="A79" s="248">
        <v>69</v>
      </c>
      <c r="B79" s="250" t="s">
        <v>229</v>
      </c>
      <c r="C79" s="243">
        <v>2290.277</v>
      </c>
      <c r="D79" s="256">
        <v>3700</v>
      </c>
      <c r="E79" s="251">
        <v>5280</v>
      </c>
      <c r="F79" s="245">
        <f t="shared" si="3"/>
        <v>1580</v>
      </c>
      <c r="G79" s="373" t="s">
        <v>461</v>
      </c>
      <c r="H79" s="351" t="s">
        <v>419</v>
      </c>
      <c r="I79" s="351" t="s">
        <v>419</v>
      </c>
      <c r="J79" s="351" t="s">
        <v>419</v>
      </c>
      <c r="K79" s="351" t="s">
        <v>419</v>
      </c>
      <c r="L79" s="351" t="s">
        <v>419</v>
      </c>
      <c r="M79" s="351" t="s">
        <v>419</v>
      </c>
      <c r="N79" s="351" t="s">
        <v>419</v>
      </c>
      <c r="O79" s="351">
        <v>36017</v>
      </c>
      <c r="P79" s="351" t="s">
        <v>419</v>
      </c>
      <c r="Q79" s="351" t="s">
        <v>419</v>
      </c>
      <c r="R79" s="256">
        <v>27400</v>
      </c>
      <c r="S79" s="257" t="s">
        <v>225</v>
      </c>
      <c r="T79" s="257" t="s">
        <v>171</v>
      </c>
      <c r="U79" s="250" t="s">
        <v>172</v>
      </c>
    </row>
    <row r="80" spans="1:21" s="37" customFormat="1" ht="189" customHeight="1" x14ac:dyDescent="0.15">
      <c r="A80" s="248">
        <v>70</v>
      </c>
      <c r="B80" s="250" t="s">
        <v>230</v>
      </c>
      <c r="C80" s="243">
        <v>1907.3430000000001</v>
      </c>
      <c r="D80" s="256">
        <v>3000</v>
      </c>
      <c r="E80" s="251">
        <v>4000</v>
      </c>
      <c r="F80" s="245">
        <f t="shared" si="3"/>
        <v>1000</v>
      </c>
      <c r="G80" s="374" t="s">
        <v>462</v>
      </c>
      <c r="H80" s="351" t="s">
        <v>419</v>
      </c>
      <c r="I80" s="351" t="s">
        <v>419</v>
      </c>
      <c r="J80" s="351" t="s">
        <v>419</v>
      </c>
      <c r="K80" s="351" t="s">
        <v>419</v>
      </c>
      <c r="L80" s="351" t="s">
        <v>419</v>
      </c>
      <c r="M80" s="351" t="s">
        <v>419</v>
      </c>
      <c r="N80" s="351" t="s">
        <v>419</v>
      </c>
      <c r="O80" s="351" t="s">
        <v>419</v>
      </c>
      <c r="P80" s="351" t="s">
        <v>419</v>
      </c>
      <c r="Q80" s="256">
        <v>33000</v>
      </c>
      <c r="R80" s="256">
        <v>6000</v>
      </c>
      <c r="S80" s="257" t="s">
        <v>225</v>
      </c>
      <c r="T80" s="257" t="s">
        <v>171</v>
      </c>
      <c r="U80" s="250" t="s">
        <v>172</v>
      </c>
    </row>
    <row r="81" spans="1:21" s="37" customFormat="1" ht="90" customHeight="1" x14ac:dyDescent="0.15">
      <c r="A81" s="248">
        <v>71</v>
      </c>
      <c r="B81" s="250" t="s">
        <v>231</v>
      </c>
      <c r="C81" s="243">
        <v>100.78100000000001</v>
      </c>
      <c r="D81" s="256">
        <v>800</v>
      </c>
      <c r="E81" s="251">
        <v>800</v>
      </c>
      <c r="F81" s="245">
        <f t="shared" si="3"/>
        <v>0</v>
      </c>
      <c r="G81" s="374" t="s">
        <v>463</v>
      </c>
      <c r="H81" s="351" t="s">
        <v>419</v>
      </c>
      <c r="I81" s="351" t="s">
        <v>419</v>
      </c>
      <c r="J81" s="351" t="s">
        <v>419</v>
      </c>
      <c r="K81" s="351" t="s">
        <v>419</v>
      </c>
      <c r="L81" s="351" t="s">
        <v>419</v>
      </c>
      <c r="M81" s="351" t="s">
        <v>419</v>
      </c>
      <c r="N81" s="351">
        <v>1716738</v>
      </c>
      <c r="O81" s="351" t="s">
        <v>419</v>
      </c>
      <c r="P81" s="351" t="s">
        <v>419</v>
      </c>
      <c r="Q81" s="351" t="s">
        <v>419</v>
      </c>
      <c r="R81" s="256">
        <v>143061</v>
      </c>
      <c r="S81" s="257" t="s">
        <v>225</v>
      </c>
      <c r="T81" s="257" t="s">
        <v>171</v>
      </c>
      <c r="U81" s="250" t="s">
        <v>172</v>
      </c>
    </row>
    <row r="82" spans="1:21" s="37" customFormat="1" ht="125.25" customHeight="1" x14ac:dyDescent="0.15">
      <c r="A82" s="248">
        <v>72</v>
      </c>
      <c r="B82" s="250" t="s">
        <v>232</v>
      </c>
      <c r="C82" s="243">
        <v>129.6</v>
      </c>
      <c r="D82" s="256">
        <v>0</v>
      </c>
      <c r="E82" s="251">
        <v>0</v>
      </c>
      <c r="F82" s="245">
        <f t="shared" si="3"/>
        <v>0</v>
      </c>
      <c r="G82" s="374" t="s">
        <v>464</v>
      </c>
      <c r="H82" s="351" t="s">
        <v>419</v>
      </c>
      <c r="I82" s="351" t="s">
        <v>419</v>
      </c>
      <c r="J82" s="351" t="s">
        <v>419</v>
      </c>
      <c r="K82" s="351" t="s">
        <v>419</v>
      </c>
      <c r="L82" s="351" t="s">
        <v>419</v>
      </c>
      <c r="M82" s="351" t="s">
        <v>419</v>
      </c>
      <c r="N82" s="351" t="s">
        <v>419</v>
      </c>
      <c r="O82" s="351" t="s">
        <v>419</v>
      </c>
      <c r="P82" s="351" t="s">
        <v>419</v>
      </c>
      <c r="Q82" s="351" t="s">
        <v>419</v>
      </c>
      <c r="R82" s="351" t="s">
        <v>419</v>
      </c>
      <c r="S82" s="257" t="s">
        <v>225</v>
      </c>
      <c r="T82" s="257" t="s">
        <v>171</v>
      </c>
      <c r="U82" s="250" t="s">
        <v>172</v>
      </c>
    </row>
    <row r="83" spans="1:21" s="37" customFormat="1" ht="144.75" customHeight="1" x14ac:dyDescent="0.15">
      <c r="A83" s="248">
        <v>73</v>
      </c>
      <c r="B83" s="250" t="s">
        <v>233</v>
      </c>
      <c r="C83" s="243">
        <v>69.646000000000001</v>
      </c>
      <c r="D83" s="256">
        <v>74</v>
      </c>
      <c r="E83" s="251">
        <v>74</v>
      </c>
      <c r="F83" s="245">
        <f t="shared" si="3"/>
        <v>0</v>
      </c>
      <c r="G83" s="374" t="s">
        <v>465</v>
      </c>
      <c r="H83" s="351" t="s">
        <v>419</v>
      </c>
      <c r="I83" s="351" t="s">
        <v>419</v>
      </c>
      <c r="J83" s="351" t="s">
        <v>419</v>
      </c>
      <c r="K83" s="351" t="s">
        <v>419</v>
      </c>
      <c r="L83" s="351" t="s">
        <v>419</v>
      </c>
      <c r="M83" s="351" t="s">
        <v>419</v>
      </c>
      <c r="N83" s="351" t="s">
        <v>419</v>
      </c>
      <c r="O83" s="351" t="s">
        <v>419</v>
      </c>
      <c r="P83" s="351" t="s">
        <v>419</v>
      </c>
      <c r="Q83" s="351" t="s">
        <v>419</v>
      </c>
      <c r="R83" s="351" t="s">
        <v>419</v>
      </c>
      <c r="S83" s="257" t="s">
        <v>225</v>
      </c>
      <c r="T83" s="257" t="s">
        <v>171</v>
      </c>
      <c r="U83" s="250" t="s">
        <v>172</v>
      </c>
    </row>
    <row r="84" spans="1:21" s="37" customFormat="1" ht="195.75" customHeight="1" x14ac:dyDescent="0.15">
      <c r="A84" s="248">
        <v>74</v>
      </c>
      <c r="B84" s="250" t="s">
        <v>234</v>
      </c>
      <c r="C84" s="243">
        <v>250.56</v>
      </c>
      <c r="D84" s="256">
        <v>260</v>
      </c>
      <c r="E84" s="251">
        <v>300</v>
      </c>
      <c r="F84" s="245">
        <f t="shared" si="3"/>
        <v>40</v>
      </c>
      <c r="G84" s="374" t="s">
        <v>531</v>
      </c>
      <c r="H84" s="351" t="s">
        <v>419</v>
      </c>
      <c r="I84" s="351" t="s">
        <v>419</v>
      </c>
      <c r="J84" s="351" t="s">
        <v>419</v>
      </c>
      <c r="K84" s="351" t="s">
        <v>419</v>
      </c>
      <c r="L84" s="351" t="s">
        <v>419</v>
      </c>
      <c r="M84" s="351" t="s">
        <v>419</v>
      </c>
      <c r="N84" s="351" t="s">
        <v>419</v>
      </c>
      <c r="O84" s="351" t="s">
        <v>419</v>
      </c>
      <c r="P84" s="351" t="s">
        <v>419</v>
      </c>
      <c r="Q84" s="351" t="s">
        <v>419</v>
      </c>
      <c r="R84" s="351" t="s">
        <v>419</v>
      </c>
      <c r="S84" s="257" t="s">
        <v>235</v>
      </c>
      <c r="T84" s="257" t="s">
        <v>171</v>
      </c>
      <c r="U84" s="250" t="s">
        <v>172</v>
      </c>
    </row>
    <row r="85" spans="1:21" s="37" customFormat="1" ht="134.1" customHeight="1" x14ac:dyDescent="0.15">
      <c r="A85" s="248">
        <v>75</v>
      </c>
      <c r="B85" s="250" t="s">
        <v>294</v>
      </c>
      <c r="C85" s="243">
        <v>0</v>
      </c>
      <c r="D85" s="256">
        <v>0</v>
      </c>
      <c r="E85" s="251"/>
      <c r="F85" s="245">
        <f t="shared" si="3"/>
        <v>0</v>
      </c>
      <c r="G85" s="374" t="s">
        <v>532</v>
      </c>
      <c r="H85" s="351" t="s">
        <v>419</v>
      </c>
      <c r="I85" s="351" t="s">
        <v>419</v>
      </c>
      <c r="J85" s="351" t="s">
        <v>419</v>
      </c>
      <c r="K85" s="351" t="s">
        <v>419</v>
      </c>
      <c r="L85" s="351" t="s">
        <v>419</v>
      </c>
      <c r="M85" s="351" t="s">
        <v>419</v>
      </c>
      <c r="N85" s="351" t="s">
        <v>419</v>
      </c>
      <c r="O85" s="351" t="s">
        <v>419</v>
      </c>
      <c r="P85" s="351" t="s">
        <v>419</v>
      </c>
      <c r="Q85" s="351" t="s">
        <v>419</v>
      </c>
      <c r="R85" s="256">
        <v>15394.1</v>
      </c>
      <c r="S85" s="257" t="s">
        <v>235</v>
      </c>
      <c r="T85" s="257" t="s">
        <v>171</v>
      </c>
      <c r="U85" s="250" t="s">
        <v>172</v>
      </c>
    </row>
    <row r="86" spans="1:21" s="37" customFormat="1" ht="141.75" customHeight="1" x14ac:dyDescent="0.15">
      <c r="A86" s="248">
        <v>76</v>
      </c>
      <c r="B86" s="250" t="s">
        <v>295</v>
      </c>
      <c r="C86" s="243">
        <v>109.279</v>
      </c>
      <c r="D86" s="256">
        <v>1000</v>
      </c>
      <c r="E86" s="251">
        <v>1000</v>
      </c>
      <c r="F86" s="245">
        <f t="shared" si="3"/>
        <v>0</v>
      </c>
      <c r="G86" s="374" t="s">
        <v>533</v>
      </c>
      <c r="H86" s="351" t="s">
        <v>419</v>
      </c>
      <c r="I86" s="351" t="s">
        <v>419</v>
      </c>
      <c r="J86" s="351" t="s">
        <v>419</v>
      </c>
      <c r="K86" s="351" t="s">
        <v>419</v>
      </c>
      <c r="L86" s="351" t="s">
        <v>419</v>
      </c>
      <c r="M86" s="351" t="s">
        <v>419</v>
      </c>
      <c r="N86" s="351" t="s">
        <v>419</v>
      </c>
      <c r="O86" s="351">
        <v>2475</v>
      </c>
      <c r="P86" s="351" t="s">
        <v>419</v>
      </c>
      <c r="Q86" s="351">
        <v>340</v>
      </c>
      <c r="R86" s="256">
        <v>117</v>
      </c>
      <c r="S86" s="257" t="s">
        <v>235</v>
      </c>
      <c r="T86" s="257" t="s">
        <v>171</v>
      </c>
      <c r="U86" s="250" t="s">
        <v>172</v>
      </c>
    </row>
    <row r="87" spans="1:21" s="37" customFormat="1" ht="123.75" customHeight="1" x14ac:dyDescent="0.15">
      <c r="A87" s="248">
        <v>77</v>
      </c>
      <c r="B87" s="250" t="s">
        <v>236</v>
      </c>
      <c r="C87" s="243">
        <v>313.74516299999999</v>
      </c>
      <c r="D87" s="256">
        <v>500</v>
      </c>
      <c r="E87" s="251">
        <v>500</v>
      </c>
      <c r="F87" s="245">
        <f t="shared" si="3"/>
        <v>0</v>
      </c>
      <c r="G87" s="374" t="s">
        <v>527</v>
      </c>
      <c r="H87" s="351" t="s">
        <v>375</v>
      </c>
      <c r="I87" s="351" t="s">
        <v>375</v>
      </c>
      <c r="J87" s="351" t="s">
        <v>375</v>
      </c>
      <c r="K87" s="351" t="s">
        <v>375</v>
      </c>
      <c r="L87" s="351" t="s">
        <v>375</v>
      </c>
      <c r="M87" s="351" t="s">
        <v>375</v>
      </c>
      <c r="N87" s="351" t="s">
        <v>375</v>
      </c>
      <c r="O87" s="351" t="s">
        <v>375</v>
      </c>
      <c r="P87" s="351" t="s">
        <v>375</v>
      </c>
      <c r="Q87" s="351" t="s">
        <v>375</v>
      </c>
      <c r="R87" s="351" t="s">
        <v>375</v>
      </c>
      <c r="S87" s="257" t="s">
        <v>237</v>
      </c>
      <c r="T87" s="257" t="s">
        <v>171</v>
      </c>
      <c r="U87" s="250" t="s">
        <v>172</v>
      </c>
    </row>
    <row r="88" spans="1:21" s="37" customFormat="1" ht="81" customHeight="1" x14ac:dyDescent="0.15">
      <c r="A88" s="248">
        <v>78</v>
      </c>
      <c r="B88" s="250" t="s">
        <v>238</v>
      </c>
      <c r="C88" s="243">
        <v>578.899</v>
      </c>
      <c r="D88" s="243">
        <v>700</v>
      </c>
      <c r="E88" s="243">
        <v>0</v>
      </c>
      <c r="F88" s="245">
        <f t="shared" si="3"/>
        <v>-700</v>
      </c>
      <c r="G88" s="374" t="s">
        <v>528</v>
      </c>
      <c r="H88" s="351" t="s">
        <v>375</v>
      </c>
      <c r="I88" s="351" t="s">
        <v>375</v>
      </c>
      <c r="J88" s="351" t="s">
        <v>375</v>
      </c>
      <c r="K88" s="351" t="s">
        <v>375</v>
      </c>
      <c r="L88" s="351" t="s">
        <v>375</v>
      </c>
      <c r="M88" s="351" t="s">
        <v>375</v>
      </c>
      <c r="N88" s="351" t="s">
        <v>375</v>
      </c>
      <c r="O88" s="351" t="s">
        <v>375</v>
      </c>
      <c r="P88" s="351" t="s">
        <v>375</v>
      </c>
      <c r="Q88" s="256">
        <v>2964</v>
      </c>
      <c r="R88" s="256">
        <v>990</v>
      </c>
      <c r="S88" s="257" t="s">
        <v>237</v>
      </c>
      <c r="T88" s="257" t="s">
        <v>374</v>
      </c>
      <c r="U88" s="250" t="s">
        <v>172</v>
      </c>
    </row>
    <row r="89" spans="1:21" s="37" customFormat="1" ht="61.5" customHeight="1" x14ac:dyDescent="0.15">
      <c r="A89" s="266">
        <v>79</v>
      </c>
      <c r="B89" s="250" t="s">
        <v>239</v>
      </c>
      <c r="C89" s="243">
        <v>89</v>
      </c>
      <c r="D89" s="243">
        <v>0</v>
      </c>
      <c r="E89" s="243">
        <v>0</v>
      </c>
      <c r="F89" s="268">
        <f t="shared" si="3"/>
        <v>0</v>
      </c>
      <c r="G89" s="373" t="s">
        <v>549</v>
      </c>
      <c r="H89" s="351" t="s">
        <v>375</v>
      </c>
      <c r="I89" s="351" t="s">
        <v>375</v>
      </c>
      <c r="J89" s="351" t="s">
        <v>375</v>
      </c>
      <c r="K89" s="351" t="s">
        <v>375</v>
      </c>
      <c r="L89" s="351" t="s">
        <v>375</v>
      </c>
      <c r="M89" s="351" t="s">
        <v>375</v>
      </c>
      <c r="N89" s="351" t="s">
        <v>375</v>
      </c>
      <c r="O89" s="256">
        <v>4157.7</v>
      </c>
      <c r="P89" s="351" t="s">
        <v>375</v>
      </c>
      <c r="Q89" s="351" t="s">
        <v>375</v>
      </c>
      <c r="R89" s="256">
        <v>89</v>
      </c>
      <c r="S89" s="250" t="s">
        <v>359</v>
      </c>
      <c r="T89" s="250" t="s">
        <v>171</v>
      </c>
      <c r="U89" s="250" t="s">
        <v>172</v>
      </c>
    </row>
    <row r="90" spans="1:21" s="37" customFormat="1" ht="139.5" customHeight="1" x14ac:dyDescent="0.15">
      <c r="A90" s="248">
        <v>80</v>
      </c>
      <c r="B90" s="250" t="s">
        <v>240</v>
      </c>
      <c r="C90" s="243">
        <v>14.244</v>
      </c>
      <c r="D90" s="313">
        <v>0</v>
      </c>
      <c r="E90" s="313">
        <v>0</v>
      </c>
      <c r="F90" s="245">
        <f t="shared" si="3"/>
        <v>0</v>
      </c>
      <c r="G90" s="374" t="s">
        <v>466</v>
      </c>
      <c r="H90" s="352" t="s">
        <v>419</v>
      </c>
      <c r="I90" s="352" t="s">
        <v>419</v>
      </c>
      <c r="J90" s="352" t="s">
        <v>419</v>
      </c>
      <c r="K90" s="352" t="s">
        <v>419</v>
      </c>
      <c r="L90" s="352" t="s">
        <v>419</v>
      </c>
      <c r="M90" s="352" t="s">
        <v>419</v>
      </c>
      <c r="N90" s="352">
        <v>2000</v>
      </c>
      <c r="O90" s="352" t="s">
        <v>419</v>
      </c>
      <c r="P90" s="352" t="s">
        <v>419</v>
      </c>
      <c r="Q90" s="256">
        <v>2000</v>
      </c>
      <c r="R90" s="256">
        <v>2000</v>
      </c>
      <c r="S90" s="250" t="s">
        <v>225</v>
      </c>
      <c r="T90" s="250" t="s">
        <v>171</v>
      </c>
      <c r="U90" s="250" t="s">
        <v>172</v>
      </c>
    </row>
    <row r="91" spans="1:21" s="263" customFormat="1" ht="21.6" customHeight="1" x14ac:dyDescent="0.15">
      <c r="A91" s="340"/>
      <c r="B91" s="259" t="s">
        <v>241</v>
      </c>
      <c r="C91" s="260"/>
      <c r="D91" s="260"/>
      <c r="E91" s="260"/>
      <c r="F91" s="260"/>
      <c r="G91" s="376"/>
      <c r="H91" s="260"/>
      <c r="I91" s="260"/>
      <c r="J91" s="260"/>
      <c r="K91" s="260"/>
      <c r="L91" s="260"/>
      <c r="M91" s="260"/>
      <c r="N91" s="260"/>
      <c r="O91" s="260"/>
      <c r="P91" s="260"/>
      <c r="Q91" s="260"/>
      <c r="R91" s="260"/>
      <c r="S91" s="261"/>
      <c r="T91" s="261"/>
      <c r="U91" s="262"/>
    </row>
    <row r="92" spans="1:21" s="37" customFormat="1" ht="53.85" customHeight="1" x14ac:dyDescent="0.15">
      <c r="A92" s="248">
        <v>83</v>
      </c>
      <c r="B92" s="324" t="s">
        <v>242</v>
      </c>
      <c r="C92" s="243">
        <v>245</v>
      </c>
      <c r="D92" s="243">
        <v>0</v>
      </c>
      <c r="E92" s="243">
        <v>0</v>
      </c>
      <c r="F92" s="245">
        <f t="shared" ref="F92:F104" si="4">+E92-D92</f>
        <v>0</v>
      </c>
      <c r="G92" s="374" t="s">
        <v>519</v>
      </c>
      <c r="H92" s="351" t="s">
        <v>520</v>
      </c>
      <c r="I92" s="351" t="s">
        <v>520</v>
      </c>
      <c r="J92" s="351" t="s">
        <v>520</v>
      </c>
      <c r="K92" s="351" t="s">
        <v>520</v>
      </c>
      <c r="L92" s="351" t="s">
        <v>520</v>
      </c>
      <c r="M92" s="351" t="s">
        <v>520</v>
      </c>
      <c r="N92" s="351" t="s">
        <v>520</v>
      </c>
      <c r="O92" s="351" t="s">
        <v>520</v>
      </c>
      <c r="P92" s="351" t="s">
        <v>520</v>
      </c>
      <c r="Q92" s="351" t="s">
        <v>520</v>
      </c>
      <c r="R92" s="256">
        <v>8230.7999999999993</v>
      </c>
      <c r="S92" s="265" t="s">
        <v>351</v>
      </c>
      <c r="T92" s="252" t="s">
        <v>166</v>
      </c>
      <c r="U92" s="250" t="s">
        <v>167</v>
      </c>
    </row>
    <row r="93" spans="1:21" s="37" customFormat="1" ht="71.25" customHeight="1" x14ac:dyDescent="0.15">
      <c r="A93" s="383">
        <v>84</v>
      </c>
      <c r="B93" s="381" t="s">
        <v>318</v>
      </c>
      <c r="C93" s="243">
        <v>3.4510000000000001</v>
      </c>
      <c r="D93" s="243">
        <v>2.6440000000000001</v>
      </c>
      <c r="E93" s="243">
        <v>2.6440000000000001</v>
      </c>
      <c r="F93" s="245">
        <f t="shared" si="4"/>
        <v>0</v>
      </c>
      <c r="G93" s="388" t="s">
        <v>467</v>
      </c>
      <c r="H93" s="417" t="s">
        <v>411</v>
      </c>
      <c r="I93" s="417" t="s">
        <v>411</v>
      </c>
      <c r="J93" s="417" t="s">
        <v>411</v>
      </c>
      <c r="K93" s="417" t="s">
        <v>411</v>
      </c>
      <c r="L93" s="417" t="s">
        <v>411</v>
      </c>
      <c r="M93" s="417" t="s">
        <v>411</v>
      </c>
      <c r="N93" s="417" t="s">
        <v>411</v>
      </c>
      <c r="O93" s="417" t="s">
        <v>411</v>
      </c>
      <c r="P93" s="417" t="s">
        <v>411</v>
      </c>
      <c r="Q93" s="417" t="s">
        <v>411</v>
      </c>
      <c r="R93" s="417" t="s">
        <v>411</v>
      </c>
      <c r="S93" s="265" t="s">
        <v>165</v>
      </c>
      <c r="T93" s="252" t="s">
        <v>2</v>
      </c>
      <c r="U93" s="250" t="s">
        <v>164</v>
      </c>
    </row>
    <row r="94" spans="1:21" s="37" customFormat="1" ht="71.25" customHeight="1" x14ac:dyDescent="0.15">
      <c r="A94" s="384"/>
      <c r="B94" s="382"/>
      <c r="C94" s="243">
        <v>98.067999999999998</v>
      </c>
      <c r="D94" s="243">
        <v>75.116</v>
      </c>
      <c r="E94" s="243">
        <v>75.116</v>
      </c>
      <c r="F94" s="245">
        <f t="shared" si="4"/>
        <v>0</v>
      </c>
      <c r="G94" s="389"/>
      <c r="H94" s="391"/>
      <c r="I94" s="391"/>
      <c r="J94" s="391"/>
      <c r="K94" s="391"/>
      <c r="L94" s="391"/>
      <c r="M94" s="391"/>
      <c r="N94" s="391"/>
      <c r="O94" s="391"/>
      <c r="P94" s="391"/>
      <c r="Q94" s="391"/>
      <c r="R94" s="391"/>
      <c r="S94" s="265" t="s">
        <v>291</v>
      </c>
      <c r="T94" s="252" t="s">
        <v>292</v>
      </c>
      <c r="U94" s="250" t="s">
        <v>167</v>
      </c>
    </row>
    <row r="95" spans="1:21" s="37" customFormat="1" ht="104.25" customHeight="1" x14ac:dyDescent="0.15">
      <c r="A95" s="248">
        <v>85</v>
      </c>
      <c r="B95" s="324" t="s">
        <v>243</v>
      </c>
      <c r="C95" s="243">
        <v>7592.9589999999998</v>
      </c>
      <c r="D95" s="243">
        <v>7200</v>
      </c>
      <c r="E95" s="243">
        <v>7200</v>
      </c>
      <c r="F95" s="245">
        <f t="shared" si="4"/>
        <v>0</v>
      </c>
      <c r="G95" s="374" t="s">
        <v>468</v>
      </c>
      <c r="H95" s="256">
        <v>5000</v>
      </c>
      <c r="I95" s="256">
        <v>2090</v>
      </c>
      <c r="J95" s="256">
        <v>239.2</v>
      </c>
      <c r="K95" s="256">
        <v>5000</v>
      </c>
      <c r="L95" s="256">
        <v>5360</v>
      </c>
      <c r="M95" s="256">
        <v>93.3</v>
      </c>
      <c r="N95" s="256">
        <v>5000</v>
      </c>
      <c r="O95" s="256">
        <v>2441</v>
      </c>
      <c r="P95" s="256">
        <v>204.8</v>
      </c>
      <c r="Q95" s="256">
        <v>1000</v>
      </c>
      <c r="R95" s="256">
        <v>1000</v>
      </c>
      <c r="S95" s="265" t="s">
        <v>165</v>
      </c>
      <c r="T95" s="252" t="s">
        <v>166</v>
      </c>
      <c r="U95" s="250" t="s">
        <v>167</v>
      </c>
    </row>
    <row r="96" spans="1:21" s="37" customFormat="1" ht="80.45" customHeight="1" x14ac:dyDescent="0.15">
      <c r="A96" s="248">
        <v>86</v>
      </c>
      <c r="B96" s="324" t="s">
        <v>244</v>
      </c>
      <c r="C96" s="243">
        <v>1200</v>
      </c>
      <c r="D96" s="243">
        <v>1000</v>
      </c>
      <c r="E96" s="243">
        <v>1000</v>
      </c>
      <c r="F96" s="245">
        <f t="shared" si="4"/>
        <v>0</v>
      </c>
      <c r="G96" s="374" t="s">
        <v>469</v>
      </c>
      <c r="H96" s="256">
        <v>5000</v>
      </c>
      <c r="I96" s="256">
        <v>6947</v>
      </c>
      <c r="J96" s="256">
        <v>72</v>
      </c>
      <c r="K96" s="256">
        <v>5000</v>
      </c>
      <c r="L96" s="256">
        <v>5690</v>
      </c>
      <c r="M96" s="256">
        <v>88</v>
      </c>
      <c r="N96" s="256">
        <v>5000</v>
      </c>
      <c r="O96" s="256">
        <v>5690</v>
      </c>
      <c r="P96" s="256">
        <v>88</v>
      </c>
      <c r="Q96" s="256">
        <v>1000</v>
      </c>
      <c r="R96" s="256">
        <v>1000</v>
      </c>
      <c r="S96" s="265" t="s">
        <v>165</v>
      </c>
      <c r="T96" s="252" t="s">
        <v>166</v>
      </c>
      <c r="U96" s="250" t="s">
        <v>167</v>
      </c>
    </row>
    <row r="97" spans="1:21" s="37" customFormat="1" ht="65.25" customHeight="1" x14ac:dyDescent="0.15">
      <c r="A97" s="383">
        <v>87</v>
      </c>
      <c r="B97" s="381" t="s">
        <v>245</v>
      </c>
      <c r="C97" s="243">
        <v>91.518000000000001</v>
      </c>
      <c r="D97" s="243">
        <v>91.533000000000001</v>
      </c>
      <c r="E97" s="243">
        <v>91.533000000000001</v>
      </c>
      <c r="F97" s="245">
        <f t="shared" si="4"/>
        <v>0</v>
      </c>
      <c r="G97" s="388" t="s">
        <v>470</v>
      </c>
      <c r="H97" s="418" t="s">
        <v>411</v>
      </c>
      <c r="I97" s="418" t="s">
        <v>411</v>
      </c>
      <c r="J97" s="418" t="s">
        <v>411</v>
      </c>
      <c r="K97" s="418" t="s">
        <v>411</v>
      </c>
      <c r="L97" s="418" t="s">
        <v>411</v>
      </c>
      <c r="M97" s="418" t="s">
        <v>411</v>
      </c>
      <c r="N97" s="418" t="s">
        <v>411</v>
      </c>
      <c r="O97" s="418" t="s">
        <v>411</v>
      </c>
      <c r="P97" s="418" t="s">
        <v>411</v>
      </c>
      <c r="Q97" s="418" t="s">
        <v>411</v>
      </c>
      <c r="R97" s="418" t="s">
        <v>411</v>
      </c>
      <c r="S97" s="381" t="s">
        <v>165</v>
      </c>
      <c r="T97" s="252" t="s">
        <v>2</v>
      </c>
      <c r="U97" s="250" t="s">
        <v>164</v>
      </c>
    </row>
    <row r="98" spans="1:21" s="37" customFormat="1" ht="65.25" customHeight="1" x14ac:dyDescent="0.15">
      <c r="A98" s="384"/>
      <c r="B98" s="382"/>
      <c r="C98" s="243">
        <v>1136.2670000000001</v>
      </c>
      <c r="D98" s="243">
        <v>1400</v>
      </c>
      <c r="E98" s="243">
        <v>1736</v>
      </c>
      <c r="F98" s="245">
        <f t="shared" si="4"/>
        <v>336</v>
      </c>
      <c r="G98" s="389"/>
      <c r="H98" s="419"/>
      <c r="I98" s="419"/>
      <c r="J98" s="419"/>
      <c r="K98" s="419"/>
      <c r="L98" s="419"/>
      <c r="M98" s="419"/>
      <c r="N98" s="419"/>
      <c r="O98" s="419"/>
      <c r="P98" s="419"/>
      <c r="Q98" s="419"/>
      <c r="R98" s="419"/>
      <c r="S98" s="382"/>
      <c r="T98" s="252" t="s">
        <v>166</v>
      </c>
      <c r="U98" s="250" t="s">
        <v>167</v>
      </c>
    </row>
    <row r="99" spans="1:21" s="37" customFormat="1" ht="67.5" customHeight="1" x14ac:dyDescent="0.15">
      <c r="A99" s="383">
        <v>88</v>
      </c>
      <c r="B99" s="381" t="s">
        <v>315</v>
      </c>
      <c r="C99" s="243">
        <v>0</v>
      </c>
      <c r="D99" s="243">
        <v>0.17799999999999999</v>
      </c>
      <c r="E99" s="313">
        <v>0</v>
      </c>
      <c r="F99" s="245">
        <f t="shared" si="4"/>
        <v>-0.17799999999999999</v>
      </c>
      <c r="G99" s="388" t="s">
        <v>471</v>
      </c>
      <c r="H99" s="418" t="s">
        <v>411</v>
      </c>
      <c r="I99" s="418" t="s">
        <v>411</v>
      </c>
      <c r="J99" s="418" t="s">
        <v>411</v>
      </c>
      <c r="K99" s="418" t="s">
        <v>411</v>
      </c>
      <c r="L99" s="418" t="s">
        <v>411</v>
      </c>
      <c r="M99" s="418" t="s">
        <v>411</v>
      </c>
      <c r="N99" s="418" t="s">
        <v>411</v>
      </c>
      <c r="O99" s="418" t="s">
        <v>411</v>
      </c>
      <c r="P99" s="418" t="s">
        <v>411</v>
      </c>
      <c r="Q99" s="418" t="s">
        <v>411</v>
      </c>
      <c r="R99" s="418" t="s">
        <v>411</v>
      </c>
      <c r="S99" s="381" t="s">
        <v>165</v>
      </c>
      <c r="T99" s="252" t="s">
        <v>2</v>
      </c>
      <c r="U99" s="250" t="s">
        <v>316</v>
      </c>
    </row>
    <row r="100" spans="1:21" s="37" customFormat="1" ht="67.5" customHeight="1" x14ac:dyDescent="0.15">
      <c r="A100" s="384"/>
      <c r="B100" s="382"/>
      <c r="C100" s="243">
        <v>0</v>
      </c>
      <c r="D100" s="243">
        <v>5.0670000000000002</v>
      </c>
      <c r="E100" s="243">
        <v>0</v>
      </c>
      <c r="F100" s="245">
        <f t="shared" si="4"/>
        <v>-5.0670000000000002</v>
      </c>
      <c r="G100" s="389"/>
      <c r="H100" s="419"/>
      <c r="I100" s="419"/>
      <c r="J100" s="419"/>
      <c r="K100" s="419"/>
      <c r="L100" s="419"/>
      <c r="M100" s="419"/>
      <c r="N100" s="419"/>
      <c r="O100" s="419"/>
      <c r="P100" s="419"/>
      <c r="Q100" s="419"/>
      <c r="R100" s="419"/>
      <c r="S100" s="382"/>
      <c r="T100" s="252" t="s">
        <v>317</v>
      </c>
      <c r="U100" s="250" t="s">
        <v>167</v>
      </c>
    </row>
    <row r="101" spans="1:21" s="37" customFormat="1" ht="130.5" customHeight="1" x14ac:dyDescent="0.15">
      <c r="A101" s="248">
        <v>89</v>
      </c>
      <c r="B101" s="324" t="s">
        <v>246</v>
      </c>
      <c r="C101" s="243">
        <v>120</v>
      </c>
      <c r="D101" s="243">
        <v>120</v>
      </c>
      <c r="E101" s="251">
        <v>83</v>
      </c>
      <c r="F101" s="245">
        <f t="shared" si="4"/>
        <v>-37</v>
      </c>
      <c r="G101" s="374" t="s">
        <v>472</v>
      </c>
      <c r="H101" s="351" t="s">
        <v>419</v>
      </c>
      <c r="I101" s="351" t="s">
        <v>419</v>
      </c>
      <c r="J101" s="351" t="s">
        <v>419</v>
      </c>
      <c r="K101" s="351" t="s">
        <v>419</v>
      </c>
      <c r="L101" s="351" t="s">
        <v>419</v>
      </c>
      <c r="M101" s="351" t="s">
        <v>419</v>
      </c>
      <c r="N101" s="351" t="s">
        <v>419</v>
      </c>
      <c r="O101" s="351" t="s">
        <v>419</v>
      </c>
      <c r="P101" s="351" t="s">
        <v>419</v>
      </c>
      <c r="Q101" s="351" t="s">
        <v>419</v>
      </c>
      <c r="R101" s="351" t="s">
        <v>419</v>
      </c>
      <c r="S101" s="265" t="s">
        <v>163</v>
      </c>
      <c r="T101" s="252" t="s">
        <v>166</v>
      </c>
      <c r="U101" s="250" t="s">
        <v>167</v>
      </c>
    </row>
    <row r="102" spans="1:21" s="37" customFormat="1" ht="99.75" customHeight="1" x14ac:dyDescent="0.15">
      <c r="A102" s="248">
        <v>90</v>
      </c>
      <c r="B102" s="325" t="s">
        <v>320</v>
      </c>
      <c r="C102" s="243">
        <v>4362.6490000000003</v>
      </c>
      <c r="D102" s="243">
        <v>4541.57</v>
      </c>
      <c r="E102" s="251">
        <v>1740</v>
      </c>
      <c r="F102" s="245">
        <f t="shared" si="4"/>
        <v>-2801.5699999999997</v>
      </c>
      <c r="G102" s="374" t="s">
        <v>473</v>
      </c>
      <c r="H102" s="256">
        <v>272</v>
      </c>
      <c r="I102" s="256">
        <v>65.599999999999994</v>
      </c>
      <c r="J102" s="256">
        <v>414.4</v>
      </c>
      <c r="K102" s="256">
        <v>272</v>
      </c>
      <c r="L102" s="256">
        <v>73.7</v>
      </c>
      <c r="M102" s="256">
        <v>369.2</v>
      </c>
      <c r="N102" s="351" t="s">
        <v>419</v>
      </c>
      <c r="O102" s="351" t="s">
        <v>419</v>
      </c>
      <c r="P102" s="351" t="s">
        <v>419</v>
      </c>
      <c r="Q102" s="351" t="s">
        <v>419</v>
      </c>
      <c r="R102" s="256">
        <v>272</v>
      </c>
      <c r="S102" s="265" t="s">
        <v>163</v>
      </c>
      <c r="T102" s="252" t="s">
        <v>197</v>
      </c>
      <c r="U102" s="250" t="s">
        <v>167</v>
      </c>
    </row>
    <row r="103" spans="1:21" s="37" customFormat="1" ht="175.5" customHeight="1" x14ac:dyDescent="0.15">
      <c r="A103" s="248">
        <v>91</v>
      </c>
      <c r="B103" s="324" t="s">
        <v>247</v>
      </c>
      <c r="C103" s="243">
        <v>1175.9559999999999</v>
      </c>
      <c r="D103" s="243">
        <v>1400</v>
      </c>
      <c r="E103" s="251">
        <v>1950</v>
      </c>
      <c r="F103" s="245">
        <f t="shared" si="4"/>
        <v>550</v>
      </c>
      <c r="G103" s="374" t="s">
        <v>474</v>
      </c>
      <c r="H103" s="351" t="s">
        <v>419</v>
      </c>
      <c r="I103" s="351" t="s">
        <v>419</v>
      </c>
      <c r="J103" s="351" t="s">
        <v>419</v>
      </c>
      <c r="K103" s="351" t="s">
        <v>419</v>
      </c>
      <c r="L103" s="351" t="s">
        <v>419</v>
      </c>
      <c r="M103" s="351" t="s">
        <v>419</v>
      </c>
      <c r="N103" s="351" t="s">
        <v>419</v>
      </c>
      <c r="O103" s="351" t="s">
        <v>419</v>
      </c>
      <c r="P103" s="351" t="s">
        <v>419</v>
      </c>
      <c r="Q103" s="351" t="s">
        <v>419</v>
      </c>
      <c r="R103" s="256">
        <v>11000</v>
      </c>
      <c r="S103" s="265" t="s">
        <v>163</v>
      </c>
      <c r="T103" s="252" t="s">
        <v>166</v>
      </c>
      <c r="U103" s="250" t="s">
        <v>167</v>
      </c>
    </row>
    <row r="104" spans="1:21" s="37" customFormat="1" ht="102.75" customHeight="1" x14ac:dyDescent="0.15">
      <c r="A104" s="258">
        <v>92</v>
      </c>
      <c r="B104" s="311" t="s">
        <v>248</v>
      </c>
      <c r="C104" s="243">
        <v>762.59400000000005</v>
      </c>
      <c r="D104" s="243">
        <v>714.8</v>
      </c>
      <c r="E104" s="242">
        <v>490</v>
      </c>
      <c r="F104" s="245">
        <f t="shared" si="4"/>
        <v>-224.79999999999995</v>
      </c>
      <c r="G104" s="374" t="s">
        <v>534</v>
      </c>
      <c r="H104" s="256">
        <v>295000</v>
      </c>
      <c r="I104" s="256">
        <v>641000</v>
      </c>
      <c r="J104" s="256">
        <v>46</v>
      </c>
      <c r="K104" s="256">
        <v>208000</v>
      </c>
      <c r="L104" s="256">
        <v>595000</v>
      </c>
      <c r="M104" s="256">
        <v>35</v>
      </c>
      <c r="N104" s="256">
        <v>215000</v>
      </c>
      <c r="O104" s="256">
        <v>635000</v>
      </c>
      <c r="P104" s="256">
        <v>34</v>
      </c>
      <c r="Q104" s="351" t="s">
        <v>419</v>
      </c>
      <c r="R104" s="256">
        <v>4000</v>
      </c>
      <c r="S104" s="341" t="s">
        <v>370</v>
      </c>
      <c r="T104" s="315" t="s">
        <v>371</v>
      </c>
      <c r="U104" s="317" t="s">
        <v>167</v>
      </c>
    </row>
  </sheetData>
  <autoFilter ref="A7:X104"/>
  <mergeCells count="117">
    <mergeCell ref="Q99:Q100"/>
    <mergeCell ref="R99:R100"/>
    <mergeCell ref="L99:L100"/>
    <mergeCell ref="M99:M100"/>
    <mergeCell ref="N99:N100"/>
    <mergeCell ref="O99:O100"/>
    <mergeCell ref="P99:P100"/>
    <mergeCell ref="G99:G100"/>
    <mergeCell ref="H99:H100"/>
    <mergeCell ref="I99:I100"/>
    <mergeCell ref="J99:J100"/>
    <mergeCell ref="K99:K100"/>
    <mergeCell ref="G93:G94"/>
    <mergeCell ref="H93:H94"/>
    <mergeCell ref="I93:I94"/>
    <mergeCell ref="J93:J94"/>
    <mergeCell ref="K93:K94"/>
    <mergeCell ref="G97:G98"/>
    <mergeCell ref="H97:H98"/>
    <mergeCell ref="I97:I98"/>
    <mergeCell ref="J97:J98"/>
    <mergeCell ref="K97:K98"/>
    <mergeCell ref="R93:R94"/>
    <mergeCell ref="Q27:Q28"/>
    <mergeCell ref="R27:R28"/>
    <mergeCell ref="P97:P98"/>
    <mergeCell ref="Q97:Q98"/>
    <mergeCell ref="R97:R98"/>
    <mergeCell ref="L93:L94"/>
    <mergeCell ref="M93:M94"/>
    <mergeCell ref="N93:N94"/>
    <mergeCell ref="O93:O94"/>
    <mergeCell ref="P93:P94"/>
    <mergeCell ref="L97:L98"/>
    <mergeCell ref="M97:M98"/>
    <mergeCell ref="N97:N98"/>
    <mergeCell ref="O97:O98"/>
    <mergeCell ref="A3:U3"/>
    <mergeCell ref="A5:A7"/>
    <mergeCell ref="B5:B7"/>
    <mergeCell ref="S5:S7"/>
    <mergeCell ref="F5:F6"/>
    <mergeCell ref="C6:C7"/>
    <mergeCell ref="T5:T7"/>
    <mergeCell ref="U5:U7"/>
    <mergeCell ref="S10:S11"/>
    <mergeCell ref="A10:A11"/>
    <mergeCell ref="B10:B11"/>
    <mergeCell ref="P10:P11"/>
    <mergeCell ref="Q10:Q11"/>
    <mergeCell ref="R10:R11"/>
    <mergeCell ref="G5:G7"/>
    <mergeCell ref="N6:P6"/>
    <mergeCell ref="K6:M6"/>
    <mergeCell ref="H6:J6"/>
    <mergeCell ref="H5:R5"/>
    <mergeCell ref="N10:N11"/>
    <mergeCell ref="O10:O11"/>
    <mergeCell ref="S27:S28"/>
    <mergeCell ref="S25:S26"/>
    <mergeCell ref="B25:B26"/>
    <mergeCell ref="A25:A26"/>
    <mergeCell ref="G27:G28"/>
    <mergeCell ref="H27:H28"/>
    <mergeCell ref="I27:I28"/>
    <mergeCell ref="J27:J28"/>
    <mergeCell ref="K27:K28"/>
    <mergeCell ref="G25:G26"/>
    <mergeCell ref="H25:H26"/>
    <mergeCell ref="I25:I26"/>
    <mergeCell ref="L27:L28"/>
    <mergeCell ref="M27:M28"/>
    <mergeCell ref="N27:N28"/>
    <mergeCell ref="O27:O28"/>
    <mergeCell ref="P27:P28"/>
    <mergeCell ref="A27:A28"/>
    <mergeCell ref="B27:B28"/>
    <mergeCell ref="G10:G11"/>
    <mergeCell ref="H10:H11"/>
    <mergeCell ref="I10:I11"/>
    <mergeCell ref="J10:J11"/>
    <mergeCell ref="K10:K11"/>
    <mergeCell ref="L10:L11"/>
    <mergeCell ref="M10:M11"/>
    <mergeCell ref="S97:S98"/>
    <mergeCell ref="A93:A94"/>
    <mergeCell ref="B93:B94"/>
    <mergeCell ref="A29:A30"/>
    <mergeCell ref="B29:B30"/>
    <mergeCell ref="A97:A98"/>
    <mergeCell ref="B97:B98"/>
    <mergeCell ref="A99:A100"/>
    <mergeCell ref="B99:B100"/>
    <mergeCell ref="S99:S100"/>
    <mergeCell ref="G29:G30"/>
    <mergeCell ref="H29:H30"/>
    <mergeCell ref="I29:I30"/>
    <mergeCell ref="J29:J30"/>
    <mergeCell ref="K29:K30"/>
    <mergeCell ref="L29:L30"/>
    <mergeCell ref="M29:M30"/>
    <mergeCell ref="N29:N30"/>
    <mergeCell ref="O29:O30"/>
    <mergeCell ref="P29:P30"/>
    <mergeCell ref="S29:S30"/>
    <mergeCell ref="Q29:Q30"/>
    <mergeCell ref="R29:R30"/>
    <mergeCell ref="Q93:Q94"/>
    <mergeCell ref="J25:J26"/>
    <mergeCell ref="K25:K26"/>
    <mergeCell ref="L25:L26"/>
    <mergeCell ref="M25:M26"/>
    <mergeCell ref="N25:N26"/>
    <mergeCell ref="O25:O26"/>
    <mergeCell ref="P25:P26"/>
    <mergeCell ref="Q25:Q26"/>
    <mergeCell ref="R25:R26"/>
  </mergeCells>
  <phoneticPr fontId="1"/>
  <printOptions horizontalCentered="1"/>
  <pageMargins left="0.25" right="0.25" top="0.75" bottom="0.75" header="0.3" footer="0.3"/>
  <pageSetup paperSize="8" scale="65" fitToHeight="0" orientation="landscape" cellComments="asDisplayed" horizontalDpi="300" verticalDpi="300" r:id="rId1"/>
  <headerFooter alignWithMargins="0">
    <oddHeader>&amp;L&amp;28様式１&amp;R&amp;26別添３</oddHeader>
    <oddFooter>&amp;C&amp;P/&amp;N</oddFooter>
  </headerFooter>
  <rowBreaks count="1" manualBreakCount="1">
    <brk id="92"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Y108"/>
  <sheetViews>
    <sheetView view="pageLayout" topLeftCell="K2" zoomScale="70" zoomScaleNormal="100" zoomScaleSheetLayoutView="80" zoomScalePageLayoutView="70" workbookViewId="0">
      <selection activeCell="O10" sqref="O10"/>
    </sheetView>
  </sheetViews>
  <sheetFormatPr defaultColWidth="9" defaultRowHeight="13.5" x14ac:dyDescent="0.15"/>
  <cols>
    <col min="1" max="1" width="6.875" style="2" customWidth="1"/>
    <col min="2" max="2" width="35.125" style="2" customWidth="1"/>
    <col min="3" max="3" width="11.375" style="2" customWidth="1"/>
    <col min="4" max="5" width="12.875" style="2" customWidth="1"/>
    <col min="6" max="6" width="11.125" style="2" customWidth="1"/>
    <col min="7" max="7" width="11.375" style="2" customWidth="1"/>
    <col min="8" max="8" width="33.125" style="2" customWidth="1"/>
    <col min="9" max="9" width="13.875" style="2" customWidth="1"/>
    <col min="10" max="10" width="35.375" style="2" customWidth="1"/>
    <col min="11" max="11" width="14.375" style="2" customWidth="1"/>
    <col min="12" max="12" width="14.875" style="2" customWidth="1"/>
    <col min="13" max="14" width="12.875" style="2" customWidth="1"/>
    <col min="15" max="15" width="13.875" style="2" customWidth="1"/>
    <col min="16" max="16" width="32.125" style="2" customWidth="1"/>
    <col min="17" max="17" width="17.375" style="2" customWidth="1"/>
    <col min="18" max="18" width="14.875" style="2" customWidth="1"/>
    <col min="19" max="19" width="14.125" style="2" customWidth="1"/>
    <col min="20" max="20" width="22.875" style="2" customWidth="1"/>
    <col min="21" max="21" width="7.375" style="2" customWidth="1"/>
    <col min="22" max="22" width="16.125" style="2" customWidth="1"/>
    <col min="23" max="24" width="4.875" style="2" customWidth="1"/>
    <col min="25" max="25" width="5" style="2" customWidth="1"/>
    <col min="26" max="16384" width="9" style="2"/>
  </cols>
  <sheetData>
    <row r="2" spans="1:25" ht="18.75" x14ac:dyDescent="0.2">
      <c r="A2" s="18" t="s">
        <v>47</v>
      </c>
    </row>
    <row r="3" spans="1:25" ht="21" x14ac:dyDescent="0.2">
      <c r="A3" s="392" t="s">
        <v>147</v>
      </c>
      <c r="B3" s="392"/>
      <c r="C3" s="392"/>
      <c r="D3" s="392"/>
      <c r="E3" s="392"/>
      <c r="F3" s="392"/>
      <c r="G3" s="392"/>
      <c r="H3" s="392"/>
      <c r="I3" s="392"/>
      <c r="J3" s="392"/>
      <c r="K3" s="392"/>
      <c r="L3" s="392"/>
      <c r="M3" s="392"/>
      <c r="N3" s="392"/>
      <c r="O3" s="392"/>
      <c r="P3" s="392"/>
      <c r="Q3" s="392"/>
      <c r="R3" s="392"/>
      <c r="S3" s="392"/>
      <c r="T3" s="392"/>
      <c r="U3" s="288"/>
      <c r="V3" s="288"/>
    </row>
    <row r="4" spans="1:25" ht="14.25" thickBot="1" x14ac:dyDescent="0.2">
      <c r="A4" s="16"/>
      <c r="B4" s="3"/>
      <c r="C4" s="3"/>
      <c r="D4" s="3"/>
      <c r="E4" s="3"/>
      <c r="F4" s="3"/>
      <c r="G4" s="1"/>
      <c r="H4" s="1"/>
      <c r="I4" s="1"/>
      <c r="J4" s="1"/>
      <c r="K4" s="1"/>
      <c r="L4" s="1"/>
      <c r="M4" s="1"/>
      <c r="N4" s="1"/>
      <c r="O4" s="1"/>
      <c r="P4" s="1"/>
      <c r="Q4" s="1"/>
      <c r="R4" s="1"/>
      <c r="S4" s="3"/>
      <c r="T4" s="287"/>
      <c r="U4" s="44"/>
      <c r="V4" s="487" t="s">
        <v>77</v>
      </c>
      <c r="W4" s="487"/>
      <c r="X4" s="487"/>
      <c r="Y4" s="488"/>
    </row>
    <row r="5" spans="1:25" ht="20.100000000000001" customHeight="1" x14ac:dyDescent="0.15">
      <c r="A5" s="393" t="s">
        <v>67</v>
      </c>
      <c r="B5" s="396" t="s">
        <v>72</v>
      </c>
      <c r="C5" s="489" t="s">
        <v>129</v>
      </c>
      <c r="D5" s="474" t="s">
        <v>130</v>
      </c>
      <c r="E5" s="474" t="s">
        <v>148</v>
      </c>
      <c r="F5" s="415" t="s">
        <v>125</v>
      </c>
      <c r="G5" s="416"/>
      <c r="H5" s="474" t="s">
        <v>145</v>
      </c>
      <c r="I5" s="414" t="s">
        <v>86</v>
      </c>
      <c r="J5" s="416"/>
      <c r="K5" s="286" t="s">
        <v>144</v>
      </c>
      <c r="L5" s="286" t="s">
        <v>149</v>
      </c>
      <c r="M5" s="401" t="s">
        <v>39</v>
      </c>
      <c r="N5" s="414" t="s">
        <v>105</v>
      </c>
      <c r="O5" s="485"/>
      <c r="P5" s="486"/>
      <c r="Q5" s="396" t="s">
        <v>78</v>
      </c>
      <c r="R5" s="396" t="s">
        <v>58</v>
      </c>
      <c r="S5" s="396" t="s">
        <v>103</v>
      </c>
      <c r="T5" s="405" t="s">
        <v>296</v>
      </c>
      <c r="U5" s="481" t="s">
        <v>150</v>
      </c>
      <c r="V5" s="482" t="s">
        <v>146</v>
      </c>
      <c r="W5" s="474" t="s">
        <v>121</v>
      </c>
      <c r="X5" s="474" t="s">
        <v>122</v>
      </c>
      <c r="Y5" s="491" t="s">
        <v>112</v>
      </c>
    </row>
    <row r="6" spans="1:25" ht="20.100000000000001" customHeight="1" x14ac:dyDescent="0.15">
      <c r="A6" s="394"/>
      <c r="B6" s="397"/>
      <c r="C6" s="490"/>
      <c r="D6" s="403"/>
      <c r="E6" s="397"/>
      <c r="F6" s="402" t="s">
        <v>123</v>
      </c>
      <c r="G6" s="473" t="s">
        <v>51</v>
      </c>
      <c r="H6" s="403"/>
      <c r="I6" s="477" t="s">
        <v>54</v>
      </c>
      <c r="J6" s="473" t="s">
        <v>48</v>
      </c>
      <c r="K6" s="285" t="s">
        <v>37</v>
      </c>
      <c r="L6" s="285" t="s">
        <v>38</v>
      </c>
      <c r="M6" s="402"/>
      <c r="N6" s="473" t="s">
        <v>79</v>
      </c>
      <c r="O6" s="477" t="s">
        <v>297</v>
      </c>
      <c r="P6" s="478"/>
      <c r="Q6" s="397"/>
      <c r="R6" s="399"/>
      <c r="S6" s="399"/>
      <c r="T6" s="406"/>
      <c r="U6" s="406"/>
      <c r="V6" s="483"/>
      <c r="W6" s="475"/>
      <c r="X6" s="475"/>
      <c r="Y6" s="492"/>
    </row>
    <row r="7" spans="1:25" ht="21.6" customHeight="1" thickBot="1" x14ac:dyDescent="0.2">
      <c r="A7" s="395"/>
      <c r="B7" s="398"/>
      <c r="C7" s="479"/>
      <c r="D7" s="404"/>
      <c r="E7" s="398"/>
      <c r="F7" s="494"/>
      <c r="G7" s="404"/>
      <c r="H7" s="404"/>
      <c r="I7" s="479"/>
      <c r="J7" s="404"/>
      <c r="K7" s="63" t="s">
        <v>44</v>
      </c>
      <c r="L7" s="63" t="s">
        <v>298</v>
      </c>
      <c r="M7" s="64" t="s">
        <v>299</v>
      </c>
      <c r="N7" s="404"/>
      <c r="O7" s="479"/>
      <c r="P7" s="480"/>
      <c r="Q7" s="398"/>
      <c r="R7" s="400"/>
      <c r="S7" s="400"/>
      <c r="T7" s="407"/>
      <c r="U7" s="407"/>
      <c r="V7" s="484"/>
      <c r="W7" s="476"/>
      <c r="X7" s="476"/>
      <c r="Y7" s="493"/>
    </row>
    <row r="8" spans="1:25" ht="21.6" customHeight="1" x14ac:dyDescent="0.15">
      <c r="A8" s="65"/>
      <c r="B8" s="66" t="s">
        <v>82</v>
      </c>
      <c r="C8" s="66"/>
      <c r="D8" s="66"/>
      <c r="E8" s="67"/>
      <c r="F8" s="68"/>
      <c r="G8" s="68"/>
      <c r="H8" s="68"/>
      <c r="I8" s="68"/>
      <c r="J8" s="68"/>
      <c r="K8" s="69"/>
      <c r="L8" s="69"/>
      <c r="M8" s="69"/>
      <c r="N8" s="70"/>
      <c r="O8" s="70"/>
      <c r="P8" s="68"/>
      <c r="Q8" s="67"/>
      <c r="R8" s="67"/>
      <c r="S8" s="67"/>
      <c r="T8" s="71"/>
      <c r="U8" s="71"/>
      <c r="V8" s="71"/>
      <c r="W8" s="67"/>
      <c r="X8" s="67"/>
      <c r="Y8" s="72"/>
    </row>
    <row r="9" spans="1:25" ht="22.5" x14ac:dyDescent="0.15">
      <c r="A9" s="159">
        <v>1</v>
      </c>
      <c r="B9" s="160" t="s">
        <v>1</v>
      </c>
      <c r="C9" s="160"/>
      <c r="D9" s="160"/>
      <c r="E9" s="161">
        <v>10000</v>
      </c>
      <c r="F9" s="73">
        <v>10000</v>
      </c>
      <c r="G9" s="74">
        <v>9500</v>
      </c>
      <c r="H9" s="74" t="s">
        <v>127</v>
      </c>
      <c r="I9" s="75" t="s">
        <v>108</v>
      </c>
      <c r="J9" s="76" t="s">
        <v>111</v>
      </c>
      <c r="K9" s="161">
        <v>9000</v>
      </c>
      <c r="L9" s="74">
        <v>0</v>
      </c>
      <c r="M9" s="73">
        <f t="shared" ref="M9:M16" si="0">L9-K9</f>
        <v>-9000</v>
      </c>
      <c r="N9" s="77">
        <v>-9000</v>
      </c>
      <c r="O9" s="280" t="s">
        <v>108</v>
      </c>
      <c r="P9" s="78" t="s">
        <v>41</v>
      </c>
      <c r="Q9" s="174"/>
      <c r="R9" s="174" t="s">
        <v>64</v>
      </c>
      <c r="S9" s="175" t="s">
        <v>2</v>
      </c>
      <c r="T9" s="176" t="s">
        <v>3</v>
      </c>
      <c r="U9" s="170"/>
      <c r="V9" s="177" t="s">
        <v>100</v>
      </c>
      <c r="W9" s="172" t="s">
        <v>114</v>
      </c>
      <c r="X9" s="172"/>
      <c r="Y9" s="173"/>
    </row>
    <row r="10" spans="1:25" ht="45" x14ac:dyDescent="0.15">
      <c r="A10" s="163">
        <v>2</v>
      </c>
      <c r="B10" s="164" t="s">
        <v>4</v>
      </c>
      <c r="C10" s="164"/>
      <c r="D10" s="164"/>
      <c r="E10" s="165">
        <v>7000</v>
      </c>
      <c r="F10" s="85">
        <v>7000</v>
      </c>
      <c r="G10" s="86">
        <v>7000</v>
      </c>
      <c r="H10" s="86" t="s">
        <v>127</v>
      </c>
      <c r="I10" s="87" t="s">
        <v>118</v>
      </c>
      <c r="J10" s="88" t="s">
        <v>110</v>
      </c>
      <c r="K10" s="165">
        <v>6500</v>
      </c>
      <c r="L10" s="86">
        <v>3000</v>
      </c>
      <c r="M10" s="85">
        <f t="shared" si="0"/>
        <v>-3500</v>
      </c>
      <c r="N10" s="89">
        <v>-3000</v>
      </c>
      <c r="O10" s="90" t="s">
        <v>151</v>
      </c>
      <c r="P10" s="91" t="s">
        <v>300</v>
      </c>
      <c r="Q10" s="167"/>
      <c r="R10" s="167" t="s">
        <v>65</v>
      </c>
      <c r="S10" s="168" t="s">
        <v>302</v>
      </c>
      <c r="T10" s="169" t="s">
        <v>6</v>
      </c>
      <c r="U10" s="170"/>
      <c r="V10" s="171" t="s">
        <v>303</v>
      </c>
      <c r="W10" s="172" t="s">
        <v>114</v>
      </c>
      <c r="X10" s="172"/>
      <c r="Y10" s="173"/>
    </row>
    <row r="11" spans="1:25" ht="22.5" x14ac:dyDescent="0.15">
      <c r="A11" s="163">
        <v>3</v>
      </c>
      <c r="B11" s="164" t="s">
        <v>9</v>
      </c>
      <c r="C11" s="164"/>
      <c r="D11" s="164"/>
      <c r="E11" s="165">
        <v>12000</v>
      </c>
      <c r="F11" s="85">
        <v>12000</v>
      </c>
      <c r="G11" s="86">
        <v>11500</v>
      </c>
      <c r="H11" s="86" t="s">
        <v>127</v>
      </c>
      <c r="I11" s="87" t="s">
        <v>119</v>
      </c>
      <c r="J11" s="88" t="s">
        <v>109</v>
      </c>
      <c r="K11" s="165">
        <v>12000</v>
      </c>
      <c r="L11" s="86">
        <v>11500</v>
      </c>
      <c r="M11" s="85">
        <f t="shared" si="0"/>
        <v>-500</v>
      </c>
      <c r="N11" s="89">
        <v>-500</v>
      </c>
      <c r="O11" s="90" t="s">
        <v>108</v>
      </c>
      <c r="P11" s="91" t="s">
        <v>300</v>
      </c>
      <c r="Q11" s="167" t="s">
        <v>97</v>
      </c>
      <c r="R11" s="167" t="s">
        <v>66</v>
      </c>
      <c r="S11" s="168" t="s">
        <v>301</v>
      </c>
      <c r="T11" s="171"/>
      <c r="U11" s="168"/>
      <c r="V11" s="171" t="s">
        <v>99</v>
      </c>
      <c r="W11" s="172"/>
      <c r="X11" s="172" t="s">
        <v>114</v>
      </c>
      <c r="Y11" s="173"/>
    </row>
    <row r="12" spans="1:25" ht="42.75" customHeight="1" x14ac:dyDescent="0.15">
      <c r="A12" s="163">
        <v>4</v>
      </c>
      <c r="B12" s="164" t="s">
        <v>7</v>
      </c>
      <c r="C12" s="164"/>
      <c r="D12" s="164"/>
      <c r="E12" s="165">
        <v>5000</v>
      </c>
      <c r="F12" s="85">
        <v>5000</v>
      </c>
      <c r="G12" s="86">
        <v>5000</v>
      </c>
      <c r="H12" s="86" t="s">
        <v>127</v>
      </c>
      <c r="I12" s="87" t="s">
        <v>119</v>
      </c>
      <c r="J12" s="88" t="s">
        <v>107</v>
      </c>
      <c r="K12" s="165">
        <v>5000</v>
      </c>
      <c r="L12" s="86">
        <v>3500</v>
      </c>
      <c r="M12" s="85">
        <f t="shared" si="0"/>
        <v>-1500</v>
      </c>
      <c r="N12" s="89">
        <v>-3500</v>
      </c>
      <c r="O12" s="90" t="s">
        <v>76</v>
      </c>
      <c r="P12" s="91" t="s">
        <v>300</v>
      </c>
      <c r="Q12" s="167" t="s">
        <v>113</v>
      </c>
      <c r="R12" s="167"/>
      <c r="S12" s="168" t="s">
        <v>304</v>
      </c>
      <c r="T12" s="171"/>
      <c r="U12" s="168"/>
      <c r="V12" s="171" t="s">
        <v>141</v>
      </c>
      <c r="W12" s="172"/>
      <c r="X12" s="172"/>
      <c r="Y12" s="173"/>
    </row>
    <row r="13" spans="1:25" ht="22.5" x14ac:dyDescent="0.15">
      <c r="A13" s="163">
        <v>5</v>
      </c>
      <c r="B13" s="164" t="s">
        <v>56</v>
      </c>
      <c r="C13" s="164"/>
      <c r="D13" s="164"/>
      <c r="E13" s="165">
        <v>1000</v>
      </c>
      <c r="F13" s="85">
        <v>1000</v>
      </c>
      <c r="G13" s="86">
        <v>1000</v>
      </c>
      <c r="H13" s="86" t="s">
        <v>128</v>
      </c>
      <c r="I13" s="87" t="s">
        <v>55</v>
      </c>
      <c r="J13" s="88" t="s">
        <v>57</v>
      </c>
      <c r="K13" s="165">
        <v>900</v>
      </c>
      <c r="L13" s="86">
        <v>1000</v>
      </c>
      <c r="M13" s="85">
        <f t="shared" si="0"/>
        <v>100</v>
      </c>
      <c r="N13" s="86">
        <v>0</v>
      </c>
      <c r="O13" s="90" t="s">
        <v>81</v>
      </c>
      <c r="P13" s="91" t="s">
        <v>300</v>
      </c>
      <c r="Q13" s="167"/>
      <c r="R13" s="167"/>
      <c r="S13" s="168" t="s">
        <v>301</v>
      </c>
      <c r="T13" s="171"/>
      <c r="U13" s="168"/>
      <c r="V13" s="171" t="s">
        <v>142</v>
      </c>
      <c r="W13" s="172"/>
      <c r="X13" s="172"/>
      <c r="Y13" s="173" t="s">
        <v>114</v>
      </c>
    </row>
    <row r="14" spans="1:25" ht="21.6" customHeight="1" x14ac:dyDescent="0.15">
      <c r="A14" s="96"/>
      <c r="B14" s="97" t="s">
        <v>83</v>
      </c>
      <c r="C14" s="97"/>
      <c r="D14" s="97"/>
      <c r="E14" s="98"/>
      <c r="F14" s="98"/>
      <c r="G14" s="98"/>
      <c r="H14" s="98"/>
      <c r="I14" s="99"/>
      <c r="J14" s="100"/>
      <c r="K14" s="98"/>
      <c r="L14" s="98"/>
      <c r="M14" s="98"/>
      <c r="N14" s="98"/>
      <c r="O14" s="101"/>
      <c r="P14" s="97"/>
      <c r="Q14" s="97"/>
      <c r="R14" s="97"/>
      <c r="S14" s="102"/>
      <c r="T14" s="102"/>
      <c r="U14" s="102"/>
      <c r="V14" s="102"/>
      <c r="W14" s="103"/>
      <c r="X14" s="103"/>
      <c r="Y14" s="104"/>
    </row>
    <row r="15" spans="1:25" ht="22.5" x14ac:dyDescent="0.15">
      <c r="A15" s="82">
        <v>6</v>
      </c>
      <c r="B15" s="83" t="s">
        <v>69</v>
      </c>
      <c r="C15" s="83"/>
      <c r="D15" s="83"/>
      <c r="E15" s="84">
        <v>600</v>
      </c>
      <c r="F15" s="85">
        <v>600</v>
      </c>
      <c r="G15" s="86">
        <v>600</v>
      </c>
      <c r="H15" s="86" t="s">
        <v>128</v>
      </c>
      <c r="I15" s="87" t="s">
        <v>118</v>
      </c>
      <c r="J15" s="88" t="s">
        <v>88</v>
      </c>
      <c r="K15" s="84">
        <v>600</v>
      </c>
      <c r="L15" s="86">
        <v>300</v>
      </c>
      <c r="M15" s="105">
        <f t="shared" si="0"/>
        <v>-300</v>
      </c>
      <c r="N15" s="86">
        <v>-300</v>
      </c>
      <c r="O15" s="90" t="s">
        <v>80</v>
      </c>
      <c r="P15" s="91" t="s">
        <v>85</v>
      </c>
      <c r="Q15" s="92"/>
      <c r="R15" s="92"/>
      <c r="S15" s="93" t="s">
        <v>301</v>
      </c>
      <c r="T15" s="95"/>
      <c r="U15" s="93"/>
      <c r="V15" s="95" t="s">
        <v>140</v>
      </c>
      <c r="W15" s="80"/>
      <c r="X15" s="80"/>
      <c r="Y15" s="81"/>
    </row>
    <row r="16" spans="1:25" ht="22.5" x14ac:dyDescent="0.15">
      <c r="A16" s="82">
        <v>7</v>
      </c>
      <c r="B16" s="83" t="s">
        <v>70</v>
      </c>
      <c r="C16" s="83"/>
      <c r="D16" s="83"/>
      <c r="E16" s="84">
        <v>700</v>
      </c>
      <c r="F16" s="85">
        <v>650</v>
      </c>
      <c r="G16" s="86">
        <v>650</v>
      </c>
      <c r="H16" s="86" t="s">
        <v>128</v>
      </c>
      <c r="I16" s="87" t="s">
        <v>118</v>
      </c>
      <c r="J16" s="91" t="s">
        <v>71</v>
      </c>
      <c r="K16" s="84">
        <v>650</v>
      </c>
      <c r="L16" s="86">
        <v>600</v>
      </c>
      <c r="M16" s="85">
        <f t="shared" si="0"/>
        <v>-50</v>
      </c>
      <c r="N16" s="86">
        <v>0</v>
      </c>
      <c r="O16" s="90" t="s">
        <v>80</v>
      </c>
      <c r="P16" s="91" t="s">
        <v>124</v>
      </c>
      <c r="Q16" s="92"/>
      <c r="R16" s="92"/>
      <c r="S16" s="79" t="s">
        <v>27</v>
      </c>
      <c r="T16" s="94"/>
      <c r="U16" s="79"/>
      <c r="V16" s="95" t="s">
        <v>101</v>
      </c>
      <c r="W16" s="80"/>
      <c r="X16" s="80"/>
      <c r="Y16" s="81"/>
    </row>
    <row r="17" spans="1:25" ht="26.25" customHeight="1" x14ac:dyDescent="0.15">
      <c r="A17" s="82"/>
      <c r="B17" s="83" t="s">
        <v>89</v>
      </c>
      <c r="C17" s="83"/>
      <c r="D17" s="83"/>
      <c r="E17" s="84"/>
      <c r="F17" s="85"/>
      <c r="G17" s="86"/>
      <c r="H17" s="86"/>
      <c r="I17" s="87"/>
      <c r="J17" s="88"/>
      <c r="K17" s="84"/>
      <c r="L17" s="86"/>
      <c r="M17" s="85"/>
      <c r="N17" s="86"/>
      <c r="O17" s="90"/>
      <c r="P17" s="91"/>
      <c r="Q17" s="92"/>
      <c r="R17" s="92"/>
      <c r="S17" s="93"/>
      <c r="T17" s="95"/>
      <c r="U17" s="93"/>
      <c r="V17" s="95"/>
      <c r="W17" s="80"/>
      <c r="X17" s="80"/>
      <c r="Y17" s="81"/>
    </row>
    <row r="18" spans="1:25" ht="22.5" x14ac:dyDescent="0.15">
      <c r="A18" s="82">
        <v>8</v>
      </c>
      <c r="B18" s="83" t="s">
        <v>136</v>
      </c>
      <c r="C18" s="83"/>
      <c r="D18" s="83"/>
      <c r="E18" s="84">
        <v>100</v>
      </c>
      <c r="F18" s="85">
        <v>100</v>
      </c>
      <c r="G18" s="86">
        <v>100</v>
      </c>
      <c r="H18" s="86"/>
      <c r="I18" s="87" t="s">
        <v>137</v>
      </c>
      <c r="J18" s="88" t="s">
        <v>138</v>
      </c>
      <c r="K18" s="84">
        <v>100</v>
      </c>
      <c r="L18" s="86">
        <v>0</v>
      </c>
      <c r="M18" s="85">
        <v>0</v>
      </c>
      <c r="N18" s="86">
        <v>0</v>
      </c>
      <c r="O18" s="90" t="s">
        <v>135</v>
      </c>
      <c r="P18" s="91" t="s">
        <v>139</v>
      </c>
      <c r="Q18" s="92"/>
      <c r="R18" s="92"/>
      <c r="S18" s="93" t="s">
        <v>305</v>
      </c>
      <c r="T18" s="95"/>
      <c r="U18" s="93"/>
      <c r="V18" s="95"/>
      <c r="W18" s="80"/>
      <c r="X18" s="80"/>
      <c r="Y18" s="81" t="s">
        <v>104</v>
      </c>
    </row>
    <row r="19" spans="1:25" x14ac:dyDescent="0.15">
      <c r="A19" s="82">
        <v>9</v>
      </c>
      <c r="B19" s="83"/>
      <c r="C19" s="83"/>
      <c r="D19" s="83"/>
      <c r="E19" s="84"/>
      <c r="F19" s="85"/>
      <c r="G19" s="86"/>
      <c r="H19" s="86"/>
      <c r="I19" s="87"/>
      <c r="J19" s="88"/>
      <c r="K19" s="84"/>
      <c r="L19" s="86"/>
      <c r="M19" s="85"/>
      <c r="N19" s="86"/>
      <c r="O19" s="90"/>
      <c r="P19" s="91"/>
      <c r="Q19" s="92"/>
      <c r="R19" s="92"/>
      <c r="S19" s="93" t="s">
        <v>301</v>
      </c>
      <c r="T19" s="95"/>
      <c r="U19" s="93"/>
      <c r="V19" s="95"/>
      <c r="W19" s="80"/>
      <c r="X19" s="80"/>
      <c r="Y19" s="81"/>
    </row>
    <row r="20" spans="1:25" x14ac:dyDescent="0.15">
      <c r="A20" s="82">
        <v>10</v>
      </c>
      <c r="B20" s="83"/>
      <c r="C20" s="83"/>
      <c r="D20" s="83"/>
      <c r="E20" s="84"/>
      <c r="F20" s="85"/>
      <c r="G20" s="86"/>
      <c r="H20" s="86"/>
      <c r="I20" s="87"/>
      <c r="J20" s="88"/>
      <c r="K20" s="84"/>
      <c r="L20" s="86"/>
      <c r="M20" s="85"/>
      <c r="N20" s="86"/>
      <c r="O20" s="90"/>
      <c r="P20" s="91"/>
      <c r="Q20" s="92"/>
      <c r="R20" s="92"/>
      <c r="S20" s="93" t="s">
        <v>301</v>
      </c>
      <c r="T20" s="95"/>
      <c r="U20" s="93"/>
      <c r="V20" s="95"/>
      <c r="W20" s="80"/>
      <c r="X20" s="80"/>
      <c r="Y20" s="81"/>
    </row>
    <row r="21" spans="1:25" x14ac:dyDescent="0.15">
      <c r="A21" s="82">
        <v>11</v>
      </c>
      <c r="B21" s="83"/>
      <c r="C21" s="83"/>
      <c r="D21" s="83"/>
      <c r="E21" s="84"/>
      <c r="F21" s="85"/>
      <c r="G21" s="86"/>
      <c r="H21" s="86"/>
      <c r="I21" s="87"/>
      <c r="J21" s="88"/>
      <c r="K21" s="84"/>
      <c r="L21" s="86"/>
      <c r="M21" s="85"/>
      <c r="N21" s="86"/>
      <c r="O21" s="90"/>
      <c r="P21" s="91"/>
      <c r="Q21" s="92"/>
      <c r="R21" s="92"/>
      <c r="S21" s="93" t="s">
        <v>302</v>
      </c>
      <c r="T21" s="95"/>
      <c r="U21" s="93"/>
      <c r="V21" s="95"/>
      <c r="W21" s="80"/>
      <c r="X21" s="80"/>
      <c r="Y21" s="81"/>
    </row>
    <row r="22" spans="1:25" x14ac:dyDescent="0.15">
      <c r="A22" s="82">
        <v>12</v>
      </c>
      <c r="B22" s="83"/>
      <c r="C22" s="83"/>
      <c r="D22" s="83"/>
      <c r="E22" s="84"/>
      <c r="F22" s="85"/>
      <c r="G22" s="86"/>
      <c r="H22" s="86"/>
      <c r="I22" s="87"/>
      <c r="J22" s="88"/>
      <c r="K22" s="84"/>
      <c r="L22" s="86"/>
      <c r="M22" s="85"/>
      <c r="N22" s="86"/>
      <c r="O22" s="90"/>
      <c r="P22" s="91"/>
      <c r="Q22" s="92"/>
      <c r="R22" s="92"/>
      <c r="S22" s="93" t="s">
        <v>301</v>
      </c>
      <c r="T22" s="95"/>
      <c r="U22" s="93"/>
      <c r="V22" s="95"/>
      <c r="W22" s="80"/>
      <c r="X22" s="80"/>
      <c r="Y22" s="81"/>
    </row>
    <row r="23" spans="1:25" x14ac:dyDescent="0.15">
      <c r="A23" s="82">
        <v>13</v>
      </c>
      <c r="B23" s="83"/>
      <c r="C23" s="83"/>
      <c r="D23" s="83"/>
      <c r="E23" s="84"/>
      <c r="F23" s="85"/>
      <c r="G23" s="86"/>
      <c r="H23" s="86"/>
      <c r="I23" s="87"/>
      <c r="J23" s="88"/>
      <c r="K23" s="84"/>
      <c r="L23" s="86"/>
      <c r="M23" s="85"/>
      <c r="N23" s="86"/>
      <c r="O23" s="90"/>
      <c r="P23" s="91"/>
      <c r="Q23" s="92"/>
      <c r="R23" s="92"/>
      <c r="S23" s="93" t="s">
        <v>301</v>
      </c>
      <c r="T23" s="95"/>
      <c r="U23" s="93"/>
      <c r="V23" s="95"/>
      <c r="W23" s="80"/>
      <c r="X23" s="80"/>
      <c r="Y23" s="81"/>
    </row>
    <row r="24" spans="1:25" x14ac:dyDescent="0.15">
      <c r="A24" s="82">
        <v>14</v>
      </c>
      <c r="B24" s="83"/>
      <c r="C24" s="83"/>
      <c r="D24" s="83"/>
      <c r="E24" s="84"/>
      <c r="F24" s="85"/>
      <c r="G24" s="86"/>
      <c r="H24" s="86"/>
      <c r="I24" s="87"/>
      <c r="J24" s="88"/>
      <c r="K24" s="84"/>
      <c r="L24" s="86"/>
      <c r="M24" s="85"/>
      <c r="N24" s="86"/>
      <c r="O24" s="90"/>
      <c r="P24" s="91"/>
      <c r="Q24" s="92"/>
      <c r="R24" s="92"/>
      <c r="S24" s="93" t="s">
        <v>302</v>
      </c>
      <c r="T24" s="95"/>
      <c r="U24" s="93"/>
      <c r="V24" s="95"/>
      <c r="W24" s="80"/>
      <c r="X24" s="80"/>
      <c r="Y24" s="81"/>
    </row>
    <row r="25" spans="1:25" x14ac:dyDescent="0.15">
      <c r="A25" s="82"/>
      <c r="B25" s="83"/>
      <c r="C25" s="83"/>
      <c r="D25" s="83"/>
      <c r="E25" s="84"/>
      <c r="F25" s="85"/>
      <c r="G25" s="86"/>
      <c r="H25" s="86"/>
      <c r="I25" s="87"/>
      <c r="J25" s="88"/>
      <c r="K25" s="84"/>
      <c r="L25" s="86"/>
      <c r="M25" s="85"/>
      <c r="N25" s="86"/>
      <c r="O25" s="90"/>
      <c r="P25" s="91"/>
      <c r="Q25" s="92"/>
      <c r="R25" s="92"/>
      <c r="S25" s="79"/>
      <c r="T25" s="94"/>
      <c r="U25" s="79"/>
      <c r="V25" s="95"/>
      <c r="W25" s="80"/>
      <c r="X25" s="80"/>
      <c r="Y25" s="81"/>
    </row>
    <row r="26" spans="1:25" x14ac:dyDescent="0.15">
      <c r="A26" s="82"/>
      <c r="B26" s="83"/>
      <c r="C26" s="83"/>
      <c r="D26" s="83"/>
      <c r="E26" s="84"/>
      <c r="F26" s="85"/>
      <c r="G26" s="86"/>
      <c r="H26" s="86"/>
      <c r="I26" s="87"/>
      <c r="J26" s="88"/>
      <c r="K26" s="84"/>
      <c r="L26" s="86"/>
      <c r="M26" s="85"/>
      <c r="N26" s="86"/>
      <c r="O26" s="90"/>
      <c r="P26" s="91"/>
      <c r="Q26" s="92"/>
      <c r="R26" s="92"/>
      <c r="S26" s="79"/>
      <c r="T26" s="94"/>
      <c r="U26" s="79"/>
      <c r="V26" s="95"/>
      <c r="W26" s="80"/>
      <c r="X26" s="80"/>
      <c r="Y26" s="81"/>
    </row>
    <row r="27" spans="1:25" x14ac:dyDescent="0.15">
      <c r="A27" s="82"/>
      <c r="B27" s="83"/>
      <c r="C27" s="83"/>
      <c r="D27" s="83"/>
      <c r="E27" s="84"/>
      <c r="F27" s="85"/>
      <c r="G27" s="86"/>
      <c r="H27" s="86"/>
      <c r="I27" s="87"/>
      <c r="J27" s="88"/>
      <c r="K27" s="84"/>
      <c r="L27" s="86"/>
      <c r="M27" s="85"/>
      <c r="N27" s="86"/>
      <c r="O27" s="90"/>
      <c r="P27" s="91"/>
      <c r="Q27" s="92"/>
      <c r="R27" s="92"/>
      <c r="S27" s="79"/>
      <c r="T27" s="94"/>
      <c r="U27" s="79"/>
      <c r="V27" s="95"/>
      <c r="W27" s="80"/>
      <c r="X27" s="80"/>
      <c r="Y27" s="81"/>
    </row>
    <row r="28" spans="1:25" x14ac:dyDescent="0.15">
      <c r="A28" s="82"/>
      <c r="B28" s="83"/>
      <c r="C28" s="83"/>
      <c r="D28" s="83"/>
      <c r="E28" s="84"/>
      <c r="F28" s="85"/>
      <c r="G28" s="86"/>
      <c r="H28" s="86"/>
      <c r="I28" s="87"/>
      <c r="J28" s="88"/>
      <c r="K28" s="84"/>
      <c r="L28" s="86"/>
      <c r="M28" s="85"/>
      <c r="N28" s="86"/>
      <c r="O28" s="90"/>
      <c r="P28" s="91"/>
      <c r="Q28" s="92"/>
      <c r="R28" s="92"/>
      <c r="S28" s="79"/>
      <c r="T28" s="94"/>
      <c r="U28" s="79"/>
      <c r="V28" s="95"/>
      <c r="W28" s="80"/>
      <c r="X28" s="80"/>
      <c r="Y28" s="81"/>
    </row>
    <row r="29" spans="1:25" x14ac:dyDescent="0.15">
      <c r="A29" s="82"/>
      <c r="B29" s="83"/>
      <c r="C29" s="83"/>
      <c r="D29" s="83"/>
      <c r="E29" s="84"/>
      <c r="F29" s="85"/>
      <c r="G29" s="86"/>
      <c r="H29" s="86"/>
      <c r="I29" s="87"/>
      <c r="J29" s="88"/>
      <c r="K29" s="84"/>
      <c r="L29" s="86"/>
      <c r="M29" s="85"/>
      <c r="N29" s="86"/>
      <c r="O29" s="90"/>
      <c r="P29" s="91"/>
      <c r="Q29" s="92"/>
      <c r="R29" s="92"/>
      <c r="S29" s="79"/>
      <c r="T29" s="94"/>
      <c r="U29" s="79"/>
      <c r="V29" s="95"/>
      <c r="W29" s="80"/>
      <c r="X29" s="80"/>
      <c r="Y29" s="81"/>
    </row>
    <row r="30" spans="1:25" x14ac:dyDescent="0.15">
      <c r="A30" s="82"/>
      <c r="B30" s="83"/>
      <c r="C30" s="83"/>
      <c r="D30" s="83"/>
      <c r="E30" s="84"/>
      <c r="F30" s="85"/>
      <c r="G30" s="86"/>
      <c r="H30" s="86"/>
      <c r="I30" s="87"/>
      <c r="J30" s="88"/>
      <c r="K30" s="84"/>
      <c r="L30" s="86"/>
      <c r="M30" s="85"/>
      <c r="N30" s="86"/>
      <c r="O30" s="90"/>
      <c r="P30" s="91"/>
      <c r="Q30" s="92"/>
      <c r="R30" s="92"/>
      <c r="S30" s="79"/>
      <c r="T30" s="94"/>
      <c r="U30" s="79"/>
      <c r="V30" s="95"/>
      <c r="W30" s="80"/>
      <c r="X30" s="80"/>
      <c r="Y30" s="81"/>
    </row>
    <row r="31" spans="1:25" x14ac:dyDescent="0.15">
      <c r="A31" s="82"/>
      <c r="B31" s="83"/>
      <c r="C31" s="83"/>
      <c r="D31" s="83"/>
      <c r="E31" s="84"/>
      <c r="F31" s="85"/>
      <c r="G31" s="86"/>
      <c r="H31" s="86"/>
      <c r="I31" s="87"/>
      <c r="J31" s="88"/>
      <c r="K31" s="84"/>
      <c r="L31" s="86"/>
      <c r="M31" s="85"/>
      <c r="N31" s="86"/>
      <c r="O31" s="90"/>
      <c r="P31" s="91"/>
      <c r="Q31" s="92"/>
      <c r="R31" s="92"/>
      <c r="S31" s="79"/>
      <c r="T31" s="94"/>
      <c r="U31" s="79"/>
      <c r="V31" s="95"/>
      <c r="W31" s="80"/>
      <c r="X31" s="80"/>
      <c r="Y31" s="81"/>
    </row>
    <row r="32" spans="1:25" x14ac:dyDescent="0.15">
      <c r="A32" s="82"/>
      <c r="B32" s="83"/>
      <c r="C32" s="83"/>
      <c r="D32" s="83"/>
      <c r="E32" s="84"/>
      <c r="F32" s="85"/>
      <c r="G32" s="86"/>
      <c r="H32" s="86"/>
      <c r="I32" s="87"/>
      <c r="J32" s="88"/>
      <c r="K32" s="84"/>
      <c r="L32" s="86"/>
      <c r="M32" s="85"/>
      <c r="N32" s="86"/>
      <c r="O32" s="90"/>
      <c r="P32" s="91"/>
      <c r="Q32" s="92"/>
      <c r="R32" s="92"/>
      <c r="S32" s="79"/>
      <c r="T32" s="94"/>
      <c r="U32" s="79"/>
      <c r="V32" s="95"/>
      <c r="W32" s="80"/>
      <c r="X32" s="80"/>
      <c r="Y32" s="81"/>
    </row>
    <row r="33" spans="1:25" x14ac:dyDescent="0.15">
      <c r="A33" s="82"/>
      <c r="B33" s="83"/>
      <c r="C33" s="83"/>
      <c r="D33" s="83"/>
      <c r="E33" s="84"/>
      <c r="F33" s="85"/>
      <c r="G33" s="86"/>
      <c r="H33" s="86"/>
      <c r="I33" s="87"/>
      <c r="J33" s="88"/>
      <c r="K33" s="84"/>
      <c r="L33" s="86"/>
      <c r="M33" s="85"/>
      <c r="N33" s="86"/>
      <c r="O33" s="90"/>
      <c r="P33" s="91"/>
      <c r="Q33" s="92"/>
      <c r="R33" s="92"/>
      <c r="S33" s="79"/>
      <c r="T33" s="94"/>
      <c r="U33" s="79"/>
      <c r="V33" s="95"/>
      <c r="W33" s="80"/>
      <c r="X33" s="80"/>
      <c r="Y33" s="81"/>
    </row>
    <row r="34" spans="1:25" x14ac:dyDescent="0.15">
      <c r="A34" s="82"/>
      <c r="B34" s="83"/>
      <c r="C34" s="83"/>
      <c r="D34" s="83"/>
      <c r="E34" s="84"/>
      <c r="F34" s="85"/>
      <c r="G34" s="86"/>
      <c r="H34" s="86"/>
      <c r="I34" s="87"/>
      <c r="J34" s="88"/>
      <c r="K34" s="84"/>
      <c r="L34" s="86"/>
      <c r="M34" s="85"/>
      <c r="N34" s="86"/>
      <c r="O34" s="90"/>
      <c r="P34" s="91"/>
      <c r="Q34" s="92"/>
      <c r="R34" s="92"/>
      <c r="S34" s="79"/>
      <c r="T34" s="94"/>
      <c r="U34" s="79"/>
      <c r="V34" s="95"/>
      <c r="W34" s="80"/>
      <c r="X34" s="80"/>
      <c r="Y34" s="81"/>
    </row>
    <row r="35" spans="1:25" x14ac:dyDescent="0.15">
      <c r="A35" s="82"/>
      <c r="B35" s="83"/>
      <c r="C35" s="83"/>
      <c r="D35" s="83"/>
      <c r="E35" s="84"/>
      <c r="F35" s="85"/>
      <c r="G35" s="86"/>
      <c r="H35" s="86"/>
      <c r="I35" s="87"/>
      <c r="J35" s="88"/>
      <c r="K35" s="84"/>
      <c r="L35" s="86"/>
      <c r="M35" s="85"/>
      <c r="N35" s="86"/>
      <c r="O35" s="90"/>
      <c r="P35" s="91"/>
      <c r="Q35" s="92"/>
      <c r="R35" s="92"/>
      <c r="S35" s="79"/>
      <c r="T35" s="94"/>
      <c r="U35" s="79"/>
      <c r="V35" s="95"/>
      <c r="W35" s="80"/>
      <c r="X35" s="80"/>
      <c r="Y35" s="81"/>
    </row>
    <row r="36" spans="1:25" x14ac:dyDescent="0.15">
      <c r="A36" s="82"/>
      <c r="B36" s="83"/>
      <c r="C36" s="83"/>
      <c r="D36" s="83"/>
      <c r="E36" s="84"/>
      <c r="F36" s="85"/>
      <c r="G36" s="86"/>
      <c r="H36" s="86"/>
      <c r="I36" s="87"/>
      <c r="J36" s="88"/>
      <c r="K36" s="84"/>
      <c r="L36" s="86"/>
      <c r="M36" s="85"/>
      <c r="N36" s="86"/>
      <c r="O36" s="90"/>
      <c r="P36" s="91"/>
      <c r="Q36" s="92"/>
      <c r="R36" s="92"/>
      <c r="S36" s="79"/>
      <c r="T36" s="94"/>
      <c r="U36" s="79"/>
      <c r="V36" s="95"/>
      <c r="W36" s="80"/>
      <c r="X36" s="80"/>
      <c r="Y36" s="81"/>
    </row>
    <row r="37" spans="1:25" x14ac:dyDescent="0.15">
      <c r="A37" s="82"/>
      <c r="B37" s="83"/>
      <c r="C37" s="83"/>
      <c r="D37" s="83"/>
      <c r="E37" s="84"/>
      <c r="F37" s="85"/>
      <c r="G37" s="86"/>
      <c r="H37" s="86"/>
      <c r="I37" s="87"/>
      <c r="J37" s="88"/>
      <c r="K37" s="84"/>
      <c r="L37" s="86"/>
      <c r="M37" s="85"/>
      <c r="N37" s="86"/>
      <c r="O37" s="90"/>
      <c r="P37" s="91"/>
      <c r="Q37" s="92"/>
      <c r="R37" s="92"/>
      <c r="S37" s="79"/>
      <c r="T37" s="94"/>
      <c r="U37" s="79"/>
      <c r="V37" s="95"/>
      <c r="W37" s="80"/>
      <c r="X37" s="80"/>
      <c r="Y37" s="81"/>
    </row>
    <row r="38" spans="1:25" x14ac:dyDescent="0.15">
      <c r="A38" s="82"/>
      <c r="B38" s="83"/>
      <c r="C38" s="83"/>
      <c r="D38" s="83"/>
      <c r="E38" s="84"/>
      <c r="F38" s="85"/>
      <c r="G38" s="86"/>
      <c r="H38" s="86"/>
      <c r="I38" s="87"/>
      <c r="J38" s="88"/>
      <c r="K38" s="84"/>
      <c r="L38" s="86"/>
      <c r="M38" s="85"/>
      <c r="N38" s="86"/>
      <c r="O38" s="90"/>
      <c r="P38" s="91"/>
      <c r="Q38" s="92"/>
      <c r="R38" s="92"/>
      <c r="S38" s="79"/>
      <c r="T38" s="94"/>
      <c r="U38" s="79"/>
      <c r="V38" s="95"/>
      <c r="W38" s="80"/>
      <c r="X38" s="80"/>
      <c r="Y38" s="81"/>
    </row>
    <row r="39" spans="1:25" x14ac:dyDescent="0.15">
      <c r="A39" s="82"/>
      <c r="B39" s="83"/>
      <c r="C39" s="83"/>
      <c r="D39" s="83"/>
      <c r="E39" s="84"/>
      <c r="F39" s="85"/>
      <c r="G39" s="86"/>
      <c r="H39" s="86"/>
      <c r="I39" s="87"/>
      <c r="J39" s="88"/>
      <c r="K39" s="84"/>
      <c r="L39" s="86"/>
      <c r="M39" s="85"/>
      <c r="N39" s="86"/>
      <c r="O39" s="90"/>
      <c r="P39" s="91"/>
      <c r="Q39" s="92"/>
      <c r="R39" s="92"/>
      <c r="S39" s="79"/>
      <c r="T39" s="94"/>
      <c r="U39" s="79"/>
      <c r="V39" s="95"/>
      <c r="W39" s="80"/>
      <c r="X39" s="80"/>
      <c r="Y39" s="81"/>
    </row>
    <row r="40" spans="1:25" x14ac:dyDescent="0.15">
      <c r="A40" s="82"/>
      <c r="B40" s="83"/>
      <c r="C40" s="83"/>
      <c r="D40" s="83"/>
      <c r="E40" s="84"/>
      <c r="F40" s="85"/>
      <c r="G40" s="86"/>
      <c r="H40" s="86"/>
      <c r="I40" s="87"/>
      <c r="J40" s="88"/>
      <c r="K40" s="84"/>
      <c r="L40" s="86"/>
      <c r="M40" s="85"/>
      <c r="N40" s="86"/>
      <c r="O40" s="90"/>
      <c r="P40" s="91"/>
      <c r="Q40" s="92"/>
      <c r="R40" s="92"/>
      <c r="S40" s="79"/>
      <c r="T40" s="94"/>
      <c r="U40" s="79"/>
      <c r="V40" s="95"/>
      <c r="W40" s="80"/>
      <c r="X40" s="80"/>
      <c r="Y40" s="81"/>
    </row>
    <row r="41" spans="1:25" x14ac:dyDescent="0.15">
      <c r="A41" s="82"/>
      <c r="B41" s="83"/>
      <c r="C41" s="83"/>
      <c r="D41" s="83"/>
      <c r="E41" s="84"/>
      <c r="F41" s="85"/>
      <c r="G41" s="86"/>
      <c r="H41" s="86"/>
      <c r="I41" s="87"/>
      <c r="J41" s="88"/>
      <c r="K41" s="84"/>
      <c r="L41" s="86"/>
      <c r="M41" s="85"/>
      <c r="N41" s="86"/>
      <c r="O41" s="90"/>
      <c r="P41" s="91"/>
      <c r="Q41" s="92"/>
      <c r="R41" s="92"/>
      <c r="S41" s="79"/>
      <c r="T41" s="94"/>
      <c r="U41" s="79"/>
      <c r="V41" s="95"/>
      <c r="W41" s="80"/>
      <c r="X41" s="80"/>
      <c r="Y41" s="81"/>
    </row>
    <row r="42" spans="1:25" x14ac:dyDescent="0.15">
      <c r="A42" s="82"/>
      <c r="B42" s="83"/>
      <c r="C42" s="83"/>
      <c r="D42" s="83"/>
      <c r="E42" s="84"/>
      <c r="F42" s="85"/>
      <c r="G42" s="86"/>
      <c r="H42" s="86"/>
      <c r="I42" s="87"/>
      <c r="J42" s="88"/>
      <c r="K42" s="84"/>
      <c r="L42" s="86"/>
      <c r="M42" s="85"/>
      <c r="N42" s="86"/>
      <c r="O42" s="90"/>
      <c r="P42" s="91"/>
      <c r="Q42" s="92"/>
      <c r="R42" s="92"/>
      <c r="S42" s="79"/>
      <c r="T42" s="94"/>
      <c r="U42" s="79"/>
      <c r="V42" s="95"/>
      <c r="W42" s="80"/>
      <c r="X42" s="80"/>
      <c r="Y42" s="81"/>
    </row>
    <row r="43" spans="1:25" x14ac:dyDescent="0.15">
      <c r="A43" s="82"/>
      <c r="B43" s="83"/>
      <c r="C43" s="83"/>
      <c r="D43" s="83"/>
      <c r="E43" s="84"/>
      <c r="F43" s="85"/>
      <c r="G43" s="86"/>
      <c r="H43" s="86"/>
      <c r="I43" s="87"/>
      <c r="J43" s="88"/>
      <c r="K43" s="84"/>
      <c r="L43" s="86"/>
      <c r="M43" s="85"/>
      <c r="N43" s="86"/>
      <c r="O43" s="90"/>
      <c r="P43" s="91"/>
      <c r="Q43" s="92"/>
      <c r="R43" s="92"/>
      <c r="S43" s="79"/>
      <c r="T43" s="94"/>
      <c r="U43" s="79"/>
      <c r="V43" s="95"/>
      <c r="W43" s="80"/>
      <c r="X43" s="80"/>
      <c r="Y43" s="81"/>
    </row>
    <row r="44" spans="1:25" x14ac:dyDescent="0.15">
      <c r="A44" s="82"/>
      <c r="B44" s="83"/>
      <c r="C44" s="83"/>
      <c r="D44" s="83"/>
      <c r="E44" s="84"/>
      <c r="F44" s="85"/>
      <c r="G44" s="86"/>
      <c r="H44" s="86"/>
      <c r="I44" s="87"/>
      <c r="J44" s="88"/>
      <c r="K44" s="84"/>
      <c r="L44" s="86"/>
      <c r="M44" s="85"/>
      <c r="N44" s="86"/>
      <c r="O44" s="90"/>
      <c r="P44" s="91"/>
      <c r="Q44" s="92"/>
      <c r="R44" s="92"/>
      <c r="S44" s="79"/>
      <c r="T44" s="94"/>
      <c r="U44" s="79"/>
      <c r="V44" s="95"/>
      <c r="W44" s="80"/>
      <c r="X44" s="80"/>
      <c r="Y44" s="81"/>
    </row>
    <row r="45" spans="1:25" x14ac:dyDescent="0.15">
      <c r="A45" s="82"/>
      <c r="B45" s="83"/>
      <c r="C45" s="83"/>
      <c r="D45" s="83"/>
      <c r="E45" s="84"/>
      <c r="F45" s="85"/>
      <c r="G45" s="86"/>
      <c r="H45" s="86"/>
      <c r="I45" s="87"/>
      <c r="J45" s="88"/>
      <c r="K45" s="84"/>
      <c r="L45" s="86"/>
      <c r="M45" s="85"/>
      <c r="N45" s="86"/>
      <c r="O45" s="90"/>
      <c r="P45" s="91"/>
      <c r="Q45" s="92"/>
      <c r="R45" s="92"/>
      <c r="S45" s="79"/>
      <c r="T45" s="94"/>
      <c r="U45" s="79"/>
      <c r="V45" s="95"/>
      <c r="W45" s="80"/>
      <c r="X45" s="80"/>
      <c r="Y45" s="81"/>
    </row>
    <row r="46" spans="1:25" x14ac:dyDescent="0.15">
      <c r="A46" s="82"/>
      <c r="B46" s="83"/>
      <c r="C46" s="83"/>
      <c r="D46" s="83"/>
      <c r="E46" s="84"/>
      <c r="F46" s="85"/>
      <c r="G46" s="86"/>
      <c r="H46" s="86"/>
      <c r="I46" s="87"/>
      <c r="J46" s="88"/>
      <c r="K46" s="84"/>
      <c r="L46" s="86"/>
      <c r="M46" s="85"/>
      <c r="N46" s="86"/>
      <c r="O46" s="90"/>
      <c r="P46" s="91"/>
      <c r="Q46" s="92"/>
      <c r="R46" s="92"/>
      <c r="S46" s="79"/>
      <c r="T46" s="94"/>
      <c r="U46" s="79"/>
      <c r="V46" s="95"/>
      <c r="W46" s="80"/>
      <c r="X46" s="80"/>
      <c r="Y46" s="81"/>
    </row>
    <row r="47" spans="1:25" x14ac:dyDescent="0.15">
      <c r="A47" s="82"/>
      <c r="B47" s="83"/>
      <c r="C47" s="83"/>
      <c r="D47" s="83"/>
      <c r="E47" s="84"/>
      <c r="F47" s="85"/>
      <c r="G47" s="86"/>
      <c r="H47" s="86"/>
      <c r="I47" s="87"/>
      <c r="J47" s="88"/>
      <c r="K47" s="84"/>
      <c r="L47" s="86"/>
      <c r="M47" s="85"/>
      <c r="N47" s="86"/>
      <c r="O47" s="90"/>
      <c r="P47" s="91"/>
      <c r="Q47" s="92"/>
      <c r="R47" s="92"/>
      <c r="S47" s="79"/>
      <c r="T47" s="94"/>
      <c r="U47" s="79"/>
      <c r="V47" s="95"/>
      <c r="W47" s="80"/>
      <c r="X47" s="80"/>
      <c r="Y47" s="81"/>
    </row>
    <row r="48" spans="1:25" x14ac:dyDescent="0.15">
      <c r="A48" s="82"/>
      <c r="B48" s="83"/>
      <c r="C48" s="83"/>
      <c r="D48" s="83"/>
      <c r="E48" s="84"/>
      <c r="F48" s="85"/>
      <c r="G48" s="86"/>
      <c r="H48" s="86"/>
      <c r="I48" s="87"/>
      <c r="J48" s="88"/>
      <c r="K48" s="84"/>
      <c r="L48" s="86"/>
      <c r="M48" s="85"/>
      <c r="N48" s="86"/>
      <c r="O48" s="90"/>
      <c r="P48" s="91"/>
      <c r="Q48" s="92"/>
      <c r="R48" s="92"/>
      <c r="S48" s="79"/>
      <c r="T48" s="94"/>
      <c r="U48" s="79"/>
      <c r="V48" s="95"/>
      <c r="W48" s="80"/>
      <c r="X48" s="80"/>
      <c r="Y48" s="81"/>
    </row>
    <row r="49" spans="1:25" x14ac:dyDescent="0.15">
      <c r="A49" s="82"/>
      <c r="B49" s="83"/>
      <c r="C49" s="83"/>
      <c r="D49" s="83"/>
      <c r="E49" s="84"/>
      <c r="F49" s="85"/>
      <c r="G49" s="86"/>
      <c r="H49" s="86"/>
      <c r="I49" s="87"/>
      <c r="J49" s="88"/>
      <c r="K49" s="84"/>
      <c r="L49" s="86"/>
      <c r="M49" s="85"/>
      <c r="N49" s="86"/>
      <c r="O49" s="90"/>
      <c r="P49" s="91"/>
      <c r="Q49" s="92"/>
      <c r="R49" s="92"/>
      <c r="S49" s="79"/>
      <c r="T49" s="94"/>
      <c r="U49" s="79"/>
      <c r="V49" s="95"/>
      <c r="W49" s="80"/>
      <c r="X49" s="80"/>
      <c r="Y49" s="81"/>
    </row>
    <row r="50" spans="1:25" x14ac:dyDescent="0.15">
      <c r="A50" s="82"/>
      <c r="B50" s="83"/>
      <c r="C50" s="83"/>
      <c r="D50" s="83"/>
      <c r="E50" s="84"/>
      <c r="F50" s="85"/>
      <c r="G50" s="86"/>
      <c r="H50" s="86"/>
      <c r="I50" s="87"/>
      <c r="J50" s="88"/>
      <c r="K50" s="84"/>
      <c r="L50" s="86"/>
      <c r="M50" s="85"/>
      <c r="N50" s="86"/>
      <c r="O50" s="90"/>
      <c r="P50" s="91"/>
      <c r="Q50" s="92"/>
      <c r="R50" s="92"/>
      <c r="S50" s="79"/>
      <c r="T50" s="94"/>
      <c r="U50" s="79"/>
      <c r="V50" s="95"/>
      <c r="W50" s="80"/>
      <c r="X50" s="80"/>
      <c r="Y50" s="81"/>
    </row>
    <row r="51" spans="1:25" x14ac:dyDescent="0.15">
      <c r="A51" s="82"/>
      <c r="B51" s="83"/>
      <c r="C51" s="83"/>
      <c r="D51" s="83"/>
      <c r="E51" s="84"/>
      <c r="F51" s="85"/>
      <c r="G51" s="86"/>
      <c r="H51" s="86"/>
      <c r="I51" s="87"/>
      <c r="J51" s="88"/>
      <c r="K51" s="84"/>
      <c r="L51" s="86"/>
      <c r="M51" s="85"/>
      <c r="N51" s="86"/>
      <c r="O51" s="90"/>
      <c r="P51" s="91"/>
      <c r="Q51" s="92"/>
      <c r="R51" s="92"/>
      <c r="S51" s="79"/>
      <c r="T51" s="94"/>
      <c r="U51" s="79"/>
      <c r="V51" s="95"/>
      <c r="W51" s="80"/>
      <c r="X51" s="80"/>
      <c r="Y51" s="81"/>
    </row>
    <row r="52" spans="1:25" x14ac:dyDescent="0.15">
      <c r="A52" s="82"/>
      <c r="B52" s="83"/>
      <c r="C52" s="83"/>
      <c r="D52" s="83"/>
      <c r="E52" s="84"/>
      <c r="F52" s="85"/>
      <c r="G52" s="86"/>
      <c r="H52" s="86"/>
      <c r="I52" s="87"/>
      <c r="J52" s="88"/>
      <c r="K52" s="84"/>
      <c r="L52" s="86"/>
      <c r="M52" s="85"/>
      <c r="N52" s="86"/>
      <c r="O52" s="90"/>
      <c r="P52" s="91"/>
      <c r="Q52" s="92"/>
      <c r="R52" s="92"/>
      <c r="S52" s="79"/>
      <c r="T52" s="94"/>
      <c r="U52" s="79"/>
      <c r="V52" s="95"/>
      <c r="W52" s="80"/>
      <c r="X52" s="80"/>
      <c r="Y52" s="81"/>
    </row>
    <row r="53" spans="1:25" x14ac:dyDescent="0.15">
      <c r="A53" s="82"/>
      <c r="B53" s="83"/>
      <c r="C53" s="83"/>
      <c r="D53" s="83"/>
      <c r="E53" s="84"/>
      <c r="F53" s="85"/>
      <c r="G53" s="86"/>
      <c r="H53" s="86"/>
      <c r="I53" s="87"/>
      <c r="J53" s="88"/>
      <c r="K53" s="84"/>
      <c r="L53" s="86"/>
      <c r="M53" s="85"/>
      <c r="N53" s="86"/>
      <c r="O53" s="90"/>
      <c r="P53" s="91"/>
      <c r="Q53" s="92"/>
      <c r="R53" s="92"/>
      <c r="S53" s="79"/>
      <c r="T53" s="94"/>
      <c r="U53" s="79"/>
      <c r="V53" s="95"/>
      <c r="W53" s="80"/>
      <c r="X53" s="80"/>
      <c r="Y53" s="81"/>
    </row>
    <row r="54" spans="1:25" x14ac:dyDescent="0.15">
      <c r="A54" s="82"/>
      <c r="B54" s="83"/>
      <c r="C54" s="83"/>
      <c r="D54" s="83"/>
      <c r="E54" s="84"/>
      <c r="F54" s="85"/>
      <c r="G54" s="86"/>
      <c r="H54" s="86"/>
      <c r="I54" s="87"/>
      <c r="J54" s="88"/>
      <c r="K54" s="84"/>
      <c r="L54" s="86"/>
      <c r="M54" s="85"/>
      <c r="N54" s="86"/>
      <c r="O54" s="90"/>
      <c r="P54" s="91"/>
      <c r="Q54" s="92"/>
      <c r="R54" s="92"/>
      <c r="S54" s="79"/>
      <c r="T54" s="94"/>
      <c r="U54" s="79"/>
      <c r="V54" s="95"/>
      <c r="W54" s="80"/>
      <c r="X54" s="80"/>
      <c r="Y54" s="81"/>
    </row>
    <row r="55" spans="1:25" ht="21.6" customHeight="1" x14ac:dyDescent="0.15">
      <c r="A55" s="96"/>
      <c r="B55" s="97" t="s">
        <v>90</v>
      </c>
      <c r="C55" s="97"/>
      <c r="D55" s="97"/>
      <c r="E55" s="98"/>
      <c r="F55" s="98"/>
      <c r="G55" s="98"/>
      <c r="H55" s="98"/>
      <c r="I55" s="99"/>
      <c r="J55" s="100"/>
      <c r="K55" s="98"/>
      <c r="L55" s="98"/>
      <c r="M55" s="98"/>
      <c r="N55" s="98"/>
      <c r="O55" s="101"/>
      <c r="P55" s="97"/>
      <c r="Q55" s="97"/>
      <c r="R55" s="97"/>
      <c r="S55" s="102"/>
      <c r="T55" s="102"/>
      <c r="U55" s="102"/>
      <c r="V55" s="102"/>
      <c r="W55" s="103"/>
      <c r="X55" s="103"/>
      <c r="Y55" s="104"/>
    </row>
    <row r="56" spans="1:25" ht="22.5" x14ac:dyDescent="0.15">
      <c r="A56" s="82">
        <v>388</v>
      </c>
      <c r="B56" s="83" t="s">
        <v>91</v>
      </c>
      <c r="C56" s="83"/>
      <c r="D56" s="83"/>
      <c r="E56" s="84">
        <v>20</v>
      </c>
      <c r="F56" s="85">
        <v>20</v>
      </c>
      <c r="G56" s="86">
        <v>20</v>
      </c>
      <c r="H56" s="86"/>
      <c r="I56" s="87" t="s">
        <v>98</v>
      </c>
      <c r="J56" s="88" t="s">
        <v>93</v>
      </c>
      <c r="K56" s="84">
        <v>20</v>
      </c>
      <c r="L56" s="86">
        <v>15</v>
      </c>
      <c r="M56" s="85">
        <f>L56-K56</f>
        <v>-5</v>
      </c>
      <c r="N56" s="86">
        <v>-5</v>
      </c>
      <c r="O56" s="90" t="s">
        <v>80</v>
      </c>
      <c r="P56" s="88" t="s">
        <v>93</v>
      </c>
      <c r="Q56" s="92"/>
      <c r="R56" s="92" t="s">
        <v>95</v>
      </c>
      <c r="S56" s="79" t="s">
        <v>2</v>
      </c>
      <c r="T56" s="94" t="s">
        <v>306</v>
      </c>
      <c r="U56" s="79"/>
      <c r="V56" s="95"/>
      <c r="W56" s="80"/>
      <c r="X56" s="80"/>
      <c r="Y56" s="81"/>
    </row>
    <row r="57" spans="1:25" ht="20.100000000000001" customHeight="1" x14ac:dyDescent="0.15">
      <c r="A57" s="82">
        <v>389</v>
      </c>
      <c r="B57" s="83" t="s">
        <v>92</v>
      </c>
      <c r="C57" s="83"/>
      <c r="D57" s="83"/>
      <c r="E57" s="84">
        <v>300</v>
      </c>
      <c r="F57" s="85">
        <v>300</v>
      </c>
      <c r="G57" s="86">
        <v>300</v>
      </c>
      <c r="H57" s="86"/>
      <c r="I57" s="87" t="s">
        <v>81</v>
      </c>
      <c r="J57" s="88" t="s">
        <v>94</v>
      </c>
      <c r="K57" s="84">
        <v>300</v>
      </c>
      <c r="L57" s="86">
        <v>300</v>
      </c>
      <c r="M57" s="85">
        <v>0</v>
      </c>
      <c r="N57" s="86">
        <v>0</v>
      </c>
      <c r="O57" s="90" t="s">
        <v>81</v>
      </c>
      <c r="P57" s="88" t="s">
        <v>94</v>
      </c>
      <c r="Q57" s="92"/>
      <c r="R57" s="92" t="s">
        <v>96</v>
      </c>
      <c r="S57" s="93" t="s">
        <v>301</v>
      </c>
      <c r="T57" s="94"/>
      <c r="U57" s="79"/>
      <c r="V57" s="95"/>
      <c r="W57" s="80"/>
      <c r="X57" s="80"/>
      <c r="Y57" s="81"/>
    </row>
    <row r="58" spans="1:25" x14ac:dyDescent="0.15">
      <c r="A58" s="82"/>
      <c r="B58" s="83"/>
      <c r="C58" s="83"/>
      <c r="D58" s="83"/>
      <c r="E58" s="84"/>
      <c r="F58" s="85"/>
      <c r="G58" s="86"/>
      <c r="H58" s="86"/>
      <c r="I58" s="87"/>
      <c r="J58" s="88"/>
      <c r="K58" s="84"/>
      <c r="L58" s="86"/>
      <c r="M58" s="85"/>
      <c r="N58" s="86"/>
      <c r="O58" s="90"/>
      <c r="P58" s="91"/>
      <c r="Q58" s="92"/>
      <c r="R58" s="92"/>
      <c r="S58" s="79"/>
      <c r="T58" s="94"/>
      <c r="U58" s="79"/>
      <c r="V58" s="95"/>
      <c r="W58" s="80"/>
      <c r="X58" s="80"/>
      <c r="Y58" s="81"/>
    </row>
    <row r="59" spans="1:25" x14ac:dyDescent="0.15">
      <c r="A59" s="82"/>
      <c r="B59" s="83"/>
      <c r="C59" s="83"/>
      <c r="D59" s="83"/>
      <c r="E59" s="84"/>
      <c r="F59" s="85"/>
      <c r="G59" s="86"/>
      <c r="H59" s="86"/>
      <c r="I59" s="87"/>
      <c r="J59" s="88"/>
      <c r="K59" s="84"/>
      <c r="L59" s="86"/>
      <c r="M59" s="85"/>
      <c r="N59" s="86"/>
      <c r="O59" s="90"/>
      <c r="P59" s="91"/>
      <c r="Q59" s="92"/>
      <c r="R59" s="92"/>
      <c r="S59" s="79"/>
      <c r="T59" s="94"/>
      <c r="U59" s="79"/>
      <c r="V59" s="95"/>
      <c r="W59" s="80"/>
      <c r="X59" s="80"/>
      <c r="Y59" s="81"/>
    </row>
    <row r="60" spans="1:25" x14ac:dyDescent="0.15">
      <c r="A60" s="82"/>
      <c r="B60" s="83"/>
      <c r="C60" s="83"/>
      <c r="D60" s="83"/>
      <c r="E60" s="84"/>
      <c r="F60" s="85"/>
      <c r="G60" s="86"/>
      <c r="H60" s="86"/>
      <c r="I60" s="87"/>
      <c r="J60" s="88"/>
      <c r="K60" s="84"/>
      <c r="L60" s="86"/>
      <c r="M60" s="85"/>
      <c r="N60" s="86"/>
      <c r="O60" s="90"/>
      <c r="P60" s="91"/>
      <c r="Q60" s="92"/>
      <c r="R60" s="92"/>
      <c r="S60" s="79"/>
      <c r="T60" s="94"/>
      <c r="U60" s="79"/>
      <c r="V60" s="95"/>
      <c r="W60" s="80"/>
      <c r="X60" s="80"/>
      <c r="Y60" s="81"/>
    </row>
    <row r="61" spans="1:25" x14ac:dyDescent="0.15">
      <c r="A61" s="82"/>
      <c r="B61" s="83"/>
      <c r="C61" s="83"/>
      <c r="D61" s="83"/>
      <c r="E61" s="84"/>
      <c r="F61" s="85"/>
      <c r="G61" s="86"/>
      <c r="H61" s="86"/>
      <c r="I61" s="87"/>
      <c r="J61" s="88"/>
      <c r="K61" s="84"/>
      <c r="L61" s="86"/>
      <c r="M61" s="85"/>
      <c r="N61" s="86"/>
      <c r="O61" s="90"/>
      <c r="P61" s="91"/>
      <c r="Q61" s="92"/>
      <c r="R61" s="92"/>
      <c r="S61" s="79"/>
      <c r="T61" s="94"/>
      <c r="U61" s="79"/>
      <c r="V61" s="95"/>
      <c r="W61" s="80"/>
      <c r="X61" s="80"/>
      <c r="Y61" s="81"/>
    </row>
    <row r="62" spans="1:25" x14ac:dyDescent="0.15">
      <c r="A62" s="82"/>
      <c r="B62" s="83"/>
      <c r="C62" s="83"/>
      <c r="D62" s="83"/>
      <c r="E62" s="84"/>
      <c r="F62" s="85"/>
      <c r="G62" s="86"/>
      <c r="H62" s="86"/>
      <c r="I62" s="87"/>
      <c r="J62" s="88"/>
      <c r="K62" s="84"/>
      <c r="L62" s="86"/>
      <c r="M62" s="85"/>
      <c r="N62" s="86"/>
      <c r="O62" s="90"/>
      <c r="P62" s="91"/>
      <c r="Q62" s="92"/>
      <c r="R62" s="92"/>
      <c r="S62" s="79"/>
      <c r="T62" s="94"/>
      <c r="U62" s="79"/>
      <c r="V62" s="95"/>
      <c r="W62" s="80"/>
      <c r="X62" s="80"/>
      <c r="Y62" s="81"/>
    </row>
    <row r="63" spans="1:25" x14ac:dyDescent="0.15">
      <c r="A63" s="82"/>
      <c r="B63" s="83"/>
      <c r="C63" s="83"/>
      <c r="D63" s="83"/>
      <c r="E63" s="84"/>
      <c r="F63" s="85"/>
      <c r="G63" s="86"/>
      <c r="H63" s="86"/>
      <c r="I63" s="87"/>
      <c r="J63" s="88"/>
      <c r="K63" s="84"/>
      <c r="L63" s="86"/>
      <c r="M63" s="85"/>
      <c r="N63" s="86"/>
      <c r="O63" s="90"/>
      <c r="P63" s="91"/>
      <c r="Q63" s="92"/>
      <c r="R63" s="92"/>
      <c r="S63" s="79"/>
      <c r="T63" s="94"/>
      <c r="U63" s="79"/>
      <c r="V63" s="95"/>
      <c r="W63" s="80"/>
      <c r="X63" s="80"/>
      <c r="Y63" s="81"/>
    </row>
    <row r="64" spans="1:25" x14ac:dyDescent="0.15">
      <c r="A64" s="82"/>
      <c r="B64" s="83"/>
      <c r="C64" s="83"/>
      <c r="D64" s="83"/>
      <c r="E64" s="84"/>
      <c r="F64" s="85"/>
      <c r="G64" s="86"/>
      <c r="H64" s="86"/>
      <c r="I64" s="87"/>
      <c r="J64" s="88"/>
      <c r="K64" s="84"/>
      <c r="L64" s="86"/>
      <c r="M64" s="85"/>
      <c r="N64" s="86"/>
      <c r="O64" s="90"/>
      <c r="P64" s="91"/>
      <c r="Q64" s="92"/>
      <c r="R64" s="92"/>
      <c r="S64" s="79"/>
      <c r="T64" s="94"/>
      <c r="U64" s="79"/>
      <c r="V64" s="95"/>
      <c r="W64" s="80"/>
      <c r="X64" s="80"/>
      <c r="Y64" s="81"/>
    </row>
    <row r="65" spans="1:25" ht="14.25" thickBot="1" x14ac:dyDescent="0.2">
      <c r="A65" s="106"/>
      <c r="B65" s="107"/>
      <c r="C65" s="107"/>
      <c r="D65" s="107"/>
      <c r="E65" s="108"/>
      <c r="F65" s="109"/>
      <c r="G65" s="110"/>
      <c r="H65" s="110"/>
      <c r="I65" s="111"/>
      <c r="J65" s="112"/>
      <c r="K65" s="108"/>
      <c r="L65" s="110"/>
      <c r="M65" s="109"/>
      <c r="N65" s="110"/>
      <c r="O65" s="113"/>
      <c r="P65" s="114"/>
      <c r="Q65" s="115"/>
      <c r="R65" s="115"/>
      <c r="S65" s="116"/>
      <c r="T65" s="117"/>
      <c r="U65" s="118"/>
      <c r="V65" s="119"/>
      <c r="W65" s="120"/>
      <c r="X65" s="120"/>
      <c r="Y65" s="121"/>
    </row>
    <row r="66" spans="1:25" ht="14.25" thickTop="1" x14ac:dyDescent="0.15">
      <c r="A66" s="443" t="s">
        <v>60</v>
      </c>
      <c r="B66" s="444"/>
      <c r="C66" s="281"/>
      <c r="D66" s="281"/>
      <c r="E66" s="122"/>
      <c r="F66" s="123"/>
      <c r="G66" s="124"/>
      <c r="H66" s="125"/>
      <c r="I66" s="449" t="s">
        <v>2</v>
      </c>
      <c r="J66" s="450"/>
      <c r="K66" s="122"/>
      <c r="L66" s="124"/>
      <c r="M66" s="124"/>
      <c r="N66" s="124"/>
      <c r="O66" s="454"/>
      <c r="P66" s="454"/>
      <c r="Q66" s="457"/>
      <c r="R66" s="457"/>
      <c r="S66" s="432"/>
      <c r="T66" s="435"/>
      <c r="U66" s="432"/>
      <c r="V66" s="435"/>
      <c r="W66" s="432"/>
      <c r="X66" s="432"/>
      <c r="Y66" s="423"/>
    </row>
    <row r="67" spans="1:25" x14ac:dyDescent="0.15">
      <c r="A67" s="445"/>
      <c r="B67" s="446"/>
      <c r="C67" s="282"/>
      <c r="D67" s="282"/>
      <c r="E67" s="84"/>
      <c r="F67" s="85"/>
      <c r="G67" s="86"/>
      <c r="H67" s="89"/>
      <c r="I67" s="426" t="s">
        <v>8</v>
      </c>
      <c r="J67" s="427"/>
      <c r="K67" s="84"/>
      <c r="L67" s="86"/>
      <c r="M67" s="86"/>
      <c r="N67" s="86"/>
      <c r="O67" s="455"/>
      <c r="P67" s="455"/>
      <c r="Q67" s="458"/>
      <c r="R67" s="458"/>
      <c r="S67" s="433"/>
      <c r="T67" s="436"/>
      <c r="U67" s="433"/>
      <c r="V67" s="436"/>
      <c r="W67" s="421"/>
      <c r="X67" s="421"/>
      <c r="Y67" s="424"/>
    </row>
    <row r="68" spans="1:25" ht="14.25" thickBot="1" x14ac:dyDescent="0.2">
      <c r="A68" s="447"/>
      <c r="B68" s="448"/>
      <c r="C68" s="283"/>
      <c r="D68" s="283"/>
      <c r="E68" s="126"/>
      <c r="F68" s="127"/>
      <c r="G68" s="128"/>
      <c r="H68" s="129"/>
      <c r="I68" s="428" t="s">
        <v>10</v>
      </c>
      <c r="J68" s="429"/>
      <c r="K68" s="126"/>
      <c r="L68" s="128"/>
      <c r="M68" s="128"/>
      <c r="N68" s="128"/>
      <c r="O68" s="456"/>
      <c r="P68" s="456"/>
      <c r="Q68" s="459"/>
      <c r="R68" s="459"/>
      <c r="S68" s="434"/>
      <c r="T68" s="437"/>
      <c r="U68" s="434"/>
      <c r="V68" s="437"/>
      <c r="W68" s="438"/>
      <c r="X68" s="438"/>
      <c r="Y68" s="425"/>
    </row>
    <row r="69" spans="1:25" x14ac:dyDescent="0.15">
      <c r="A69" s="445" t="s">
        <v>61</v>
      </c>
      <c r="B69" s="446"/>
      <c r="C69" s="282"/>
      <c r="D69" s="282"/>
      <c r="E69" s="130"/>
      <c r="F69" s="131"/>
      <c r="G69" s="132"/>
      <c r="H69" s="133"/>
      <c r="I69" s="465" t="s">
        <v>2</v>
      </c>
      <c r="J69" s="466"/>
      <c r="K69" s="130"/>
      <c r="L69" s="132"/>
      <c r="M69" s="134"/>
      <c r="N69" s="467"/>
      <c r="O69" s="469"/>
      <c r="P69" s="469"/>
      <c r="Q69" s="471"/>
      <c r="R69" s="471"/>
      <c r="S69" s="420"/>
      <c r="T69" s="461"/>
      <c r="U69" s="420"/>
      <c r="V69" s="461"/>
      <c r="W69" s="420"/>
      <c r="X69" s="420"/>
      <c r="Y69" s="439"/>
    </row>
    <row r="70" spans="1:25" x14ac:dyDescent="0.15">
      <c r="A70" s="445"/>
      <c r="B70" s="446"/>
      <c r="C70" s="282"/>
      <c r="D70" s="282"/>
      <c r="E70" s="84"/>
      <c r="F70" s="85"/>
      <c r="G70" s="86"/>
      <c r="H70" s="89"/>
      <c r="I70" s="426" t="s">
        <v>8</v>
      </c>
      <c r="J70" s="427"/>
      <c r="K70" s="84"/>
      <c r="L70" s="86"/>
      <c r="M70" s="86"/>
      <c r="N70" s="452"/>
      <c r="O70" s="455"/>
      <c r="P70" s="455"/>
      <c r="Q70" s="458"/>
      <c r="R70" s="458"/>
      <c r="S70" s="433"/>
      <c r="T70" s="436"/>
      <c r="U70" s="433"/>
      <c r="V70" s="436"/>
      <c r="W70" s="421"/>
      <c r="X70" s="421"/>
      <c r="Y70" s="424"/>
    </row>
    <row r="71" spans="1:25" ht="14.25" thickBot="1" x14ac:dyDescent="0.2">
      <c r="A71" s="463"/>
      <c r="B71" s="464"/>
      <c r="C71" s="284"/>
      <c r="D71" s="284"/>
      <c r="E71" s="108"/>
      <c r="F71" s="109"/>
      <c r="G71" s="110"/>
      <c r="H71" s="135"/>
      <c r="I71" s="441" t="s">
        <v>10</v>
      </c>
      <c r="J71" s="442"/>
      <c r="K71" s="108"/>
      <c r="L71" s="110"/>
      <c r="M71" s="136"/>
      <c r="N71" s="468"/>
      <c r="O71" s="470"/>
      <c r="P71" s="470"/>
      <c r="Q71" s="472"/>
      <c r="R71" s="472"/>
      <c r="S71" s="460"/>
      <c r="T71" s="462"/>
      <c r="U71" s="460"/>
      <c r="V71" s="462"/>
      <c r="W71" s="422"/>
      <c r="X71" s="422"/>
      <c r="Y71" s="440"/>
    </row>
    <row r="72" spans="1:25" ht="14.25" thickTop="1" x14ac:dyDescent="0.15">
      <c r="A72" s="443" t="s">
        <v>34</v>
      </c>
      <c r="B72" s="444"/>
      <c r="C72" s="282"/>
      <c r="D72" s="282"/>
      <c r="E72" s="130"/>
      <c r="F72" s="131"/>
      <c r="G72" s="132"/>
      <c r="H72" s="133"/>
      <c r="I72" s="449" t="s">
        <v>2</v>
      </c>
      <c r="J72" s="450"/>
      <c r="K72" s="130"/>
      <c r="L72" s="132"/>
      <c r="M72" s="131"/>
      <c r="N72" s="451"/>
      <c r="O72" s="454"/>
      <c r="P72" s="454"/>
      <c r="Q72" s="457"/>
      <c r="R72" s="457"/>
      <c r="S72" s="432"/>
      <c r="T72" s="435"/>
      <c r="U72" s="432"/>
      <c r="V72" s="435"/>
      <c r="W72" s="432"/>
      <c r="X72" s="432"/>
      <c r="Y72" s="423"/>
    </row>
    <row r="73" spans="1:25" x14ac:dyDescent="0.15">
      <c r="A73" s="445"/>
      <c r="B73" s="446"/>
      <c r="C73" s="282"/>
      <c r="D73" s="282"/>
      <c r="E73" s="84"/>
      <c r="F73" s="85"/>
      <c r="G73" s="86"/>
      <c r="H73" s="89"/>
      <c r="I73" s="426" t="s">
        <v>8</v>
      </c>
      <c r="J73" s="427"/>
      <c r="K73" s="84"/>
      <c r="L73" s="86"/>
      <c r="M73" s="85"/>
      <c r="N73" s="452"/>
      <c r="O73" s="455"/>
      <c r="P73" s="455"/>
      <c r="Q73" s="458"/>
      <c r="R73" s="458"/>
      <c r="S73" s="433"/>
      <c r="T73" s="436"/>
      <c r="U73" s="433"/>
      <c r="V73" s="436"/>
      <c r="W73" s="421"/>
      <c r="X73" s="421"/>
      <c r="Y73" s="424"/>
    </row>
    <row r="74" spans="1:25" ht="14.25" thickBot="1" x14ac:dyDescent="0.2">
      <c r="A74" s="447"/>
      <c r="B74" s="448"/>
      <c r="C74" s="283"/>
      <c r="D74" s="283"/>
      <c r="E74" s="137"/>
      <c r="F74" s="138"/>
      <c r="G74" s="139"/>
      <c r="H74" s="140"/>
      <c r="I74" s="428" t="s">
        <v>10</v>
      </c>
      <c r="J74" s="429"/>
      <c r="K74" s="137"/>
      <c r="L74" s="139"/>
      <c r="M74" s="138"/>
      <c r="N74" s="453"/>
      <c r="O74" s="456"/>
      <c r="P74" s="456"/>
      <c r="Q74" s="459"/>
      <c r="R74" s="459"/>
      <c r="S74" s="434"/>
      <c r="T74" s="437"/>
      <c r="U74" s="434"/>
      <c r="V74" s="437"/>
      <c r="W74" s="438"/>
      <c r="X74" s="438"/>
      <c r="Y74" s="425"/>
    </row>
    <row r="75" spans="1:25" ht="17.850000000000001" customHeight="1" x14ac:dyDescent="0.15">
      <c r="A75" s="59" t="s">
        <v>120</v>
      </c>
      <c r="B75" s="290"/>
      <c r="C75" s="290"/>
      <c r="D75" s="290"/>
      <c r="E75" s="54"/>
      <c r="F75" s="35"/>
      <c r="G75" s="35"/>
      <c r="H75" s="35"/>
      <c r="I75" s="55"/>
      <c r="J75" s="55"/>
      <c r="K75" s="54"/>
      <c r="L75" s="35"/>
      <c r="M75" s="35"/>
      <c r="N75" s="56"/>
      <c r="O75" s="57"/>
      <c r="P75" s="57"/>
      <c r="Q75" s="58"/>
      <c r="R75" s="58"/>
      <c r="S75" s="50"/>
      <c r="T75" s="50"/>
      <c r="U75" s="50"/>
      <c r="V75" s="50"/>
      <c r="Y75" s="289"/>
    </row>
    <row r="76" spans="1:25" ht="18" customHeight="1" x14ac:dyDescent="0.15">
      <c r="A76" s="22" t="s">
        <v>115</v>
      </c>
      <c r="F76" s="37"/>
      <c r="G76" s="37"/>
      <c r="H76" s="37"/>
      <c r="I76" s="37"/>
      <c r="J76" s="37"/>
    </row>
    <row r="77" spans="1:25" ht="18" customHeight="1" x14ac:dyDescent="0.15">
      <c r="A77" s="23" t="s">
        <v>307</v>
      </c>
    </row>
    <row r="78" spans="1:25" ht="18" customHeight="1" x14ac:dyDescent="0.15">
      <c r="A78" s="39" t="s">
        <v>308</v>
      </c>
      <c r="B78" s="157"/>
      <c r="C78" s="38"/>
      <c r="D78" s="38"/>
    </row>
    <row r="79" spans="1:25" ht="18" customHeight="1" x14ac:dyDescent="0.15">
      <c r="A79" s="23" t="s">
        <v>309</v>
      </c>
      <c r="B79" s="157"/>
      <c r="C79" s="38"/>
      <c r="D79" s="38"/>
    </row>
    <row r="80" spans="1:25" ht="18" customHeight="1" x14ac:dyDescent="0.15">
      <c r="A80" s="22" t="s">
        <v>310</v>
      </c>
      <c r="B80" s="156"/>
      <c r="C80" s="22"/>
      <c r="D80" s="22"/>
      <c r="E80" s="9"/>
      <c r="F80" s="9"/>
      <c r="G80" s="9"/>
      <c r="H80" s="9"/>
      <c r="I80" s="9"/>
      <c r="J80" s="9"/>
      <c r="K80" s="9"/>
      <c r="L80" s="9"/>
      <c r="M80" s="9"/>
      <c r="N80" s="9"/>
      <c r="O80" s="9"/>
      <c r="P80" s="9"/>
      <c r="Q80" s="9"/>
      <c r="R80" s="9"/>
      <c r="S80" s="8"/>
      <c r="T80" s="8"/>
      <c r="U80" s="8"/>
      <c r="V80" s="8"/>
    </row>
    <row r="81" spans="1:25" ht="18" customHeight="1" x14ac:dyDescent="0.15">
      <c r="A81" s="22" t="s">
        <v>311</v>
      </c>
      <c r="B81" s="156"/>
      <c r="C81" s="22"/>
      <c r="D81" s="22"/>
      <c r="E81" s="9"/>
      <c r="F81" s="9"/>
      <c r="G81" s="9"/>
      <c r="H81" s="9"/>
      <c r="I81" s="9"/>
      <c r="J81" s="9"/>
      <c r="K81" s="9"/>
      <c r="L81" s="9"/>
      <c r="M81" s="9"/>
      <c r="N81" s="9"/>
      <c r="O81" s="9"/>
      <c r="P81" s="9"/>
      <c r="Q81" s="9"/>
      <c r="R81" s="9"/>
      <c r="S81" s="8"/>
      <c r="T81" s="8"/>
      <c r="U81" s="8"/>
      <c r="V81" s="8"/>
    </row>
    <row r="82" spans="1:25" ht="18" customHeight="1" x14ac:dyDescent="0.15">
      <c r="A82" s="22" t="s">
        <v>312</v>
      </c>
      <c r="B82" s="156"/>
      <c r="C82" s="22"/>
      <c r="D82" s="22"/>
    </row>
    <row r="83" spans="1:25" ht="18" customHeight="1" x14ac:dyDescent="0.15">
      <c r="A83" s="22" t="s">
        <v>313</v>
      </c>
      <c r="B83" s="158"/>
    </row>
    <row r="84" spans="1:25" ht="18" customHeight="1" x14ac:dyDescent="0.15">
      <c r="A84" s="22" t="s">
        <v>117</v>
      </c>
    </row>
    <row r="85" spans="1:25" ht="48" customHeight="1" x14ac:dyDescent="0.15">
      <c r="A85" s="430" t="s">
        <v>152</v>
      </c>
      <c r="B85" s="431"/>
      <c r="C85" s="431"/>
      <c r="D85" s="431"/>
      <c r="E85" s="431"/>
      <c r="F85" s="431"/>
      <c r="G85" s="431"/>
      <c r="H85" s="431"/>
      <c r="I85" s="431"/>
      <c r="J85" s="431"/>
      <c r="K85" s="431"/>
      <c r="L85" s="431"/>
      <c r="M85" s="431"/>
      <c r="N85" s="431"/>
      <c r="O85" s="431"/>
      <c r="P85" s="431"/>
      <c r="Q85" s="431"/>
      <c r="R85" s="431"/>
      <c r="S85" s="431"/>
      <c r="T85" s="431"/>
      <c r="U85" s="431"/>
      <c r="V85" s="431"/>
      <c r="W85" s="431"/>
      <c r="X85" s="431"/>
      <c r="Y85" s="431"/>
    </row>
    <row r="86" spans="1:25" x14ac:dyDescent="0.15">
      <c r="A86" s="2" t="s">
        <v>102</v>
      </c>
    </row>
    <row r="87" spans="1:25" ht="18" customHeight="1" x14ac:dyDescent="0.15">
      <c r="A87" s="2" t="s">
        <v>132</v>
      </c>
    </row>
    <row r="88" spans="1:25" ht="18" customHeight="1" x14ac:dyDescent="0.15">
      <c r="A88" s="2" t="s">
        <v>133</v>
      </c>
    </row>
    <row r="89" spans="1:25" ht="18" customHeight="1" x14ac:dyDescent="0.15">
      <c r="A89" s="2" t="s">
        <v>134</v>
      </c>
    </row>
    <row r="90" spans="1:25" ht="17.850000000000001" customHeight="1" x14ac:dyDescent="0.15">
      <c r="A90" s="21" t="s">
        <v>106</v>
      </c>
    </row>
    <row r="91" spans="1:25" x14ac:dyDescent="0.15">
      <c r="A91" s="22"/>
    </row>
    <row r="108" spans="6:6" x14ac:dyDescent="0.15">
      <c r="F108" s="27"/>
    </row>
  </sheetData>
  <mergeCells count="75">
    <mergeCell ref="N6:N7"/>
    <mergeCell ref="S5:S7"/>
    <mergeCell ref="A3:T3"/>
    <mergeCell ref="V4:Y4"/>
    <mergeCell ref="A5:A7"/>
    <mergeCell ref="B5:B7"/>
    <mergeCell ref="C5:C7"/>
    <mergeCell ref="D5:D7"/>
    <mergeCell ref="E5:E7"/>
    <mergeCell ref="F5:G5"/>
    <mergeCell ref="H5:H7"/>
    <mergeCell ref="I5:J5"/>
    <mergeCell ref="Y5:Y7"/>
    <mergeCell ref="F6:F7"/>
    <mergeCell ref="G6:G7"/>
    <mergeCell ref="I6:I7"/>
    <mergeCell ref="J6:J7"/>
    <mergeCell ref="W5:W7"/>
    <mergeCell ref="X5:X7"/>
    <mergeCell ref="A66:B68"/>
    <mergeCell ref="I66:J66"/>
    <mergeCell ref="O66:O68"/>
    <mergeCell ref="P66:P68"/>
    <mergeCell ref="Q66:Q68"/>
    <mergeCell ref="T5:T7"/>
    <mergeCell ref="O6:P7"/>
    <mergeCell ref="R66:R68"/>
    <mergeCell ref="U5:U7"/>
    <mergeCell ref="V5:V7"/>
    <mergeCell ref="M5:M6"/>
    <mergeCell ref="N5:P5"/>
    <mergeCell ref="Q5:Q7"/>
    <mergeCell ref="R5:R7"/>
    <mergeCell ref="Y66:Y68"/>
    <mergeCell ref="I67:J67"/>
    <mergeCell ref="I68:J68"/>
    <mergeCell ref="A69:B71"/>
    <mergeCell ref="I69:J69"/>
    <mergeCell ref="N69:N71"/>
    <mergeCell ref="O69:O71"/>
    <mergeCell ref="P69:P71"/>
    <mergeCell ref="Q69:Q71"/>
    <mergeCell ref="R69:R71"/>
    <mergeCell ref="S66:S68"/>
    <mergeCell ref="T66:T68"/>
    <mergeCell ref="U66:U68"/>
    <mergeCell ref="V66:V68"/>
    <mergeCell ref="W66:W68"/>
    <mergeCell ref="X66:X68"/>
    <mergeCell ref="Y69:Y71"/>
    <mergeCell ref="I70:J70"/>
    <mergeCell ref="I71:J71"/>
    <mergeCell ref="A72:B74"/>
    <mergeCell ref="I72:J72"/>
    <mergeCell ref="N72:N74"/>
    <mergeCell ref="O72:O74"/>
    <mergeCell ref="P72:P74"/>
    <mergeCell ref="Q72:Q74"/>
    <mergeCell ref="R72:R74"/>
    <mergeCell ref="S69:S71"/>
    <mergeCell ref="T69:T71"/>
    <mergeCell ref="U69:U71"/>
    <mergeCell ref="V69:V71"/>
    <mergeCell ref="W69:W71"/>
    <mergeCell ref="X69:X71"/>
    <mergeCell ref="Y72:Y74"/>
    <mergeCell ref="I73:J73"/>
    <mergeCell ref="I74:J74"/>
    <mergeCell ref="A85:Y85"/>
    <mergeCell ref="S72:S74"/>
    <mergeCell ref="T72:T74"/>
    <mergeCell ref="U72:U74"/>
    <mergeCell ref="V72:V74"/>
    <mergeCell ref="W72:W74"/>
    <mergeCell ref="X72:X74"/>
  </mergeCells>
  <phoneticPr fontId="1"/>
  <dataValidations count="6">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V9:V65">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W8:Y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V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horizontalDpi="300" verticalDpi="300" r:id="rId1"/>
  <headerFooter alignWithMargins="0">
    <oddHeader>&amp;L&amp;28様式１&amp;R&amp;26別添３</oddHead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8"/>
  <sheetViews>
    <sheetView view="pageBreakPreview" zoomScaleNormal="100" zoomScaleSheetLayoutView="100" zoomScalePageLayoutView="80" workbookViewId="0">
      <pane xSplit="2" ySplit="7" topLeftCell="C8" activePane="bottomRight" state="frozen"/>
      <selection pane="topRight" activeCell="C1" sqref="C1"/>
      <selection pane="bottomLeft" activeCell="A8" sqref="A8"/>
      <selection pane="bottomRight" activeCell="E12" sqref="E12:E13"/>
    </sheetView>
  </sheetViews>
  <sheetFormatPr defaultColWidth="9" defaultRowHeight="13.5" x14ac:dyDescent="0.15"/>
  <cols>
    <col min="1" max="1" width="11.125" style="2" customWidth="1"/>
    <col min="2" max="2" width="54.125" style="2" customWidth="1"/>
    <col min="3" max="3" width="12.125" style="2" customWidth="1"/>
    <col min="4" max="4" width="15" style="2" customWidth="1"/>
    <col min="5" max="5" width="25.5" style="348" customWidth="1"/>
    <col min="6" max="8" width="17.875" style="2" customWidth="1"/>
    <col min="9" max="9" width="16.875" style="2" customWidth="1"/>
    <col min="10" max="10" width="34.375" style="2" customWidth="1"/>
    <col min="11" max="11" width="10.875" style="2" customWidth="1"/>
    <col min="12" max="16384" width="9" style="2"/>
  </cols>
  <sheetData>
    <row r="1" spans="1:10" ht="21" x14ac:dyDescent="0.2">
      <c r="A1" s="26" t="s">
        <v>153</v>
      </c>
    </row>
    <row r="2" spans="1:10" ht="24" customHeight="1" x14ac:dyDescent="0.2">
      <c r="A2" s="18" t="s">
        <v>160</v>
      </c>
    </row>
    <row r="3" spans="1:10" ht="18.75" x14ac:dyDescent="0.2">
      <c r="A3" s="565" t="s">
        <v>552</v>
      </c>
      <c r="B3" s="565"/>
      <c r="C3" s="565"/>
      <c r="D3" s="565"/>
      <c r="E3" s="565"/>
      <c r="F3" s="565"/>
      <c r="G3" s="565"/>
      <c r="H3" s="565"/>
      <c r="I3" s="565"/>
      <c r="J3" s="565"/>
    </row>
    <row r="4" spans="1:10" ht="14.25" thickBot="1" x14ac:dyDescent="0.2">
      <c r="A4" s="16"/>
      <c r="B4" s="3"/>
      <c r="C4" s="1"/>
      <c r="D4" s="1"/>
      <c r="E4" s="349"/>
      <c r="F4" s="1"/>
      <c r="G4" s="1"/>
      <c r="H4" s="1"/>
      <c r="I4" s="15"/>
      <c r="J4" s="15" t="s">
        <v>405</v>
      </c>
    </row>
    <row r="5" spans="1:10" ht="20.100000000000001" customHeight="1" x14ac:dyDescent="0.15">
      <c r="A5" s="393" t="s">
        <v>67</v>
      </c>
      <c r="B5" s="396" t="s">
        <v>72</v>
      </c>
      <c r="C5" s="474" t="s">
        <v>156</v>
      </c>
      <c r="D5" s="489" t="s">
        <v>155</v>
      </c>
      <c r="E5" s="489" t="s">
        <v>475</v>
      </c>
      <c r="F5" s="414" t="s">
        <v>421</v>
      </c>
      <c r="G5" s="415"/>
      <c r="H5" s="396" t="s">
        <v>58</v>
      </c>
      <c r="I5" s="396" t="s">
        <v>35</v>
      </c>
      <c r="J5" s="405" t="s">
        <v>36</v>
      </c>
    </row>
    <row r="6" spans="1:10" ht="20.100000000000001" customHeight="1" x14ac:dyDescent="0.15">
      <c r="A6" s="394"/>
      <c r="B6" s="397"/>
      <c r="C6" s="403"/>
      <c r="D6" s="490"/>
      <c r="E6" s="490"/>
      <c r="F6" s="344" t="s">
        <v>406</v>
      </c>
      <c r="G6" s="342" t="s">
        <v>409</v>
      </c>
      <c r="H6" s="399"/>
      <c r="I6" s="406"/>
      <c r="J6" s="406"/>
    </row>
    <row r="7" spans="1:10" ht="37.5" customHeight="1" thickBot="1" x14ac:dyDescent="0.2">
      <c r="A7" s="395"/>
      <c r="B7" s="398"/>
      <c r="C7" s="404"/>
      <c r="D7" s="479"/>
      <c r="E7" s="479"/>
      <c r="F7" s="345" t="s">
        <v>407</v>
      </c>
      <c r="G7" s="346" t="s">
        <v>408</v>
      </c>
      <c r="H7" s="400"/>
      <c r="I7" s="407"/>
      <c r="J7" s="407"/>
    </row>
    <row r="8" spans="1:10" ht="24.2" customHeight="1" x14ac:dyDescent="0.15">
      <c r="A8" s="65"/>
      <c r="B8" s="66" t="s">
        <v>331</v>
      </c>
      <c r="C8" s="68"/>
      <c r="D8" s="68"/>
      <c r="E8" s="68"/>
      <c r="F8" s="264"/>
      <c r="G8" s="264"/>
      <c r="H8" s="67"/>
      <c r="I8" s="67"/>
      <c r="J8" s="71"/>
    </row>
    <row r="9" spans="1:10" s="37" customFormat="1" ht="58.5" customHeight="1" x14ac:dyDescent="0.15">
      <c r="A9" s="271" t="s">
        <v>249</v>
      </c>
      <c r="B9" s="300" t="s">
        <v>250</v>
      </c>
      <c r="C9" s="302">
        <v>230</v>
      </c>
      <c r="D9" s="278">
        <v>430</v>
      </c>
      <c r="E9" s="566" t="s">
        <v>521</v>
      </c>
      <c r="F9" s="360">
        <v>8313</v>
      </c>
      <c r="G9" s="357">
        <v>8313</v>
      </c>
      <c r="H9" s="300" t="s">
        <v>352</v>
      </c>
      <c r="I9" s="269" t="s">
        <v>251</v>
      </c>
      <c r="J9" s="269" t="s">
        <v>252</v>
      </c>
    </row>
    <row r="10" spans="1:10" s="37" customFormat="1" ht="30" customHeight="1" x14ac:dyDescent="0.15">
      <c r="A10" s="267" t="s">
        <v>253</v>
      </c>
      <c r="B10" s="91" t="s">
        <v>254</v>
      </c>
      <c r="C10" s="268">
        <v>100</v>
      </c>
      <c r="D10" s="268">
        <v>200</v>
      </c>
      <c r="E10" s="567" t="s">
        <v>16</v>
      </c>
      <c r="F10" s="362" t="s">
        <v>16</v>
      </c>
      <c r="G10" s="362" t="s">
        <v>16</v>
      </c>
      <c r="H10" s="265" t="s">
        <v>359</v>
      </c>
      <c r="I10" s="270" t="s">
        <v>171</v>
      </c>
      <c r="J10" s="270" t="s">
        <v>167</v>
      </c>
    </row>
    <row r="11" spans="1:10" s="37" customFormat="1" ht="55.5" customHeight="1" x14ac:dyDescent="0.15">
      <c r="A11" s="267" t="s">
        <v>255</v>
      </c>
      <c r="B11" s="91" t="s">
        <v>256</v>
      </c>
      <c r="C11" s="268">
        <v>300</v>
      </c>
      <c r="D11" s="268">
        <v>600</v>
      </c>
      <c r="E11" s="568" t="s">
        <v>539</v>
      </c>
      <c r="F11" s="362" t="s">
        <v>16</v>
      </c>
      <c r="G11" s="358">
        <v>370</v>
      </c>
      <c r="H11" s="265" t="s">
        <v>365</v>
      </c>
      <c r="I11" s="270" t="s">
        <v>171</v>
      </c>
      <c r="J11" s="270" t="s">
        <v>167</v>
      </c>
    </row>
    <row r="12" spans="1:10" s="37" customFormat="1" ht="30" customHeight="1" x14ac:dyDescent="0.15">
      <c r="A12" s="495" t="s">
        <v>257</v>
      </c>
      <c r="B12" s="381" t="s">
        <v>258</v>
      </c>
      <c r="C12" s="89">
        <v>11.847</v>
      </c>
      <c r="D12" s="307">
        <v>11.843999999999999</v>
      </c>
      <c r="E12" s="569" t="s">
        <v>536</v>
      </c>
      <c r="F12" s="497" t="s">
        <v>537</v>
      </c>
      <c r="G12" s="497" t="s">
        <v>537</v>
      </c>
      <c r="H12" s="381" t="s">
        <v>163</v>
      </c>
      <c r="I12" s="247" t="s">
        <v>2</v>
      </c>
      <c r="J12" s="270" t="s">
        <v>164</v>
      </c>
    </row>
    <row r="13" spans="1:10" s="37" customFormat="1" ht="41.25" customHeight="1" x14ac:dyDescent="0.15">
      <c r="A13" s="496"/>
      <c r="B13" s="382"/>
      <c r="C13" s="89">
        <v>539.79200000000003</v>
      </c>
      <c r="D13" s="308">
        <v>689.79200000000003</v>
      </c>
      <c r="E13" s="570"/>
      <c r="F13" s="498"/>
      <c r="G13" s="498"/>
      <c r="H13" s="382"/>
      <c r="I13" s="270" t="s">
        <v>259</v>
      </c>
      <c r="J13" s="257" t="s">
        <v>260</v>
      </c>
    </row>
    <row r="14" spans="1:10" s="37" customFormat="1" ht="96.75" customHeight="1" x14ac:dyDescent="0.15">
      <c r="A14" s="271" t="s">
        <v>261</v>
      </c>
      <c r="B14" s="279" t="s">
        <v>262</v>
      </c>
      <c r="C14" s="268">
        <v>2000</v>
      </c>
      <c r="D14" s="308">
        <v>2000</v>
      </c>
      <c r="E14" s="571" t="s">
        <v>476</v>
      </c>
      <c r="F14" s="362" t="s">
        <v>477</v>
      </c>
      <c r="G14" s="360">
        <v>10000</v>
      </c>
      <c r="H14" s="272" t="s">
        <v>163</v>
      </c>
      <c r="I14" s="270" t="s">
        <v>259</v>
      </c>
      <c r="J14" s="257" t="s">
        <v>260</v>
      </c>
    </row>
    <row r="15" spans="1:10" s="37" customFormat="1" ht="54.75" customHeight="1" x14ac:dyDescent="0.15">
      <c r="A15" s="271" t="s">
        <v>263</v>
      </c>
      <c r="B15" s="279" t="s">
        <v>264</v>
      </c>
      <c r="C15" s="268">
        <v>2200</v>
      </c>
      <c r="D15" s="307">
        <v>3700</v>
      </c>
      <c r="E15" s="572" t="s">
        <v>478</v>
      </c>
      <c r="F15" s="362" t="s">
        <v>477</v>
      </c>
      <c r="G15" s="360">
        <v>56000</v>
      </c>
      <c r="H15" s="272" t="s">
        <v>163</v>
      </c>
      <c r="I15" s="270" t="s">
        <v>166</v>
      </c>
      <c r="J15" s="257" t="s">
        <v>167</v>
      </c>
    </row>
    <row r="16" spans="1:10" s="37" customFormat="1" ht="75" customHeight="1" x14ac:dyDescent="0.15">
      <c r="A16" s="271" t="s">
        <v>265</v>
      </c>
      <c r="B16" s="279" t="s">
        <v>266</v>
      </c>
      <c r="C16" s="268">
        <v>6300</v>
      </c>
      <c r="D16" s="308">
        <v>9500</v>
      </c>
      <c r="E16" s="571" t="s">
        <v>479</v>
      </c>
      <c r="F16" s="362" t="s">
        <v>477</v>
      </c>
      <c r="G16" s="360">
        <v>6100</v>
      </c>
      <c r="H16" s="272" t="s">
        <v>163</v>
      </c>
      <c r="I16" s="270" t="s">
        <v>166</v>
      </c>
      <c r="J16" s="257" t="s">
        <v>260</v>
      </c>
    </row>
    <row r="17" spans="1:10" s="37" customFormat="1" ht="50.25" customHeight="1" x14ac:dyDescent="0.15">
      <c r="A17" s="271" t="s">
        <v>267</v>
      </c>
      <c r="B17" s="279" t="s">
        <v>268</v>
      </c>
      <c r="C17" s="268">
        <v>2300</v>
      </c>
      <c r="D17" s="308">
        <v>2700</v>
      </c>
      <c r="E17" s="571" t="s">
        <v>480</v>
      </c>
      <c r="F17" s="362" t="s">
        <v>477</v>
      </c>
      <c r="G17" s="360">
        <v>26436</v>
      </c>
      <c r="H17" s="272" t="s">
        <v>163</v>
      </c>
      <c r="I17" s="270" t="s">
        <v>166</v>
      </c>
      <c r="J17" s="257" t="s">
        <v>167</v>
      </c>
    </row>
    <row r="18" spans="1:10" s="37" customFormat="1" ht="66" customHeight="1" x14ac:dyDescent="0.15">
      <c r="A18" s="271" t="s">
        <v>269</v>
      </c>
      <c r="B18" s="279" t="s">
        <v>270</v>
      </c>
      <c r="C18" s="268">
        <v>2000</v>
      </c>
      <c r="D18" s="307">
        <v>5000</v>
      </c>
      <c r="E18" s="572" t="s">
        <v>481</v>
      </c>
      <c r="F18" s="360">
        <v>21700</v>
      </c>
      <c r="G18" s="360">
        <v>2700</v>
      </c>
      <c r="H18" s="272" t="s">
        <v>163</v>
      </c>
      <c r="I18" s="270" t="s">
        <v>166</v>
      </c>
      <c r="J18" s="257" t="s">
        <v>260</v>
      </c>
    </row>
    <row r="19" spans="1:10" s="37" customFormat="1" ht="63" customHeight="1" x14ac:dyDescent="0.15">
      <c r="A19" s="271" t="s">
        <v>271</v>
      </c>
      <c r="B19" s="279" t="s">
        <v>272</v>
      </c>
      <c r="C19" s="268">
        <v>2000</v>
      </c>
      <c r="D19" s="308">
        <v>4500</v>
      </c>
      <c r="E19" s="571" t="s">
        <v>482</v>
      </c>
      <c r="F19" s="362" t="s">
        <v>477</v>
      </c>
      <c r="G19" s="360">
        <v>593668</v>
      </c>
      <c r="H19" s="272" t="s">
        <v>163</v>
      </c>
      <c r="I19" s="270" t="s">
        <v>166</v>
      </c>
      <c r="J19" s="257" t="s">
        <v>167</v>
      </c>
    </row>
    <row r="20" spans="1:10" s="37" customFormat="1" ht="72.75" customHeight="1" x14ac:dyDescent="0.15">
      <c r="A20" s="271" t="s">
        <v>273</v>
      </c>
      <c r="B20" s="279" t="s">
        <v>274</v>
      </c>
      <c r="C20" s="268">
        <v>250</v>
      </c>
      <c r="D20" s="308">
        <v>250</v>
      </c>
      <c r="E20" s="571" t="s">
        <v>483</v>
      </c>
      <c r="F20" s="362" t="s">
        <v>477</v>
      </c>
      <c r="G20" s="362" t="s">
        <v>477</v>
      </c>
      <c r="H20" s="272" t="s">
        <v>163</v>
      </c>
      <c r="I20" s="270" t="s">
        <v>166</v>
      </c>
      <c r="J20" s="257" t="s">
        <v>167</v>
      </c>
    </row>
    <row r="21" spans="1:10" s="37" customFormat="1" ht="66" customHeight="1" x14ac:dyDescent="0.15">
      <c r="A21" s="271" t="s">
        <v>275</v>
      </c>
      <c r="B21" s="279" t="s">
        <v>276</v>
      </c>
      <c r="C21" s="268">
        <v>150</v>
      </c>
      <c r="D21" s="308">
        <v>150</v>
      </c>
      <c r="E21" s="571" t="s">
        <v>484</v>
      </c>
      <c r="F21" s="362" t="s">
        <v>477</v>
      </c>
      <c r="G21" s="362" t="s">
        <v>477</v>
      </c>
      <c r="H21" s="272" t="s">
        <v>163</v>
      </c>
      <c r="I21" s="269" t="s">
        <v>166</v>
      </c>
      <c r="J21" s="257" t="s">
        <v>260</v>
      </c>
    </row>
    <row r="22" spans="1:10" s="37" customFormat="1" ht="94.5" customHeight="1" x14ac:dyDescent="0.15">
      <c r="A22" s="271" t="s">
        <v>277</v>
      </c>
      <c r="B22" s="249" t="s">
        <v>278</v>
      </c>
      <c r="C22" s="268">
        <v>2965</v>
      </c>
      <c r="D22" s="268">
        <v>2965</v>
      </c>
      <c r="E22" s="568" t="s">
        <v>535</v>
      </c>
      <c r="F22" s="361">
        <v>278.8</v>
      </c>
      <c r="G22" s="361">
        <v>114.8</v>
      </c>
      <c r="H22" s="249" t="s">
        <v>203</v>
      </c>
      <c r="I22" s="270" t="s">
        <v>259</v>
      </c>
      <c r="J22" s="257" t="s">
        <v>167</v>
      </c>
    </row>
    <row r="23" spans="1:10" s="37" customFormat="1" ht="83.25" customHeight="1" x14ac:dyDescent="0.15">
      <c r="A23" s="271" t="s">
        <v>279</v>
      </c>
      <c r="B23" s="91" t="s">
        <v>280</v>
      </c>
      <c r="C23" s="268">
        <v>60</v>
      </c>
      <c r="D23" s="308">
        <v>60</v>
      </c>
      <c r="E23" s="571" t="s">
        <v>485</v>
      </c>
      <c r="F23" s="362" t="s">
        <v>477</v>
      </c>
      <c r="G23" s="362" t="s">
        <v>477</v>
      </c>
      <c r="H23" s="273" t="s">
        <v>163</v>
      </c>
      <c r="I23" s="270" t="s">
        <v>166</v>
      </c>
      <c r="J23" s="257" t="s">
        <v>167</v>
      </c>
    </row>
    <row r="24" spans="1:10" s="37" customFormat="1" ht="56.25" customHeight="1" x14ac:dyDescent="0.15">
      <c r="A24" s="271" t="s">
        <v>282</v>
      </c>
      <c r="B24" s="246" t="s">
        <v>281</v>
      </c>
      <c r="C24" s="274">
        <v>1000</v>
      </c>
      <c r="D24" s="310">
        <v>1500</v>
      </c>
      <c r="E24" s="375" t="s">
        <v>522</v>
      </c>
      <c r="F24" s="362" t="s">
        <v>16</v>
      </c>
      <c r="G24" s="367">
        <v>72077</v>
      </c>
      <c r="H24" s="275" t="s">
        <v>346</v>
      </c>
      <c r="I24" s="276" t="s">
        <v>259</v>
      </c>
      <c r="J24" s="277" t="s">
        <v>167</v>
      </c>
    </row>
    <row r="25" spans="1:10" s="37" customFormat="1" ht="82.5" customHeight="1" x14ac:dyDescent="0.15">
      <c r="A25" s="303" t="s">
        <v>283</v>
      </c>
      <c r="B25" s="301" t="s">
        <v>319</v>
      </c>
      <c r="C25" s="274">
        <v>183.334</v>
      </c>
      <c r="D25" s="36">
        <v>0</v>
      </c>
      <c r="E25" s="573" t="s">
        <v>486</v>
      </c>
      <c r="F25" s="362" t="s">
        <v>477</v>
      </c>
      <c r="G25" s="362" t="s">
        <v>477</v>
      </c>
      <c r="H25" s="291" t="s">
        <v>163</v>
      </c>
      <c r="I25" s="276" t="s">
        <v>292</v>
      </c>
      <c r="J25" s="277" t="s">
        <v>293</v>
      </c>
    </row>
    <row r="26" spans="1:10" ht="20.100000000000001" customHeight="1" x14ac:dyDescent="0.15">
      <c r="A26" s="21"/>
    </row>
    <row r="27" spans="1:10" ht="20.100000000000001" customHeight="1" x14ac:dyDescent="0.15">
      <c r="A27" s="22"/>
      <c r="B27" s="8"/>
      <c r="C27" s="9"/>
      <c r="D27" s="9"/>
      <c r="E27" s="350"/>
      <c r="F27" s="9"/>
      <c r="G27" s="9"/>
      <c r="H27" s="9"/>
      <c r="I27" s="8"/>
      <c r="J27" s="8"/>
    </row>
    <row r="28" spans="1:10" ht="20.100000000000001" customHeight="1" x14ac:dyDescent="0.15">
      <c r="A28" s="22"/>
    </row>
  </sheetData>
  <autoFilter ref="A7:K7"/>
  <mergeCells count="16">
    <mergeCell ref="A3:J3"/>
    <mergeCell ref="I5:I7"/>
    <mergeCell ref="J5:J7"/>
    <mergeCell ref="F5:G5"/>
    <mergeCell ref="E5:E7"/>
    <mergeCell ref="E12:E13"/>
    <mergeCell ref="A5:A7"/>
    <mergeCell ref="B5:B7"/>
    <mergeCell ref="C5:C7"/>
    <mergeCell ref="D5:D7"/>
    <mergeCell ref="H5:H7"/>
    <mergeCell ref="A12:A13"/>
    <mergeCell ref="B12:B13"/>
    <mergeCell ref="H12:H13"/>
    <mergeCell ref="G12:G13"/>
    <mergeCell ref="F12:F13"/>
  </mergeCells>
  <phoneticPr fontId="1"/>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M77"/>
  <sheetViews>
    <sheetView view="pageBreakPreview" zoomScale="60" zoomScaleNormal="100" zoomScalePageLayoutView="80" workbookViewId="0">
      <selection activeCell="D14" sqref="D14"/>
    </sheetView>
  </sheetViews>
  <sheetFormatPr defaultColWidth="9" defaultRowHeight="13.5" x14ac:dyDescent="0.15"/>
  <cols>
    <col min="1" max="1" width="6.875" style="2" customWidth="1"/>
    <col min="2" max="2" width="54.125" style="2" customWidth="1"/>
    <col min="3" max="3" width="12.125" style="2" customWidth="1"/>
    <col min="4" max="4" width="40.875" style="2" customWidth="1"/>
    <col min="5" max="5" width="15" style="2" customWidth="1"/>
    <col min="6" max="6" width="25.875" style="2" customWidth="1"/>
    <col min="7" max="7" width="17.875" style="2" customWidth="1"/>
    <col min="8" max="8" width="16.875" style="2" customWidth="1"/>
    <col min="9" max="9" width="34.375" style="2" customWidth="1"/>
    <col min="10" max="10" width="12.875" style="2" customWidth="1"/>
    <col min="11" max="12" width="4.875" style="2" customWidth="1"/>
    <col min="13" max="13" width="5.125" style="2" customWidth="1"/>
    <col min="14" max="14" width="10.875" style="2" customWidth="1"/>
    <col min="15" max="16384" width="9" style="2"/>
  </cols>
  <sheetData>
    <row r="1" spans="1:13" ht="21" x14ac:dyDescent="0.2">
      <c r="A1" s="26" t="s">
        <v>153</v>
      </c>
    </row>
    <row r="2" spans="1:13" ht="13.35" customHeight="1" x14ac:dyDescent="0.15"/>
    <row r="3" spans="1:13" ht="18.75" x14ac:dyDescent="0.2">
      <c r="A3" s="18" t="s">
        <v>47</v>
      </c>
    </row>
    <row r="4" spans="1:13" ht="14.25" thickBot="1" x14ac:dyDescent="0.2">
      <c r="A4" s="16"/>
      <c r="B4" s="3"/>
      <c r="C4" s="1"/>
      <c r="D4" s="1"/>
      <c r="E4" s="1"/>
      <c r="F4" s="1"/>
      <c r="G4" s="1"/>
      <c r="H4" s="226"/>
      <c r="I4" s="226"/>
      <c r="J4" s="487" t="s">
        <v>77</v>
      </c>
      <c r="K4" s="487"/>
      <c r="L4" s="487"/>
      <c r="M4" s="488"/>
    </row>
    <row r="5" spans="1:13" ht="20.100000000000001" customHeight="1" x14ac:dyDescent="0.15">
      <c r="A5" s="393" t="s">
        <v>67</v>
      </c>
      <c r="B5" s="396" t="s">
        <v>72</v>
      </c>
      <c r="C5" s="474" t="s">
        <v>156</v>
      </c>
      <c r="D5" s="474" t="s">
        <v>87</v>
      </c>
      <c r="E5" s="474" t="s">
        <v>155</v>
      </c>
      <c r="F5" s="396" t="s">
        <v>0</v>
      </c>
      <c r="G5" s="396" t="s">
        <v>58</v>
      </c>
      <c r="H5" s="396" t="s">
        <v>35</v>
      </c>
      <c r="I5" s="405" t="s">
        <v>36</v>
      </c>
      <c r="J5" s="500" t="s">
        <v>150</v>
      </c>
      <c r="K5" s="474" t="s">
        <v>121</v>
      </c>
      <c r="L5" s="474" t="s">
        <v>122</v>
      </c>
      <c r="M5" s="491" t="s">
        <v>112</v>
      </c>
    </row>
    <row r="6" spans="1:13" ht="20.100000000000001" customHeight="1" x14ac:dyDescent="0.15">
      <c r="A6" s="394"/>
      <c r="B6" s="397"/>
      <c r="C6" s="403"/>
      <c r="D6" s="403"/>
      <c r="E6" s="403"/>
      <c r="F6" s="397"/>
      <c r="G6" s="399"/>
      <c r="H6" s="406"/>
      <c r="I6" s="406"/>
      <c r="J6" s="501"/>
      <c r="K6" s="475"/>
      <c r="L6" s="475"/>
      <c r="M6" s="492"/>
    </row>
    <row r="7" spans="1:13" ht="20.100000000000001" customHeight="1" thickBot="1" x14ac:dyDescent="0.2">
      <c r="A7" s="395"/>
      <c r="B7" s="398"/>
      <c r="C7" s="404"/>
      <c r="D7" s="404"/>
      <c r="E7" s="404"/>
      <c r="F7" s="398"/>
      <c r="G7" s="400"/>
      <c r="H7" s="407"/>
      <c r="I7" s="407"/>
      <c r="J7" s="502"/>
      <c r="K7" s="476"/>
      <c r="L7" s="476"/>
      <c r="M7" s="493"/>
    </row>
    <row r="8" spans="1:13" ht="24.6" customHeight="1" x14ac:dyDescent="0.15">
      <c r="A8" s="65"/>
      <c r="B8" s="66" t="s">
        <v>84</v>
      </c>
      <c r="C8" s="68"/>
      <c r="D8" s="68"/>
      <c r="E8" s="68"/>
      <c r="F8" s="67"/>
      <c r="G8" s="67"/>
      <c r="H8" s="67"/>
      <c r="I8" s="71"/>
      <c r="J8" s="51"/>
      <c r="K8" s="141"/>
      <c r="L8" s="67"/>
      <c r="M8" s="72"/>
    </row>
    <row r="9" spans="1:13" ht="22.5" x14ac:dyDescent="0.15">
      <c r="A9" s="178">
        <v>1</v>
      </c>
      <c r="B9" s="164" t="s">
        <v>24</v>
      </c>
      <c r="C9" s="165">
        <v>3000</v>
      </c>
      <c r="D9" s="219" t="s">
        <v>63</v>
      </c>
      <c r="E9" s="86">
        <v>2900</v>
      </c>
      <c r="F9" s="167"/>
      <c r="G9" s="174" t="s">
        <v>64</v>
      </c>
      <c r="H9" s="177" t="s">
        <v>2</v>
      </c>
      <c r="I9" s="176" t="s">
        <v>3</v>
      </c>
      <c r="J9" s="176"/>
      <c r="K9" s="172" t="s">
        <v>114</v>
      </c>
      <c r="L9" s="172"/>
      <c r="M9" s="173"/>
    </row>
    <row r="10" spans="1:13" ht="22.5" x14ac:dyDescent="0.15">
      <c r="A10" s="178">
        <v>2</v>
      </c>
      <c r="B10" s="164" t="s">
        <v>42</v>
      </c>
      <c r="C10" s="165">
        <v>800</v>
      </c>
      <c r="D10" s="219" t="s">
        <v>63</v>
      </c>
      <c r="E10" s="86">
        <v>500</v>
      </c>
      <c r="F10" s="167"/>
      <c r="G10" s="167" t="s">
        <v>65</v>
      </c>
      <c r="H10" s="171" t="s">
        <v>5</v>
      </c>
      <c r="I10" s="169" t="s">
        <v>3</v>
      </c>
      <c r="J10" s="169"/>
      <c r="K10" s="172" t="s">
        <v>114</v>
      </c>
      <c r="L10" s="172"/>
      <c r="M10" s="173"/>
    </row>
    <row r="11" spans="1:13" ht="22.5" x14ac:dyDescent="0.15">
      <c r="A11" s="178">
        <v>3</v>
      </c>
      <c r="B11" s="164" t="s">
        <v>43</v>
      </c>
      <c r="C11" s="165">
        <v>5000</v>
      </c>
      <c r="D11" s="219" t="s">
        <v>63</v>
      </c>
      <c r="E11" s="86">
        <v>4500</v>
      </c>
      <c r="F11" s="167"/>
      <c r="G11" s="167" t="s">
        <v>66</v>
      </c>
      <c r="H11" s="171" t="s">
        <v>5</v>
      </c>
      <c r="I11" s="169" t="s">
        <v>3</v>
      </c>
      <c r="J11" s="169"/>
      <c r="K11" s="172"/>
      <c r="L11" s="172" t="s">
        <v>114</v>
      </c>
      <c r="M11" s="173"/>
    </row>
    <row r="12" spans="1:13" ht="22.5" x14ac:dyDescent="0.15">
      <c r="A12" s="178">
        <v>4</v>
      </c>
      <c r="B12" s="164" t="s">
        <v>73</v>
      </c>
      <c r="C12" s="165">
        <v>0</v>
      </c>
      <c r="D12" s="219" t="s">
        <v>63</v>
      </c>
      <c r="E12" s="86">
        <v>0</v>
      </c>
      <c r="F12" s="167"/>
      <c r="G12" s="167" t="s">
        <v>74</v>
      </c>
      <c r="H12" s="171" t="s">
        <v>5</v>
      </c>
      <c r="I12" s="169" t="s">
        <v>3</v>
      </c>
      <c r="J12" s="169"/>
      <c r="K12" s="172"/>
      <c r="L12" s="172"/>
      <c r="M12" s="173"/>
    </row>
    <row r="13" spans="1:13" ht="22.5" x14ac:dyDescent="0.15">
      <c r="A13" s="179">
        <v>5</v>
      </c>
      <c r="B13" s="180" t="s">
        <v>75</v>
      </c>
      <c r="C13" s="181">
        <v>0</v>
      </c>
      <c r="D13" s="218" t="s">
        <v>63</v>
      </c>
      <c r="E13" s="132">
        <v>1000</v>
      </c>
      <c r="F13" s="185"/>
      <c r="G13" s="174" t="s">
        <v>74</v>
      </c>
      <c r="H13" s="177" t="s">
        <v>5</v>
      </c>
      <c r="I13" s="176" t="s">
        <v>3</v>
      </c>
      <c r="J13" s="176"/>
      <c r="K13" s="172"/>
      <c r="L13" s="172"/>
      <c r="M13" s="173"/>
    </row>
    <row r="14" spans="1:13" ht="26.25" customHeight="1" x14ac:dyDescent="0.15">
      <c r="A14" s="178">
        <v>6</v>
      </c>
      <c r="B14" s="164"/>
      <c r="C14" s="165"/>
      <c r="D14" s="219"/>
      <c r="E14" s="86"/>
      <c r="F14" s="167"/>
      <c r="G14" s="167"/>
      <c r="H14" s="171"/>
      <c r="I14" s="171"/>
      <c r="J14" s="171"/>
      <c r="K14" s="172"/>
      <c r="L14" s="172"/>
      <c r="M14" s="173"/>
    </row>
    <row r="15" spans="1:13" ht="26.25" customHeight="1" x14ac:dyDescent="0.15">
      <c r="A15" s="178">
        <v>7</v>
      </c>
      <c r="B15" s="164"/>
      <c r="C15" s="165"/>
      <c r="D15" s="219"/>
      <c r="E15" s="86"/>
      <c r="F15" s="167"/>
      <c r="G15" s="167"/>
      <c r="H15" s="169"/>
      <c r="I15" s="169"/>
      <c r="J15" s="169"/>
      <c r="K15" s="172"/>
      <c r="L15" s="172"/>
      <c r="M15" s="173"/>
    </row>
    <row r="16" spans="1:13" ht="26.25" customHeight="1" x14ac:dyDescent="0.15">
      <c r="A16" s="178">
        <v>8</v>
      </c>
      <c r="B16" s="164"/>
      <c r="C16" s="165"/>
      <c r="D16" s="219"/>
      <c r="E16" s="86"/>
      <c r="F16" s="167"/>
      <c r="G16" s="167"/>
      <c r="H16" s="171"/>
      <c r="I16" s="171"/>
      <c r="J16" s="171"/>
      <c r="K16" s="172"/>
      <c r="L16" s="172"/>
      <c r="M16" s="173"/>
    </row>
    <row r="17" spans="1:13" ht="26.25" customHeight="1" x14ac:dyDescent="0.15">
      <c r="A17" s="182">
        <v>9</v>
      </c>
      <c r="B17" s="183"/>
      <c r="C17" s="184"/>
      <c r="D17" s="220"/>
      <c r="E17" s="143"/>
      <c r="F17" s="186"/>
      <c r="G17" s="186"/>
      <c r="H17" s="187"/>
      <c r="I17" s="187"/>
      <c r="J17" s="187"/>
      <c r="K17" s="172"/>
      <c r="L17" s="172"/>
      <c r="M17" s="173"/>
    </row>
    <row r="18" spans="1:13" ht="24.6" customHeight="1" x14ac:dyDescent="0.15">
      <c r="A18" s="144"/>
      <c r="B18" s="145" t="s">
        <v>84</v>
      </c>
      <c r="C18" s="102"/>
      <c r="D18" s="221"/>
      <c r="E18" s="102"/>
      <c r="F18" s="103"/>
      <c r="G18" s="103"/>
      <c r="H18" s="103"/>
      <c r="I18" s="146"/>
      <c r="J18" s="52"/>
      <c r="K18" s="103"/>
      <c r="L18" s="103"/>
      <c r="M18" s="104" t="s">
        <v>104</v>
      </c>
    </row>
    <row r="19" spans="1:13" ht="26.25" customHeight="1" x14ac:dyDescent="0.15">
      <c r="A19" s="142">
        <v>10</v>
      </c>
      <c r="B19" s="83"/>
      <c r="C19" s="84"/>
      <c r="D19" s="219"/>
      <c r="E19" s="86"/>
      <c r="F19" s="92"/>
      <c r="G19" s="92"/>
      <c r="H19" s="95"/>
      <c r="I19" s="95"/>
      <c r="J19" s="95"/>
      <c r="K19" s="80"/>
      <c r="L19" s="80"/>
      <c r="M19" s="81"/>
    </row>
    <row r="20" spans="1:13" ht="26.25" customHeight="1" x14ac:dyDescent="0.15">
      <c r="A20" s="142">
        <v>11</v>
      </c>
      <c r="B20" s="83"/>
      <c r="C20" s="84"/>
      <c r="D20" s="219"/>
      <c r="E20" s="86"/>
      <c r="F20" s="92"/>
      <c r="G20" s="92"/>
      <c r="H20" s="95"/>
      <c r="I20" s="95"/>
      <c r="J20" s="95"/>
      <c r="K20" s="80"/>
      <c r="L20" s="80"/>
      <c r="M20" s="81"/>
    </row>
    <row r="21" spans="1:13" ht="26.25" customHeight="1" x14ac:dyDescent="0.15">
      <c r="A21" s="142">
        <v>12</v>
      </c>
      <c r="B21" s="83"/>
      <c r="C21" s="84"/>
      <c r="D21" s="219"/>
      <c r="E21" s="86"/>
      <c r="F21" s="92"/>
      <c r="G21" s="92"/>
      <c r="H21" s="95"/>
      <c r="I21" s="95"/>
      <c r="J21" s="95"/>
      <c r="K21" s="80"/>
      <c r="L21" s="80"/>
      <c r="M21" s="81"/>
    </row>
    <row r="22" spans="1:13" ht="26.25" customHeight="1" x14ac:dyDescent="0.15">
      <c r="A22" s="142">
        <v>13</v>
      </c>
      <c r="B22" s="83"/>
      <c r="C22" s="84"/>
      <c r="D22" s="219"/>
      <c r="E22" s="86"/>
      <c r="F22" s="92"/>
      <c r="G22" s="92"/>
      <c r="H22" s="95"/>
      <c r="I22" s="95"/>
      <c r="J22" s="95"/>
      <c r="K22" s="80"/>
      <c r="L22" s="80"/>
      <c r="M22" s="81"/>
    </row>
    <row r="23" spans="1:13" ht="26.25" customHeight="1" x14ac:dyDescent="0.15">
      <c r="A23" s="142">
        <v>14</v>
      </c>
      <c r="B23" s="83"/>
      <c r="C23" s="84"/>
      <c r="D23" s="219"/>
      <c r="E23" s="86"/>
      <c r="F23" s="92"/>
      <c r="G23" s="92"/>
      <c r="H23" s="95"/>
      <c r="I23" s="95"/>
      <c r="J23" s="95"/>
      <c r="K23" s="80"/>
      <c r="L23" s="80"/>
      <c r="M23" s="81"/>
    </row>
    <row r="24" spans="1:13" ht="26.25" customHeight="1" x14ac:dyDescent="0.15">
      <c r="A24" s="142">
        <v>15</v>
      </c>
      <c r="B24" s="83"/>
      <c r="C24" s="84"/>
      <c r="D24" s="219"/>
      <c r="E24" s="86"/>
      <c r="F24" s="92"/>
      <c r="G24" s="92"/>
      <c r="H24" s="95"/>
      <c r="I24" s="95"/>
      <c r="J24" s="95"/>
      <c r="K24" s="80"/>
      <c r="L24" s="80"/>
      <c r="M24" s="81"/>
    </row>
    <row r="25" spans="1:13" x14ac:dyDescent="0.15">
      <c r="A25" s="142"/>
      <c r="B25" s="83"/>
      <c r="C25" s="84"/>
      <c r="D25" s="219"/>
      <c r="E25" s="86"/>
      <c r="F25" s="92"/>
      <c r="G25" s="92"/>
      <c r="H25" s="94"/>
      <c r="I25" s="94"/>
      <c r="J25" s="94"/>
      <c r="K25" s="80"/>
      <c r="L25" s="80"/>
      <c r="M25" s="81"/>
    </row>
    <row r="26" spans="1:13" x14ac:dyDescent="0.15">
      <c r="A26" s="142"/>
      <c r="B26" s="83"/>
      <c r="C26" s="84"/>
      <c r="D26" s="219"/>
      <c r="E26" s="86"/>
      <c r="F26" s="92"/>
      <c r="G26" s="92"/>
      <c r="H26" s="94"/>
      <c r="I26" s="94"/>
      <c r="J26" s="94"/>
      <c r="K26" s="80"/>
      <c r="L26" s="80"/>
      <c r="M26" s="81"/>
    </row>
    <row r="27" spans="1:13" x14ac:dyDescent="0.15">
      <c r="A27" s="142"/>
      <c r="B27" s="83"/>
      <c r="C27" s="84"/>
      <c r="D27" s="219"/>
      <c r="E27" s="86"/>
      <c r="F27" s="92"/>
      <c r="G27" s="92"/>
      <c r="H27" s="94"/>
      <c r="I27" s="94"/>
      <c r="J27" s="94"/>
      <c r="K27" s="80"/>
      <c r="L27" s="80"/>
      <c r="M27" s="81"/>
    </row>
    <row r="28" spans="1:13" x14ac:dyDescent="0.15">
      <c r="A28" s="142"/>
      <c r="B28" s="83"/>
      <c r="C28" s="84"/>
      <c r="D28" s="219"/>
      <c r="E28" s="86"/>
      <c r="F28" s="92"/>
      <c r="G28" s="92"/>
      <c r="H28" s="94"/>
      <c r="I28" s="94"/>
      <c r="J28" s="94"/>
      <c r="K28" s="80"/>
      <c r="L28" s="80"/>
      <c r="M28" s="81"/>
    </row>
    <row r="29" spans="1:13" x14ac:dyDescent="0.15">
      <c r="A29" s="142"/>
      <c r="B29" s="83"/>
      <c r="C29" s="84"/>
      <c r="D29" s="219"/>
      <c r="E29" s="86"/>
      <c r="F29" s="92"/>
      <c r="G29" s="92"/>
      <c r="H29" s="94"/>
      <c r="I29" s="94"/>
      <c r="J29" s="94"/>
      <c r="K29" s="80"/>
      <c r="L29" s="80"/>
      <c r="M29" s="81"/>
    </row>
    <row r="30" spans="1:13" x14ac:dyDescent="0.15">
      <c r="A30" s="142"/>
      <c r="B30" s="83"/>
      <c r="C30" s="84"/>
      <c r="D30" s="219"/>
      <c r="E30" s="86"/>
      <c r="F30" s="92"/>
      <c r="G30" s="92"/>
      <c r="H30" s="94"/>
      <c r="I30" s="94"/>
      <c r="J30" s="94"/>
      <c r="K30" s="80"/>
      <c r="L30" s="80"/>
      <c r="M30" s="81"/>
    </row>
    <row r="31" spans="1:13" x14ac:dyDescent="0.15">
      <c r="A31" s="142"/>
      <c r="B31" s="83"/>
      <c r="C31" s="84"/>
      <c r="D31" s="219"/>
      <c r="E31" s="86"/>
      <c r="F31" s="92"/>
      <c r="G31" s="92"/>
      <c r="H31" s="94"/>
      <c r="I31" s="94"/>
      <c r="J31" s="94"/>
      <c r="K31" s="80"/>
      <c r="L31" s="80"/>
      <c r="M31" s="81"/>
    </row>
    <row r="32" spans="1:13" x14ac:dyDescent="0.15">
      <c r="A32" s="142"/>
      <c r="B32" s="83"/>
      <c r="C32" s="84"/>
      <c r="D32" s="219"/>
      <c r="E32" s="86"/>
      <c r="F32" s="92"/>
      <c r="G32" s="92"/>
      <c r="H32" s="94"/>
      <c r="I32" s="94"/>
      <c r="J32" s="94"/>
      <c r="K32" s="80"/>
      <c r="L32" s="80"/>
      <c r="M32" s="81"/>
    </row>
    <row r="33" spans="1:13" x14ac:dyDescent="0.15">
      <c r="A33" s="142"/>
      <c r="B33" s="83"/>
      <c r="C33" s="84"/>
      <c r="D33" s="219"/>
      <c r="E33" s="86"/>
      <c r="F33" s="92"/>
      <c r="G33" s="92"/>
      <c r="H33" s="94"/>
      <c r="I33" s="94"/>
      <c r="J33" s="94"/>
      <c r="K33" s="80"/>
      <c r="L33" s="80"/>
      <c r="M33" s="81"/>
    </row>
    <row r="34" spans="1:13" x14ac:dyDescent="0.15">
      <c r="A34" s="142"/>
      <c r="B34" s="83"/>
      <c r="C34" s="84"/>
      <c r="D34" s="219"/>
      <c r="E34" s="86"/>
      <c r="F34" s="92"/>
      <c r="G34" s="92"/>
      <c r="H34" s="94"/>
      <c r="I34" s="94"/>
      <c r="J34" s="94"/>
      <c r="K34" s="80"/>
      <c r="L34" s="80"/>
      <c r="M34" s="81"/>
    </row>
    <row r="35" spans="1:13" x14ac:dyDescent="0.15">
      <c r="A35" s="142"/>
      <c r="B35" s="83"/>
      <c r="C35" s="84"/>
      <c r="D35" s="219"/>
      <c r="E35" s="86"/>
      <c r="F35" s="92"/>
      <c r="G35" s="92"/>
      <c r="H35" s="94"/>
      <c r="I35" s="94"/>
      <c r="J35" s="94"/>
      <c r="K35" s="80"/>
      <c r="L35" s="80"/>
      <c r="M35" s="81"/>
    </row>
    <row r="36" spans="1:13" x14ac:dyDescent="0.15">
      <c r="A36" s="142"/>
      <c r="B36" s="83"/>
      <c r="C36" s="84"/>
      <c r="D36" s="219"/>
      <c r="E36" s="86"/>
      <c r="F36" s="92"/>
      <c r="G36" s="92"/>
      <c r="H36" s="94"/>
      <c r="I36" s="94"/>
      <c r="J36" s="94"/>
      <c r="K36" s="80"/>
      <c r="L36" s="80"/>
      <c r="M36" s="81"/>
    </row>
    <row r="37" spans="1:13" x14ac:dyDescent="0.15">
      <c r="A37" s="142"/>
      <c r="B37" s="83"/>
      <c r="C37" s="84"/>
      <c r="D37" s="219"/>
      <c r="E37" s="86"/>
      <c r="F37" s="92"/>
      <c r="G37" s="92"/>
      <c r="H37" s="94"/>
      <c r="I37" s="94"/>
      <c r="J37" s="94"/>
      <c r="K37" s="80"/>
      <c r="L37" s="80"/>
      <c r="M37" s="81"/>
    </row>
    <row r="38" spans="1:13" x14ac:dyDescent="0.15">
      <c r="A38" s="142"/>
      <c r="B38" s="83"/>
      <c r="C38" s="84"/>
      <c r="D38" s="219"/>
      <c r="E38" s="86"/>
      <c r="F38" s="92"/>
      <c r="G38" s="92"/>
      <c r="H38" s="94"/>
      <c r="I38" s="94"/>
      <c r="J38" s="94"/>
      <c r="K38" s="80"/>
      <c r="L38" s="80"/>
      <c r="M38" s="81"/>
    </row>
    <row r="39" spans="1:13" x14ac:dyDescent="0.15">
      <c r="A39" s="142"/>
      <c r="B39" s="83"/>
      <c r="C39" s="84"/>
      <c r="D39" s="219"/>
      <c r="E39" s="86"/>
      <c r="F39" s="92"/>
      <c r="G39" s="92"/>
      <c r="H39" s="94"/>
      <c r="I39" s="94"/>
      <c r="J39" s="94"/>
      <c r="K39" s="80"/>
      <c r="L39" s="80"/>
      <c r="M39" s="81"/>
    </row>
    <row r="40" spans="1:13" x14ac:dyDescent="0.15">
      <c r="A40" s="142"/>
      <c r="B40" s="83"/>
      <c r="C40" s="84"/>
      <c r="D40" s="219"/>
      <c r="E40" s="86"/>
      <c r="F40" s="92"/>
      <c r="G40" s="92"/>
      <c r="H40" s="94"/>
      <c r="I40" s="94"/>
      <c r="J40" s="94"/>
      <c r="K40" s="80"/>
      <c r="L40" s="80"/>
      <c r="M40" s="81"/>
    </row>
    <row r="41" spans="1:13" x14ac:dyDescent="0.15">
      <c r="A41" s="142"/>
      <c r="B41" s="83"/>
      <c r="C41" s="84"/>
      <c r="D41" s="219"/>
      <c r="E41" s="86"/>
      <c r="F41" s="92"/>
      <c r="G41" s="92"/>
      <c r="H41" s="94"/>
      <c r="I41" s="94"/>
      <c r="J41" s="94"/>
      <c r="K41" s="80"/>
      <c r="L41" s="80"/>
      <c r="M41" s="81"/>
    </row>
    <row r="42" spans="1:13" x14ac:dyDescent="0.15">
      <c r="A42" s="142"/>
      <c r="B42" s="83"/>
      <c r="C42" s="84"/>
      <c r="D42" s="219"/>
      <c r="E42" s="86"/>
      <c r="F42" s="92"/>
      <c r="G42" s="92"/>
      <c r="H42" s="94"/>
      <c r="I42" s="94"/>
      <c r="J42" s="94"/>
      <c r="K42" s="80"/>
      <c r="L42" s="80"/>
      <c r="M42" s="81"/>
    </row>
    <row r="43" spans="1:13" x14ac:dyDescent="0.15">
      <c r="A43" s="142"/>
      <c r="B43" s="83"/>
      <c r="C43" s="84"/>
      <c r="D43" s="219"/>
      <c r="E43" s="86"/>
      <c r="F43" s="92"/>
      <c r="G43" s="92"/>
      <c r="H43" s="94"/>
      <c r="I43" s="94"/>
      <c r="J43" s="94"/>
      <c r="K43" s="80"/>
      <c r="L43" s="80"/>
      <c r="M43" s="81"/>
    </row>
    <row r="44" spans="1:13" x14ac:dyDescent="0.15">
      <c r="A44" s="142"/>
      <c r="B44" s="83"/>
      <c r="C44" s="84"/>
      <c r="D44" s="219"/>
      <c r="E44" s="86"/>
      <c r="F44" s="92"/>
      <c r="G44" s="92"/>
      <c r="H44" s="94"/>
      <c r="I44" s="94"/>
      <c r="J44" s="94"/>
      <c r="K44" s="80"/>
      <c r="L44" s="80"/>
      <c r="M44" s="81"/>
    </row>
    <row r="45" spans="1:13" x14ac:dyDescent="0.15">
      <c r="A45" s="142"/>
      <c r="B45" s="83"/>
      <c r="C45" s="84"/>
      <c r="D45" s="219"/>
      <c r="E45" s="86"/>
      <c r="F45" s="92"/>
      <c r="G45" s="92"/>
      <c r="H45" s="94"/>
      <c r="I45" s="94"/>
      <c r="J45" s="94"/>
      <c r="K45" s="80"/>
      <c r="L45" s="80"/>
      <c r="M45" s="81"/>
    </row>
    <row r="46" spans="1:13" x14ac:dyDescent="0.15">
      <c r="A46" s="142"/>
      <c r="B46" s="83"/>
      <c r="C46" s="84"/>
      <c r="D46" s="219"/>
      <c r="E46" s="86"/>
      <c r="F46" s="92"/>
      <c r="G46" s="92"/>
      <c r="H46" s="94"/>
      <c r="I46" s="94"/>
      <c r="J46" s="94"/>
      <c r="K46" s="80"/>
      <c r="L46" s="80"/>
      <c r="M46" s="81"/>
    </row>
    <row r="47" spans="1:13" x14ac:dyDescent="0.15">
      <c r="A47" s="142"/>
      <c r="B47" s="83"/>
      <c r="C47" s="84"/>
      <c r="D47" s="219"/>
      <c r="E47" s="86"/>
      <c r="F47" s="92"/>
      <c r="G47" s="92"/>
      <c r="H47" s="94"/>
      <c r="I47" s="94"/>
      <c r="J47" s="94"/>
      <c r="K47" s="80"/>
      <c r="L47" s="80"/>
      <c r="M47" s="81"/>
    </row>
    <row r="48" spans="1:13" x14ac:dyDescent="0.15">
      <c r="A48" s="142"/>
      <c r="B48" s="83"/>
      <c r="C48" s="84"/>
      <c r="D48" s="219"/>
      <c r="E48" s="86"/>
      <c r="F48" s="92"/>
      <c r="G48" s="92"/>
      <c r="H48" s="94"/>
      <c r="I48" s="94"/>
      <c r="J48" s="94"/>
      <c r="K48" s="80"/>
      <c r="L48" s="80"/>
      <c r="M48" s="81"/>
    </row>
    <row r="49" spans="1:13" x14ac:dyDescent="0.15">
      <c r="A49" s="142"/>
      <c r="B49" s="83"/>
      <c r="C49" s="84"/>
      <c r="D49" s="219"/>
      <c r="E49" s="86"/>
      <c r="F49" s="92"/>
      <c r="G49" s="92"/>
      <c r="H49" s="94"/>
      <c r="I49" s="94"/>
      <c r="J49" s="94"/>
      <c r="K49" s="80"/>
      <c r="L49" s="80"/>
      <c r="M49" s="81"/>
    </row>
    <row r="50" spans="1:13" x14ac:dyDescent="0.15">
      <c r="A50" s="142"/>
      <c r="B50" s="83"/>
      <c r="C50" s="84"/>
      <c r="D50" s="219"/>
      <c r="E50" s="86"/>
      <c r="F50" s="92"/>
      <c r="G50" s="92"/>
      <c r="H50" s="94"/>
      <c r="I50" s="94"/>
      <c r="J50" s="94"/>
      <c r="K50" s="80"/>
      <c r="L50" s="80"/>
      <c r="M50" s="81"/>
    </row>
    <row r="51" spans="1:13" x14ac:dyDescent="0.15">
      <c r="A51" s="142"/>
      <c r="B51" s="83"/>
      <c r="C51" s="84"/>
      <c r="D51" s="219"/>
      <c r="E51" s="86"/>
      <c r="F51" s="92"/>
      <c r="G51" s="92"/>
      <c r="H51" s="94"/>
      <c r="I51" s="94"/>
      <c r="J51" s="94"/>
      <c r="K51" s="80"/>
      <c r="L51" s="80"/>
      <c r="M51" s="81"/>
    </row>
    <row r="52" spans="1:13" x14ac:dyDescent="0.15">
      <c r="A52" s="142"/>
      <c r="B52" s="83"/>
      <c r="C52" s="84"/>
      <c r="D52" s="219"/>
      <c r="E52" s="86"/>
      <c r="F52" s="92"/>
      <c r="G52" s="92"/>
      <c r="H52" s="94"/>
      <c r="I52" s="94"/>
      <c r="J52" s="94"/>
      <c r="K52" s="80"/>
      <c r="L52" s="80"/>
      <c r="M52" s="81"/>
    </row>
    <row r="53" spans="1:13" x14ac:dyDescent="0.15">
      <c r="A53" s="142"/>
      <c r="B53" s="83"/>
      <c r="C53" s="84"/>
      <c r="D53" s="219"/>
      <c r="E53" s="86"/>
      <c r="F53" s="92"/>
      <c r="G53" s="92"/>
      <c r="H53" s="94"/>
      <c r="I53" s="94"/>
      <c r="J53" s="94"/>
      <c r="K53" s="80"/>
      <c r="L53" s="80"/>
      <c r="M53" s="81"/>
    </row>
    <row r="54" spans="1:13" ht="14.25" thickBot="1" x14ac:dyDescent="0.2">
      <c r="A54" s="147"/>
      <c r="B54" s="107"/>
      <c r="C54" s="108"/>
      <c r="D54" s="222"/>
      <c r="E54" s="110"/>
      <c r="F54" s="115"/>
      <c r="G54" s="115"/>
      <c r="H54" s="117"/>
      <c r="I54" s="117"/>
      <c r="J54" s="117"/>
      <c r="K54" s="148"/>
      <c r="L54" s="148"/>
      <c r="M54" s="149"/>
    </row>
    <row r="55" spans="1:13" ht="14.25" thickTop="1" x14ac:dyDescent="0.15">
      <c r="A55" s="443" t="s">
        <v>34</v>
      </c>
      <c r="B55" s="444"/>
      <c r="C55" s="150"/>
      <c r="D55" s="225" t="s">
        <v>2</v>
      </c>
      <c r="E55" s="151"/>
      <c r="F55" s="457"/>
      <c r="G55" s="457"/>
      <c r="H55" s="435"/>
      <c r="I55" s="435"/>
      <c r="J55" s="435"/>
      <c r="K55" s="432"/>
      <c r="L55" s="432"/>
      <c r="M55" s="503"/>
    </row>
    <row r="56" spans="1:13" x14ac:dyDescent="0.15">
      <c r="A56" s="445"/>
      <c r="B56" s="446"/>
      <c r="C56" s="152"/>
      <c r="D56" s="223" t="s">
        <v>8</v>
      </c>
      <c r="E56" s="153"/>
      <c r="F56" s="458"/>
      <c r="G56" s="458"/>
      <c r="H56" s="436"/>
      <c r="I56" s="436"/>
      <c r="J56" s="436"/>
      <c r="K56" s="421"/>
      <c r="L56" s="421"/>
      <c r="M56" s="504"/>
    </row>
    <row r="57" spans="1:13" ht="14.25" thickBot="1" x14ac:dyDescent="0.2">
      <c r="A57" s="447"/>
      <c r="B57" s="448"/>
      <c r="C57" s="154"/>
      <c r="D57" s="224" t="s">
        <v>10</v>
      </c>
      <c r="E57" s="155"/>
      <c r="F57" s="459"/>
      <c r="G57" s="459"/>
      <c r="H57" s="437"/>
      <c r="I57" s="437"/>
      <c r="J57" s="437"/>
      <c r="K57" s="438"/>
      <c r="L57" s="438"/>
      <c r="M57" s="505"/>
    </row>
    <row r="58" spans="1:13" ht="20.100000000000001" customHeight="1" x14ac:dyDescent="0.15">
      <c r="A58" s="21"/>
      <c r="K58" s="53"/>
      <c r="L58" s="53"/>
      <c r="M58" s="53"/>
    </row>
    <row r="59" spans="1:13" ht="20.100000000000001" customHeight="1" x14ac:dyDescent="0.15">
      <c r="A59" s="21"/>
      <c r="K59" s="50"/>
      <c r="L59" s="50"/>
      <c r="M59" s="50"/>
    </row>
    <row r="60" spans="1:13" ht="20.100000000000001" customHeight="1" x14ac:dyDescent="0.15">
      <c r="A60" s="22"/>
      <c r="B60" s="8"/>
      <c r="C60" s="9"/>
      <c r="D60" s="9"/>
      <c r="E60" s="9"/>
      <c r="F60" s="9"/>
      <c r="G60" s="9"/>
      <c r="H60" s="8"/>
      <c r="I60" s="8"/>
      <c r="J60" s="8"/>
      <c r="K60" s="50"/>
      <c r="L60" s="50"/>
      <c r="M60" s="50"/>
    </row>
    <row r="61" spans="1:13" ht="20.100000000000001" customHeight="1" x14ac:dyDescent="0.15">
      <c r="A61" s="22"/>
      <c r="K61" s="50"/>
      <c r="L61" s="50"/>
      <c r="M61" s="50"/>
    </row>
    <row r="62" spans="1:13" x14ac:dyDescent="0.15">
      <c r="K62" s="50"/>
      <c r="L62" s="50"/>
      <c r="M62" s="50"/>
    </row>
    <row r="63" spans="1:13" x14ac:dyDescent="0.15">
      <c r="K63" s="50"/>
      <c r="L63" s="50"/>
      <c r="M63" s="50"/>
    </row>
    <row r="64" spans="1:13" x14ac:dyDescent="0.15">
      <c r="K64" s="50"/>
      <c r="L64" s="50"/>
      <c r="M64" s="50"/>
    </row>
    <row r="65" spans="11:13" x14ac:dyDescent="0.15">
      <c r="K65" s="50"/>
      <c r="L65" s="50"/>
      <c r="M65" s="50"/>
    </row>
    <row r="66" spans="11:13" x14ac:dyDescent="0.15">
      <c r="K66" s="50"/>
      <c r="L66" s="50"/>
      <c r="M66" s="50"/>
    </row>
    <row r="67" spans="11:13" x14ac:dyDescent="0.15">
      <c r="K67" s="50"/>
      <c r="L67" s="50"/>
      <c r="M67" s="50"/>
    </row>
    <row r="68" spans="11:13" x14ac:dyDescent="0.15">
      <c r="K68" s="50"/>
      <c r="L68" s="50"/>
      <c r="M68" s="50"/>
    </row>
    <row r="69" spans="11:13" x14ac:dyDescent="0.15">
      <c r="M69" s="499"/>
    </row>
    <row r="70" spans="11:13" x14ac:dyDescent="0.15">
      <c r="M70" s="499"/>
    </row>
    <row r="71" spans="11:13" x14ac:dyDescent="0.15">
      <c r="M71" s="499"/>
    </row>
    <row r="72" spans="11:13" x14ac:dyDescent="0.15">
      <c r="M72" s="499"/>
    </row>
    <row r="73" spans="11:13" x14ac:dyDescent="0.15">
      <c r="M73" s="499"/>
    </row>
    <row r="74" spans="11:13" x14ac:dyDescent="0.15">
      <c r="M74" s="499"/>
    </row>
    <row r="75" spans="11:13" x14ac:dyDescent="0.15">
      <c r="M75" s="499"/>
    </row>
    <row r="76" spans="11:13" x14ac:dyDescent="0.15">
      <c r="M76" s="499"/>
    </row>
    <row r="77" spans="11:13" x14ac:dyDescent="0.15">
      <c r="M77" s="499"/>
    </row>
  </sheetData>
  <mergeCells count="26">
    <mergeCell ref="J4:M4"/>
    <mergeCell ref="A5:A7"/>
    <mergeCell ref="B5:B7"/>
    <mergeCell ref="C5:C7"/>
    <mergeCell ref="D5:D7"/>
    <mergeCell ref="E5:E7"/>
    <mergeCell ref="F5:F7"/>
    <mergeCell ref="G5:G7"/>
    <mergeCell ref="H5:H7"/>
    <mergeCell ref="I5:I7"/>
    <mergeCell ref="A55:B57"/>
    <mergeCell ref="F55:F57"/>
    <mergeCell ref="G55:G57"/>
    <mergeCell ref="H55:H57"/>
    <mergeCell ref="I55:I57"/>
    <mergeCell ref="M75:M77"/>
    <mergeCell ref="J5:J7"/>
    <mergeCell ref="K5:K7"/>
    <mergeCell ref="L5:L7"/>
    <mergeCell ref="M5:M7"/>
    <mergeCell ref="J55:J57"/>
    <mergeCell ref="K55:K57"/>
    <mergeCell ref="L55:L57"/>
    <mergeCell ref="M55:M57"/>
    <mergeCell ref="M69:M71"/>
    <mergeCell ref="M72:M74"/>
  </mergeCells>
  <phoneticPr fontId="1"/>
  <dataValidations count="1">
    <dataValidation type="list" allowBlank="1" showInputMessage="1" showErrorMessage="1" sqref="L8:M54 K58:M68 K8:K55">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I32"/>
  <sheetViews>
    <sheetView view="pageBreakPreview" zoomScaleNormal="70" zoomScaleSheetLayoutView="100" zoomScalePageLayoutView="60" workbookViewId="0">
      <selection activeCell="D10" sqref="D10"/>
    </sheetView>
  </sheetViews>
  <sheetFormatPr defaultColWidth="9" defaultRowHeight="13.5" x14ac:dyDescent="0.15"/>
  <cols>
    <col min="1" max="1" width="11.125" style="2" customWidth="1"/>
    <col min="2" max="2" width="56.875" style="2" customWidth="1"/>
    <col min="3" max="3" width="15" style="2" customWidth="1"/>
    <col min="4" max="4" width="23" style="348" customWidth="1"/>
    <col min="5" max="7" width="17.875" style="2" customWidth="1"/>
    <col min="8" max="8" width="16.875" style="2" customWidth="1"/>
    <col min="9" max="9" width="40.875" style="2" customWidth="1"/>
    <col min="10" max="16384" width="9" style="2"/>
  </cols>
  <sheetData>
    <row r="1" spans="1:9" ht="21" x14ac:dyDescent="0.2">
      <c r="A1" s="26" t="s">
        <v>154</v>
      </c>
    </row>
    <row r="2" spans="1:9" ht="22.5" customHeight="1" x14ac:dyDescent="0.2">
      <c r="A2" s="18" t="s">
        <v>160</v>
      </c>
    </row>
    <row r="3" spans="1:9" ht="18.75" x14ac:dyDescent="0.2">
      <c r="A3" s="565" t="s">
        <v>553</v>
      </c>
      <c r="B3" s="565"/>
      <c r="C3" s="565"/>
      <c r="D3" s="565"/>
      <c r="E3" s="565"/>
      <c r="F3" s="565"/>
      <c r="G3" s="565"/>
      <c r="H3" s="565"/>
      <c r="I3" s="565"/>
    </row>
    <row r="4" spans="1:9" ht="14.25" thickBot="1" x14ac:dyDescent="0.2">
      <c r="A4" s="16"/>
      <c r="B4" s="3"/>
      <c r="C4" s="1"/>
      <c r="D4" s="349"/>
      <c r="E4" s="1"/>
      <c r="F4" s="1"/>
      <c r="G4" s="1"/>
      <c r="H4" s="15"/>
      <c r="I4" s="336" t="s">
        <v>77</v>
      </c>
    </row>
    <row r="5" spans="1:9" ht="20.100000000000001" customHeight="1" x14ac:dyDescent="0.15">
      <c r="A5" s="511" t="s">
        <v>67</v>
      </c>
      <c r="B5" s="514" t="s">
        <v>72</v>
      </c>
      <c r="C5" s="519" t="s">
        <v>155</v>
      </c>
      <c r="D5" s="519" t="s">
        <v>487</v>
      </c>
      <c r="E5" s="414" t="s">
        <v>421</v>
      </c>
      <c r="F5" s="415"/>
      <c r="G5" s="514" t="s">
        <v>58</v>
      </c>
      <c r="H5" s="510" t="s">
        <v>35</v>
      </c>
      <c r="I5" s="507" t="s">
        <v>36</v>
      </c>
    </row>
    <row r="6" spans="1:9" ht="20.100000000000001" customHeight="1" x14ac:dyDescent="0.15">
      <c r="A6" s="512"/>
      <c r="B6" s="515"/>
      <c r="C6" s="520"/>
      <c r="D6" s="520"/>
      <c r="E6" s="344" t="s">
        <v>406</v>
      </c>
      <c r="F6" s="342" t="s">
        <v>409</v>
      </c>
      <c r="G6" s="517"/>
      <c r="H6" s="508"/>
      <c r="I6" s="508"/>
    </row>
    <row r="7" spans="1:9" ht="40.5" customHeight="1" thickBot="1" x14ac:dyDescent="0.2">
      <c r="A7" s="513"/>
      <c r="B7" s="516"/>
      <c r="C7" s="521"/>
      <c r="D7" s="521"/>
      <c r="E7" s="345" t="s">
        <v>407</v>
      </c>
      <c r="F7" s="346" t="s">
        <v>408</v>
      </c>
      <c r="G7" s="518"/>
      <c r="H7" s="509"/>
      <c r="I7" s="509"/>
    </row>
    <row r="8" spans="1:9" ht="20.100000000000001" customHeight="1" x14ac:dyDescent="0.15">
      <c r="A8" s="45"/>
      <c r="B8" s="47" t="s">
        <v>330</v>
      </c>
      <c r="C8" s="46"/>
      <c r="D8" s="46"/>
      <c r="E8" s="264"/>
      <c r="F8" s="264"/>
      <c r="G8" s="48"/>
      <c r="H8" s="48"/>
      <c r="I8" s="49"/>
    </row>
    <row r="9" spans="1:9" s="326" customFormat="1" ht="45.75" customHeight="1" x14ac:dyDescent="0.15">
      <c r="A9" s="271" t="s">
        <v>376</v>
      </c>
      <c r="B9" s="299" t="s">
        <v>366</v>
      </c>
      <c r="C9" s="328">
        <v>2000</v>
      </c>
      <c r="D9" s="574" t="s">
        <v>538</v>
      </c>
      <c r="E9" s="280" t="s">
        <v>16</v>
      </c>
      <c r="F9" s="363">
        <v>95</v>
      </c>
      <c r="G9" s="329" t="s">
        <v>367</v>
      </c>
      <c r="H9" s="331" t="s">
        <v>368</v>
      </c>
      <c r="I9" s="330" t="s">
        <v>167</v>
      </c>
    </row>
    <row r="10" spans="1:9" ht="48" customHeight="1" x14ac:dyDescent="0.15">
      <c r="A10" s="271" t="s">
        <v>377</v>
      </c>
      <c r="B10" s="91" t="s">
        <v>332</v>
      </c>
      <c r="C10" s="86">
        <v>6200</v>
      </c>
      <c r="D10" s="574" t="s">
        <v>488</v>
      </c>
      <c r="E10" s="280" t="s">
        <v>489</v>
      </c>
      <c r="F10" s="363">
        <v>16000</v>
      </c>
      <c r="G10" s="273" t="s">
        <v>163</v>
      </c>
      <c r="H10" s="270" t="s">
        <v>166</v>
      </c>
      <c r="I10" s="257" t="s">
        <v>167</v>
      </c>
    </row>
    <row r="11" spans="1:9" ht="37.5" customHeight="1" x14ac:dyDescent="0.15">
      <c r="A11" s="271" t="s">
        <v>378</v>
      </c>
      <c r="B11" s="91" t="s">
        <v>333</v>
      </c>
      <c r="C11" s="328">
        <v>8400</v>
      </c>
      <c r="D11" s="573" t="s">
        <v>490</v>
      </c>
      <c r="E11" s="280" t="s">
        <v>489</v>
      </c>
      <c r="F11" s="355">
        <v>7269</v>
      </c>
      <c r="G11" s="273" t="s">
        <v>163</v>
      </c>
      <c r="H11" s="270" t="s">
        <v>166</v>
      </c>
      <c r="I11" s="257" t="s">
        <v>167</v>
      </c>
    </row>
    <row r="12" spans="1:9" ht="50.25" customHeight="1" x14ac:dyDescent="0.15">
      <c r="A12" s="271" t="s">
        <v>379</v>
      </c>
      <c r="B12" s="91" t="s">
        <v>334</v>
      </c>
      <c r="C12" s="86">
        <v>7000</v>
      </c>
      <c r="D12" s="573" t="s">
        <v>491</v>
      </c>
      <c r="E12" s="357">
        <v>38000</v>
      </c>
      <c r="F12" s="365">
        <v>11000</v>
      </c>
      <c r="G12" s="273" t="s">
        <v>163</v>
      </c>
      <c r="H12" s="270" t="s">
        <v>166</v>
      </c>
      <c r="I12" s="257" t="s">
        <v>167</v>
      </c>
    </row>
    <row r="13" spans="1:9" ht="64.5" customHeight="1" x14ac:dyDescent="0.15">
      <c r="A13" s="271" t="s">
        <v>380</v>
      </c>
      <c r="B13" s="91" t="s">
        <v>335</v>
      </c>
      <c r="C13" s="86">
        <v>6000</v>
      </c>
      <c r="D13" s="575" t="s">
        <v>492</v>
      </c>
      <c r="E13" s="363">
        <v>36500</v>
      </c>
      <c r="F13" s="363">
        <v>19700</v>
      </c>
      <c r="G13" s="273" t="s">
        <v>163</v>
      </c>
      <c r="H13" s="270" t="s">
        <v>166</v>
      </c>
      <c r="I13" s="257" t="s">
        <v>167</v>
      </c>
    </row>
    <row r="14" spans="1:9" ht="63" customHeight="1" x14ac:dyDescent="0.15">
      <c r="A14" s="271" t="s">
        <v>381</v>
      </c>
      <c r="B14" s="91" t="s">
        <v>336</v>
      </c>
      <c r="C14" s="86">
        <v>1000</v>
      </c>
      <c r="D14" s="573" t="s">
        <v>493</v>
      </c>
      <c r="E14" s="280" t="s">
        <v>489</v>
      </c>
      <c r="F14" s="364">
        <v>514.5</v>
      </c>
      <c r="G14" s="273" t="s">
        <v>163</v>
      </c>
      <c r="H14" s="270" t="s">
        <v>166</v>
      </c>
      <c r="I14" s="257" t="s">
        <v>167</v>
      </c>
    </row>
    <row r="15" spans="1:9" ht="122.25" customHeight="1" x14ac:dyDescent="0.15">
      <c r="A15" s="271" t="s">
        <v>382</v>
      </c>
      <c r="B15" s="91" t="s">
        <v>337</v>
      </c>
      <c r="C15" s="86">
        <v>280</v>
      </c>
      <c r="D15" s="573" t="s">
        <v>494</v>
      </c>
      <c r="E15" s="280" t="s">
        <v>489</v>
      </c>
      <c r="F15" s="364">
        <v>2400</v>
      </c>
      <c r="G15" s="273" t="s">
        <v>163</v>
      </c>
      <c r="H15" s="270" t="s">
        <v>166</v>
      </c>
      <c r="I15" s="257" t="s">
        <v>167</v>
      </c>
    </row>
    <row r="16" spans="1:9" ht="122.25" customHeight="1" x14ac:dyDescent="0.15">
      <c r="A16" s="271" t="s">
        <v>383</v>
      </c>
      <c r="B16" s="91" t="s">
        <v>338</v>
      </c>
      <c r="C16" s="86">
        <v>1350</v>
      </c>
      <c r="D16" s="573" t="s">
        <v>495</v>
      </c>
      <c r="E16" s="280" t="s">
        <v>489</v>
      </c>
      <c r="F16" s="280" t="s">
        <v>489</v>
      </c>
      <c r="G16" s="273" t="s">
        <v>163</v>
      </c>
      <c r="H16" s="270" t="s">
        <v>166</v>
      </c>
      <c r="I16" s="257" t="s">
        <v>167</v>
      </c>
    </row>
    <row r="17" spans="1:9" ht="56.25" customHeight="1" x14ac:dyDescent="0.15">
      <c r="A17" s="271" t="s">
        <v>384</v>
      </c>
      <c r="B17" s="91" t="s">
        <v>339</v>
      </c>
      <c r="C17" s="86">
        <v>3000</v>
      </c>
      <c r="D17" s="573" t="s">
        <v>496</v>
      </c>
      <c r="E17" s="280" t="s">
        <v>489</v>
      </c>
      <c r="F17" s="364">
        <v>3300</v>
      </c>
      <c r="G17" s="273" t="s">
        <v>163</v>
      </c>
      <c r="H17" s="270" t="s">
        <v>166</v>
      </c>
      <c r="I17" s="257" t="s">
        <v>167</v>
      </c>
    </row>
    <row r="18" spans="1:9" ht="52.5" customHeight="1" x14ac:dyDescent="0.15">
      <c r="A18" s="271" t="s">
        <v>385</v>
      </c>
      <c r="B18" s="91" t="s">
        <v>340</v>
      </c>
      <c r="C18" s="86">
        <v>1000</v>
      </c>
      <c r="D18" s="573" t="s">
        <v>497</v>
      </c>
      <c r="E18" s="357">
        <v>13452</v>
      </c>
      <c r="F18" s="364">
        <v>6726</v>
      </c>
      <c r="G18" s="273" t="s">
        <v>163</v>
      </c>
      <c r="H18" s="270" t="s">
        <v>166</v>
      </c>
      <c r="I18" s="257" t="s">
        <v>167</v>
      </c>
    </row>
    <row r="19" spans="1:9" ht="94.5" customHeight="1" x14ac:dyDescent="0.15">
      <c r="A19" s="271" t="s">
        <v>386</v>
      </c>
      <c r="B19" s="91" t="s">
        <v>341</v>
      </c>
      <c r="C19" s="328">
        <v>6000</v>
      </c>
      <c r="D19" s="574" t="s">
        <v>498</v>
      </c>
      <c r="E19" s="280" t="s">
        <v>489</v>
      </c>
      <c r="F19" s="364">
        <v>4000</v>
      </c>
      <c r="G19" s="273" t="s">
        <v>163</v>
      </c>
      <c r="H19" s="270" t="s">
        <v>166</v>
      </c>
      <c r="I19" s="257" t="s">
        <v>167</v>
      </c>
    </row>
    <row r="20" spans="1:9" ht="118.5" customHeight="1" x14ac:dyDescent="0.15">
      <c r="A20" s="271" t="s">
        <v>387</v>
      </c>
      <c r="B20" s="91" t="s">
        <v>342</v>
      </c>
      <c r="C20" s="86">
        <v>8500</v>
      </c>
      <c r="D20" s="573" t="s">
        <v>499</v>
      </c>
      <c r="E20" s="280" t="s">
        <v>489</v>
      </c>
      <c r="F20" s="364">
        <v>7237</v>
      </c>
      <c r="G20" s="273" t="s">
        <v>163</v>
      </c>
      <c r="H20" s="270" t="s">
        <v>166</v>
      </c>
      <c r="I20" s="257" t="s">
        <v>167</v>
      </c>
    </row>
    <row r="21" spans="1:9" ht="116.25" customHeight="1" x14ac:dyDescent="0.15">
      <c r="A21" s="271" t="s">
        <v>388</v>
      </c>
      <c r="B21" s="91" t="s">
        <v>343</v>
      </c>
      <c r="C21" s="86">
        <v>200</v>
      </c>
      <c r="D21" s="573" t="s">
        <v>500</v>
      </c>
      <c r="E21" s="280" t="s">
        <v>489</v>
      </c>
      <c r="F21" s="364">
        <v>21000</v>
      </c>
      <c r="G21" s="273" t="s">
        <v>163</v>
      </c>
      <c r="H21" s="270" t="s">
        <v>166</v>
      </c>
      <c r="I21" s="257" t="s">
        <v>167</v>
      </c>
    </row>
    <row r="22" spans="1:9" ht="121.5" customHeight="1" x14ac:dyDescent="0.15">
      <c r="A22" s="271" t="s">
        <v>389</v>
      </c>
      <c r="B22" s="91" t="s">
        <v>344</v>
      </c>
      <c r="C22" s="86">
        <v>950</v>
      </c>
      <c r="D22" s="573" t="s">
        <v>501</v>
      </c>
      <c r="E22" s="280" t="s">
        <v>489</v>
      </c>
      <c r="F22" s="280" t="s">
        <v>489</v>
      </c>
      <c r="G22" s="273" t="s">
        <v>163</v>
      </c>
      <c r="H22" s="270" t="s">
        <v>166</v>
      </c>
      <c r="I22" s="257" t="s">
        <v>167</v>
      </c>
    </row>
    <row r="23" spans="1:9" ht="61.5" customHeight="1" x14ac:dyDescent="0.15">
      <c r="A23" s="271" t="s">
        <v>390</v>
      </c>
      <c r="B23" s="91" t="s">
        <v>353</v>
      </c>
      <c r="C23" s="86">
        <v>400</v>
      </c>
      <c r="D23" s="573" t="s">
        <v>523</v>
      </c>
      <c r="E23" s="359">
        <v>16666</v>
      </c>
      <c r="F23" s="355">
        <v>10000</v>
      </c>
      <c r="G23" s="91" t="s">
        <v>351</v>
      </c>
      <c r="H23" s="269" t="s">
        <v>166</v>
      </c>
      <c r="I23" s="270" t="s">
        <v>167</v>
      </c>
    </row>
    <row r="24" spans="1:9" ht="77.25" customHeight="1" x14ac:dyDescent="0.15">
      <c r="A24" s="271" t="s">
        <v>391</v>
      </c>
      <c r="B24" s="91" t="s">
        <v>354</v>
      </c>
      <c r="C24" s="86">
        <v>200</v>
      </c>
      <c r="D24" s="573" t="s">
        <v>524</v>
      </c>
      <c r="E24" s="280" t="s">
        <v>489</v>
      </c>
      <c r="F24" s="280" t="s">
        <v>16</v>
      </c>
      <c r="G24" s="91" t="s">
        <v>351</v>
      </c>
      <c r="H24" s="269" t="s">
        <v>166</v>
      </c>
      <c r="I24" s="270" t="s">
        <v>167</v>
      </c>
    </row>
    <row r="25" spans="1:9" ht="48" customHeight="1" x14ac:dyDescent="0.15">
      <c r="A25" s="271" t="s">
        <v>392</v>
      </c>
      <c r="B25" s="91" t="s">
        <v>355</v>
      </c>
      <c r="C25" s="86">
        <v>500</v>
      </c>
      <c r="D25" s="573" t="s">
        <v>525</v>
      </c>
      <c r="E25" s="359">
        <v>192307692</v>
      </c>
      <c r="F25" s="356">
        <v>96153846</v>
      </c>
      <c r="G25" s="91" t="s">
        <v>351</v>
      </c>
      <c r="H25" s="269" t="s">
        <v>166</v>
      </c>
      <c r="I25" s="270" t="s">
        <v>356</v>
      </c>
    </row>
    <row r="26" spans="1:9" ht="20.100000000000001" customHeight="1" x14ac:dyDescent="0.15">
      <c r="A26" s="21"/>
      <c r="E26" s="347"/>
      <c r="F26" s="347"/>
    </row>
    <row r="27" spans="1:9" ht="20.100000000000001" customHeight="1" x14ac:dyDescent="0.15">
      <c r="A27" s="22"/>
      <c r="E27" s="506"/>
      <c r="F27" s="506"/>
    </row>
    <row r="28" spans="1:9" ht="20.100000000000001" customHeight="1" x14ac:dyDescent="0.15">
      <c r="A28" s="23"/>
      <c r="B28" s="8"/>
      <c r="C28" s="9"/>
      <c r="D28" s="350"/>
      <c r="E28" s="506"/>
      <c r="F28" s="506"/>
      <c r="G28" s="9"/>
      <c r="H28" s="8"/>
      <c r="I28" s="8"/>
    </row>
    <row r="29" spans="1:9" ht="20.100000000000001" customHeight="1" x14ac:dyDescent="0.15">
      <c r="A29" s="22"/>
      <c r="E29" s="506"/>
      <c r="F29" s="506"/>
    </row>
    <row r="32" spans="1:9" x14ac:dyDescent="0.15">
      <c r="E32" s="9"/>
      <c r="F32" s="9"/>
    </row>
  </sheetData>
  <mergeCells count="11">
    <mergeCell ref="A3:I3"/>
    <mergeCell ref="E27:E29"/>
    <mergeCell ref="F27:F29"/>
    <mergeCell ref="I5:I7"/>
    <mergeCell ref="H5:H7"/>
    <mergeCell ref="A5:A7"/>
    <mergeCell ref="B5:B7"/>
    <mergeCell ref="G5:G7"/>
    <mergeCell ref="D5:D7"/>
    <mergeCell ref="E5:F5"/>
    <mergeCell ref="C5:C7"/>
  </mergeCells>
  <phoneticPr fontId="1"/>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Header>&amp;L&amp;18様式３</oddHeader>
    <oddFooter>&amp;C&amp;P/&amp;N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zoomScale="60" zoomScaleNormal="60" zoomScalePageLayoutView="85" workbookViewId="0">
      <selection activeCell="D27" sqref="D27"/>
    </sheetView>
  </sheetViews>
  <sheetFormatPr defaultColWidth="9" defaultRowHeight="13.5" x14ac:dyDescent="0.15"/>
  <cols>
    <col min="1" max="1" width="6.875" style="227" customWidth="1"/>
    <col min="2" max="2" width="15.125" style="204" customWidth="1"/>
    <col min="3" max="3" width="40.125" style="204" customWidth="1"/>
    <col min="4" max="4" width="53.875" style="204" customWidth="1"/>
    <col min="5" max="6" width="15" style="227" bestFit="1" customWidth="1"/>
    <col min="7" max="7" width="15" style="227" customWidth="1"/>
    <col min="8" max="8" width="15" style="227" bestFit="1" customWidth="1"/>
    <col min="9" max="9" width="55.875" style="227" customWidth="1"/>
    <col min="10" max="10" width="10.875" style="227" customWidth="1"/>
    <col min="11" max="11" width="17.875" style="227" customWidth="1"/>
    <col min="12" max="12" width="10.875" style="227" customWidth="1"/>
    <col min="13" max="13" width="28.875" style="227" customWidth="1"/>
    <col min="14" max="16384" width="9" style="227"/>
  </cols>
  <sheetData>
    <row r="2" spans="1:13" ht="17.25" x14ac:dyDescent="0.15">
      <c r="A2" s="20" t="s">
        <v>52</v>
      </c>
      <c r="J2" s="17"/>
      <c r="K2" s="17"/>
      <c r="L2" s="17"/>
      <c r="M2" s="17"/>
    </row>
    <row r="3" spans="1:13" ht="18.75" x14ac:dyDescent="0.15">
      <c r="A3" s="555" t="s">
        <v>157</v>
      </c>
      <c r="B3" s="555"/>
      <c r="C3" s="555"/>
      <c r="D3" s="555"/>
      <c r="E3" s="555"/>
      <c r="F3" s="555"/>
      <c r="G3" s="555"/>
      <c r="H3" s="555"/>
      <c r="I3" s="555"/>
      <c r="J3" s="555"/>
      <c r="K3" s="555"/>
      <c r="L3" s="555"/>
      <c r="M3" s="555"/>
    </row>
    <row r="4" spans="1:13" ht="14.25" thickBot="1" x14ac:dyDescent="0.2">
      <c r="A4" s="17"/>
      <c r="I4" s="10"/>
      <c r="J4" s="17"/>
      <c r="K4" s="17"/>
      <c r="L4" s="17"/>
      <c r="M4" s="10" t="s">
        <v>40</v>
      </c>
    </row>
    <row r="5" spans="1:13" ht="14.1" customHeight="1" x14ac:dyDescent="0.15">
      <c r="A5" s="511" t="s">
        <v>67</v>
      </c>
      <c r="B5" s="514" t="s">
        <v>11</v>
      </c>
      <c r="C5" s="514" t="s">
        <v>12</v>
      </c>
      <c r="D5" s="514" t="s">
        <v>72</v>
      </c>
      <c r="E5" s="519" t="s">
        <v>158</v>
      </c>
      <c r="F5" s="558" t="s">
        <v>125</v>
      </c>
      <c r="G5" s="559"/>
      <c r="H5" s="519" t="s">
        <v>159</v>
      </c>
      <c r="I5" s="510" t="s">
        <v>13</v>
      </c>
      <c r="J5" s="546" t="s">
        <v>62</v>
      </c>
      <c r="K5" s="546" t="s">
        <v>58</v>
      </c>
      <c r="L5" s="549" t="s">
        <v>49</v>
      </c>
      <c r="M5" s="550"/>
    </row>
    <row r="6" spans="1:13" ht="14.1" customHeight="1" x14ac:dyDescent="0.15">
      <c r="A6" s="512"/>
      <c r="B6" s="515"/>
      <c r="C6" s="515"/>
      <c r="D6" s="515"/>
      <c r="E6" s="520"/>
      <c r="F6" s="520" t="s">
        <v>68</v>
      </c>
      <c r="G6" s="520" t="s">
        <v>51</v>
      </c>
      <c r="H6" s="520"/>
      <c r="I6" s="561"/>
      <c r="J6" s="563"/>
      <c r="K6" s="547"/>
      <c r="L6" s="551" t="s">
        <v>53</v>
      </c>
      <c r="M6" s="553" t="s">
        <v>50</v>
      </c>
    </row>
    <row r="7" spans="1:13" ht="14.25" thickBot="1" x14ac:dyDescent="0.2">
      <c r="A7" s="556"/>
      <c r="B7" s="557"/>
      <c r="C7" s="557"/>
      <c r="D7" s="557"/>
      <c r="E7" s="521"/>
      <c r="F7" s="521"/>
      <c r="G7" s="521"/>
      <c r="H7" s="560"/>
      <c r="I7" s="562"/>
      <c r="J7" s="564"/>
      <c r="K7" s="548"/>
      <c r="L7" s="552"/>
      <c r="M7" s="554"/>
    </row>
    <row r="8" spans="1:13" ht="27" x14ac:dyDescent="0.15">
      <c r="A8" s="188">
        <v>1</v>
      </c>
      <c r="B8" s="217" t="s">
        <v>14</v>
      </c>
      <c r="C8" s="205" t="s">
        <v>15</v>
      </c>
      <c r="D8" s="205" t="s">
        <v>16</v>
      </c>
      <c r="E8" s="190">
        <v>1000</v>
      </c>
      <c r="F8" s="190">
        <v>1001</v>
      </c>
      <c r="G8" s="190">
        <v>980</v>
      </c>
      <c r="H8" s="190">
        <v>980</v>
      </c>
      <c r="I8" s="191" t="s">
        <v>17</v>
      </c>
      <c r="J8" s="192"/>
      <c r="K8" s="189" t="s">
        <v>131</v>
      </c>
      <c r="L8" s="193"/>
      <c r="M8" s="194"/>
    </row>
    <row r="9" spans="1:13" ht="27" x14ac:dyDescent="0.15">
      <c r="A9" s="195">
        <v>2</v>
      </c>
      <c r="B9" s="214" t="s">
        <v>5</v>
      </c>
      <c r="C9" s="206" t="s">
        <v>18</v>
      </c>
      <c r="D9" s="206" t="s">
        <v>16</v>
      </c>
      <c r="E9" s="161">
        <v>10000</v>
      </c>
      <c r="F9" s="162">
        <v>10000</v>
      </c>
      <c r="G9" s="161">
        <v>9500</v>
      </c>
      <c r="H9" s="197">
        <v>9000</v>
      </c>
      <c r="I9" s="198" t="s">
        <v>19</v>
      </c>
      <c r="J9" s="199"/>
      <c r="K9" s="196"/>
      <c r="L9" s="200"/>
      <c r="M9" s="201"/>
    </row>
    <row r="10" spans="1:13" ht="40.5" x14ac:dyDescent="0.15">
      <c r="A10" s="195">
        <v>3</v>
      </c>
      <c r="B10" s="214" t="s">
        <v>5</v>
      </c>
      <c r="C10" s="206" t="s">
        <v>20</v>
      </c>
      <c r="D10" s="206" t="s">
        <v>16</v>
      </c>
      <c r="E10" s="165">
        <v>7000</v>
      </c>
      <c r="F10" s="166">
        <v>7000</v>
      </c>
      <c r="G10" s="165">
        <v>7000</v>
      </c>
      <c r="H10" s="197">
        <v>7800</v>
      </c>
      <c r="I10" s="198" t="s">
        <v>17</v>
      </c>
      <c r="J10" s="202"/>
      <c r="K10" s="196"/>
      <c r="L10" s="203"/>
      <c r="M10" s="201"/>
    </row>
    <row r="11" spans="1:13" ht="27" x14ac:dyDescent="0.15">
      <c r="A11" s="195">
        <v>4</v>
      </c>
      <c r="B11" s="214" t="s">
        <v>5</v>
      </c>
      <c r="C11" s="206" t="s">
        <v>21</v>
      </c>
      <c r="D11" s="206" t="s">
        <v>1</v>
      </c>
      <c r="E11" s="165">
        <v>12000</v>
      </c>
      <c r="F11" s="166">
        <v>12000</v>
      </c>
      <c r="G11" s="165">
        <v>11500</v>
      </c>
      <c r="H11" s="197">
        <v>10000</v>
      </c>
      <c r="I11" s="198" t="s">
        <v>22</v>
      </c>
      <c r="J11" s="202"/>
      <c r="K11" s="196"/>
      <c r="L11" s="203"/>
      <c r="M11" s="201"/>
    </row>
    <row r="12" spans="1:13" ht="54" x14ac:dyDescent="0.15">
      <c r="A12" s="195">
        <v>5</v>
      </c>
      <c r="B12" s="214" t="s">
        <v>5</v>
      </c>
      <c r="C12" s="206" t="s">
        <v>23</v>
      </c>
      <c r="D12" s="206" t="s">
        <v>24</v>
      </c>
      <c r="E12" s="165">
        <v>5000</v>
      </c>
      <c r="F12" s="166">
        <v>5000</v>
      </c>
      <c r="G12" s="165">
        <v>5000</v>
      </c>
      <c r="H12" s="197">
        <v>5000</v>
      </c>
      <c r="I12" s="198" t="s">
        <v>22</v>
      </c>
      <c r="J12" s="202"/>
      <c r="K12" s="196"/>
      <c r="L12" s="203"/>
      <c r="M12" s="201"/>
    </row>
    <row r="13" spans="1:13" ht="27" x14ac:dyDescent="0.15">
      <c r="A13" s="195">
        <v>6</v>
      </c>
      <c r="B13" s="214" t="s">
        <v>25</v>
      </c>
      <c r="C13" s="214"/>
      <c r="D13" s="206"/>
      <c r="E13" s="165">
        <v>5000</v>
      </c>
      <c r="F13" s="166">
        <v>5000</v>
      </c>
      <c r="G13" s="165">
        <v>5000</v>
      </c>
      <c r="H13" s="197">
        <v>4000</v>
      </c>
      <c r="I13" s="198"/>
      <c r="J13" s="202"/>
      <c r="K13" s="196"/>
      <c r="L13" s="203"/>
      <c r="M13" s="201"/>
    </row>
    <row r="14" spans="1:13" ht="14.25" x14ac:dyDescent="0.15">
      <c r="A14" s="4">
        <v>7</v>
      </c>
      <c r="B14" s="215" t="s">
        <v>5</v>
      </c>
      <c r="C14" s="215"/>
      <c r="D14" s="207"/>
      <c r="E14" s="12"/>
      <c r="F14" s="40"/>
      <c r="G14" s="40"/>
      <c r="H14" s="12"/>
      <c r="I14" s="5"/>
      <c r="J14" s="28"/>
      <c r="K14" s="24"/>
      <c r="L14" s="30"/>
      <c r="M14" s="32"/>
    </row>
    <row r="15" spans="1:13" ht="27" x14ac:dyDescent="0.15">
      <c r="A15" s="4">
        <v>8</v>
      </c>
      <c r="B15" s="215" t="s">
        <v>26</v>
      </c>
      <c r="C15" s="215"/>
      <c r="D15" s="207"/>
      <c r="E15" s="12"/>
      <c r="F15" s="40"/>
      <c r="G15" s="40"/>
      <c r="H15" s="12"/>
      <c r="I15" s="5"/>
      <c r="J15" s="28"/>
      <c r="K15" s="24"/>
      <c r="L15" s="30"/>
      <c r="M15" s="32"/>
    </row>
    <row r="16" spans="1:13" ht="14.25" x14ac:dyDescent="0.15">
      <c r="A16" s="4">
        <v>9</v>
      </c>
      <c r="B16" s="215" t="s">
        <v>5</v>
      </c>
      <c r="C16" s="215"/>
      <c r="D16" s="207"/>
      <c r="E16" s="12"/>
      <c r="F16" s="40"/>
      <c r="G16" s="40"/>
      <c r="H16" s="12"/>
      <c r="I16" s="5"/>
      <c r="J16" s="28"/>
      <c r="K16" s="24"/>
      <c r="L16" s="30"/>
      <c r="M16" s="32"/>
    </row>
    <row r="17" spans="1:13" ht="14.25" x14ac:dyDescent="0.15">
      <c r="A17" s="4">
        <v>10</v>
      </c>
      <c r="B17" s="215" t="s">
        <v>5</v>
      </c>
      <c r="C17" s="215"/>
      <c r="D17" s="207"/>
      <c r="E17" s="12"/>
      <c r="F17" s="40"/>
      <c r="G17" s="40"/>
      <c r="H17" s="12"/>
      <c r="I17" s="5"/>
      <c r="J17" s="28"/>
      <c r="K17" s="24"/>
      <c r="L17" s="30"/>
      <c r="M17" s="32"/>
    </row>
    <row r="18" spans="1:13" ht="14.25" x14ac:dyDescent="0.15">
      <c r="A18" s="4">
        <v>11</v>
      </c>
      <c r="B18" s="215"/>
      <c r="C18" s="215"/>
      <c r="D18" s="207"/>
      <c r="E18" s="12"/>
      <c r="F18" s="40"/>
      <c r="G18" s="40"/>
      <c r="H18" s="12"/>
      <c r="I18" s="5"/>
      <c r="J18" s="28"/>
      <c r="K18" s="24"/>
      <c r="L18" s="30"/>
      <c r="M18" s="32"/>
    </row>
    <row r="19" spans="1:13" ht="14.25" x14ac:dyDescent="0.15">
      <c r="A19" s="4">
        <v>12</v>
      </c>
      <c r="B19" s="215"/>
      <c r="C19" s="215"/>
      <c r="D19" s="207"/>
      <c r="E19" s="12"/>
      <c r="F19" s="40"/>
      <c r="G19" s="40"/>
      <c r="H19" s="12"/>
      <c r="I19" s="5"/>
      <c r="J19" s="28"/>
      <c r="K19" s="24"/>
      <c r="L19" s="30"/>
      <c r="M19" s="32"/>
    </row>
    <row r="20" spans="1:13" ht="14.25" x14ac:dyDescent="0.15">
      <c r="A20" s="4">
        <v>13</v>
      </c>
      <c r="B20" s="215"/>
      <c r="C20" s="215"/>
      <c r="D20" s="207"/>
      <c r="E20" s="12"/>
      <c r="F20" s="40"/>
      <c r="G20" s="40"/>
      <c r="H20" s="12"/>
      <c r="I20" s="5"/>
      <c r="J20" s="28"/>
      <c r="K20" s="24"/>
      <c r="L20" s="30"/>
      <c r="M20" s="32"/>
    </row>
    <row r="21" spans="1:13" ht="14.25" x14ac:dyDescent="0.15">
      <c r="A21" s="4">
        <v>14</v>
      </c>
      <c r="B21" s="215"/>
      <c r="C21" s="215"/>
      <c r="D21" s="207"/>
      <c r="E21" s="12"/>
      <c r="F21" s="40"/>
      <c r="G21" s="40"/>
      <c r="H21" s="12"/>
      <c r="I21" s="5"/>
      <c r="J21" s="28"/>
      <c r="K21" s="24"/>
      <c r="L21" s="30"/>
      <c r="M21" s="32"/>
    </row>
    <row r="22" spans="1:13" ht="14.25" x14ac:dyDescent="0.15">
      <c r="A22" s="4">
        <v>15</v>
      </c>
      <c r="B22" s="215"/>
      <c r="C22" s="215"/>
      <c r="D22" s="207"/>
      <c r="E22" s="12"/>
      <c r="F22" s="40"/>
      <c r="G22" s="40"/>
      <c r="H22" s="12"/>
      <c r="I22" s="5"/>
      <c r="J22" s="28"/>
      <c r="K22" s="24"/>
      <c r="L22" s="30"/>
      <c r="M22" s="32"/>
    </row>
    <row r="23" spans="1:13" ht="14.25" x14ac:dyDescent="0.15">
      <c r="A23" s="4">
        <v>16</v>
      </c>
      <c r="B23" s="215"/>
      <c r="C23" s="215"/>
      <c r="D23" s="207"/>
      <c r="E23" s="12"/>
      <c r="F23" s="40"/>
      <c r="G23" s="40"/>
      <c r="H23" s="12"/>
      <c r="I23" s="5"/>
      <c r="J23" s="28"/>
      <c r="K23" s="24"/>
      <c r="L23" s="30"/>
      <c r="M23" s="32"/>
    </row>
    <row r="24" spans="1:13" ht="14.25" x14ac:dyDescent="0.15">
      <c r="A24" s="4">
        <v>17</v>
      </c>
      <c r="B24" s="215"/>
      <c r="C24" s="215"/>
      <c r="D24" s="207"/>
      <c r="E24" s="12"/>
      <c r="F24" s="40"/>
      <c r="G24" s="40"/>
      <c r="H24" s="12"/>
      <c r="I24" s="5"/>
      <c r="J24" s="28"/>
      <c r="K24" s="24"/>
      <c r="L24" s="30"/>
      <c r="M24" s="32"/>
    </row>
    <row r="25" spans="1:13" ht="40.5" x14ac:dyDescent="0.15">
      <c r="A25" s="4">
        <v>18</v>
      </c>
      <c r="B25" s="215" t="s">
        <v>27</v>
      </c>
      <c r="C25" s="207" t="s">
        <v>28</v>
      </c>
      <c r="D25" s="207" t="s">
        <v>16</v>
      </c>
      <c r="E25" s="12"/>
      <c r="F25" s="40"/>
      <c r="G25" s="40"/>
      <c r="H25" s="12"/>
      <c r="I25" s="5" t="s">
        <v>29</v>
      </c>
      <c r="J25" s="28"/>
      <c r="K25" s="24"/>
      <c r="L25" s="30"/>
      <c r="M25" s="32"/>
    </row>
    <row r="26" spans="1:13" ht="14.25" x14ac:dyDescent="0.15">
      <c r="A26" s="4">
        <v>19</v>
      </c>
      <c r="B26" s="215" t="s">
        <v>5</v>
      </c>
      <c r="C26" s="207" t="s">
        <v>30</v>
      </c>
      <c r="D26" s="207"/>
      <c r="E26" s="12"/>
      <c r="F26" s="40"/>
      <c r="G26" s="40"/>
      <c r="H26" s="12"/>
      <c r="I26" s="5" t="s">
        <v>17</v>
      </c>
      <c r="J26" s="28"/>
      <c r="K26" s="24"/>
      <c r="L26" s="30"/>
      <c r="M26" s="32"/>
    </row>
    <row r="27" spans="1:13" ht="27" x14ac:dyDescent="0.15">
      <c r="A27" s="4">
        <v>20</v>
      </c>
      <c r="B27" s="215" t="s">
        <v>5</v>
      </c>
      <c r="C27" s="207" t="s">
        <v>21</v>
      </c>
      <c r="D27" s="207" t="s">
        <v>31</v>
      </c>
      <c r="E27" s="12"/>
      <c r="F27" s="40"/>
      <c r="G27" s="40"/>
      <c r="H27" s="12"/>
      <c r="I27" s="5" t="s">
        <v>22</v>
      </c>
      <c r="J27" s="28"/>
      <c r="K27" s="24"/>
      <c r="L27" s="30"/>
      <c r="M27" s="32"/>
    </row>
    <row r="28" spans="1:13" ht="14.25" x14ac:dyDescent="0.15">
      <c r="A28" s="4">
        <v>21</v>
      </c>
      <c r="B28" s="215" t="s">
        <v>5</v>
      </c>
      <c r="C28" s="215"/>
      <c r="D28" s="207"/>
      <c r="E28" s="12"/>
      <c r="F28" s="40"/>
      <c r="G28" s="40"/>
      <c r="H28" s="12"/>
      <c r="I28" s="5"/>
      <c r="J28" s="28"/>
      <c r="K28" s="24"/>
      <c r="L28" s="30"/>
      <c r="M28" s="32"/>
    </row>
    <row r="29" spans="1:13" ht="14.25" x14ac:dyDescent="0.15">
      <c r="A29" s="4"/>
      <c r="B29" s="215"/>
      <c r="C29" s="215"/>
      <c r="D29" s="207"/>
      <c r="E29" s="12"/>
      <c r="F29" s="40"/>
      <c r="G29" s="40"/>
      <c r="H29" s="12"/>
      <c r="I29" s="5"/>
      <c r="J29" s="28"/>
      <c r="K29" s="24"/>
      <c r="L29" s="30"/>
      <c r="M29" s="32"/>
    </row>
    <row r="30" spans="1:13" ht="14.25" x14ac:dyDescent="0.15">
      <c r="A30" s="4"/>
      <c r="B30" s="215"/>
      <c r="C30" s="215"/>
      <c r="D30" s="207"/>
      <c r="E30" s="12"/>
      <c r="F30" s="40"/>
      <c r="G30" s="40"/>
      <c r="H30" s="12"/>
      <c r="I30" s="5"/>
      <c r="J30" s="28"/>
      <c r="K30" s="24"/>
      <c r="L30" s="30"/>
      <c r="M30" s="32"/>
    </row>
    <row r="31" spans="1:13" ht="14.25" x14ac:dyDescent="0.15">
      <c r="A31" s="4"/>
      <c r="B31" s="215"/>
      <c r="C31" s="215"/>
      <c r="D31" s="207"/>
      <c r="E31" s="12"/>
      <c r="F31" s="40"/>
      <c r="G31" s="40"/>
      <c r="H31" s="12"/>
      <c r="I31" s="5"/>
      <c r="J31" s="28"/>
      <c r="K31" s="24"/>
      <c r="L31" s="30"/>
      <c r="M31" s="32"/>
    </row>
    <row r="32" spans="1:13" ht="14.25" x14ac:dyDescent="0.15">
      <c r="A32" s="4"/>
      <c r="B32" s="215"/>
      <c r="C32" s="215"/>
      <c r="D32" s="207"/>
      <c r="E32" s="12"/>
      <c r="F32" s="40"/>
      <c r="G32" s="40"/>
      <c r="H32" s="12"/>
      <c r="I32" s="5"/>
      <c r="J32" s="28"/>
      <c r="K32" s="24"/>
      <c r="L32" s="30"/>
      <c r="M32" s="32"/>
    </row>
    <row r="33" spans="1:13" ht="14.25" x14ac:dyDescent="0.15">
      <c r="A33" s="4"/>
      <c r="B33" s="215"/>
      <c r="C33" s="215"/>
      <c r="D33" s="207"/>
      <c r="E33" s="12"/>
      <c r="F33" s="40"/>
      <c r="G33" s="40"/>
      <c r="H33" s="12"/>
      <c r="I33" s="5"/>
      <c r="J33" s="28"/>
      <c r="K33" s="24"/>
      <c r="L33" s="30"/>
      <c r="M33" s="32"/>
    </row>
    <row r="34" spans="1:13" ht="14.25" x14ac:dyDescent="0.15">
      <c r="A34" s="4"/>
      <c r="B34" s="215"/>
      <c r="C34" s="215"/>
      <c r="D34" s="207"/>
      <c r="E34" s="12"/>
      <c r="F34" s="40"/>
      <c r="G34" s="40"/>
      <c r="H34" s="12"/>
      <c r="I34" s="5"/>
      <c r="J34" s="28"/>
      <c r="K34" s="24"/>
      <c r="L34" s="30"/>
      <c r="M34" s="32"/>
    </row>
    <row r="35" spans="1:13" ht="14.25" x14ac:dyDescent="0.15">
      <c r="A35" s="4"/>
      <c r="B35" s="215"/>
      <c r="C35" s="215"/>
      <c r="D35" s="207"/>
      <c r="E35" s="12"/>
      <c r="F35" s="40"/>
      <c r="G35" s="40"/>
      <c r="H35" s="12"/>
      <c r="I35" s="5"/>
      <c r="J35" s="28"/>
      <c r="K35" s="24"/>
      <c r="L35" s="30"/>
      <c r="M35" s="32"/>
    </row>
    <row r="36" spans="1:13" ht="14.25" x14ac:dyDescent="0.15">
      <c r="A36" s="4"/>
      <c r="B36" s="215"/>
      <c r="C36" s="215"/>
      <c r="D36" s="207"/>
      <c r="E36" s="12"/>
      <c r="F36" s="40"/>
      <c r="G36" s="40"/>
      <c r="H36" s="12"/>
      <c r="I36" s="5"/>
      <c r="J36" s="28"/>
      <c r="K36" s="24"/>
      <c r="L36" s="30"/>
      <c r="M36" s="32"/>
    </row>
    <row r="37" spans="1:13" ht="14.25" x14ac:dyDescent="0.15">
      <c r="A37" s="4"/>
      <c r="B37" s="215"/>
      <c r="C37" s="215"/>
      <c r="D37" s="207"/>
      <c r="E37" s="12"/>
      <c r="F37" s="40"/>
      <c r="G37" s="40"/>
      <c r="H37" s="12"/>
      <c r="I37" s="5"/>
      <c r="J37" s="28"/>
      <c r="K37" s="24"/>
      <c r="L37" s="30"/>
      <c r="M37" s="32"/>
    </row>
    <row r="38" spans="1:13" ht="14.25" x14ac:dyDescent="0.15">
      <c r="A38" s="4"/>
      <c r="B38" s="215"/>
      <c r="C38" s="215"/>
      <c r="D38" s="207"/>
      <c r="E38" s="12"/>
      <c r="F38" s="40"/>
      <c r="G38" s="40"/>
      <c r="H38" s="12"/>
      <c r="I38" s="5"/>
      <c r="J38" s="28"/>
      <c r="K38" s="24"/>
      <c r="L38" s="30"/>
      <c r="M38" s="32"/>
    </row>
    <row r="39" spans="1:13" ht="14.25" x14ac:dyDescent="0.15">
      <c r="A39" s="4"/>
      <c r="B39" s="215"/>
      <c r="C39" s="215"/>
      <c r="D39" s="207"/>
      <c r="E39" s="12"/>
      <c r="F39" s="40"/>
      <c r="G39" s="40"/>
      <c r="H39" s="12"/>
      <c r="I39" s="5"/>
      <c r="J39" s="28"/>
      <c r="K39" s="24"/>
      <c r="L39" s="30"/>
      <c r="M39" s="32"/>
    </row>
    <row r="40" spans="1:13" ht="14.25" x14ac:dyDescent="0.15">
      <c r="A40" s="4"/>
      <c r="B40" s="215"/>
      <c r="C40" s="215"/>
      <c r="D40" s="207"/>
      <c r="E40" s="12"/>
      <c r="F40" s="40"/>
      <c r="G40" s="40"/>
      <c r="H40" s="12"/>
      <c r="I40" s="5"/>
      <c r="J40" s="28"/>
      <c r="K40" s="24"/>
      <c r="L40" s="30"/>
      <c r="M40" s="32"/>
    </row>
    <row r="41" spans="1:13" ht="14.25" x14ac:dyDescent="0.15">
      <c r="A41" s="4"/>
      <c r="B41" s="215"/>
      <c r="C41" s="215"/>
      <c r="D41" s="207"/>
      <c r="E41" s="12"/>
      <c r="F41" s="40"/>
      <c r="G41" s="40"/>
      <c r="H41" s="12"/>
      <c r="I41" s="5"/>
      <c r="J41" s="28"/>
      <c r="K41" s="24"/>
      <c r="L41" s="30"/>
      <c r="M41" s="32"/>
    </row>
    <row r="42" spans="1:13" ht="14.25" x14ac:dyDescent="0.15">
      <c r="A42" s="4"/>
      <c r="B42" s="215"/>
      <c r="C42" s="215"/>
      <c r="D42" s="207"/>
      <c r="E42" s="12"/>
      <c r="F42" s="40"/>
      <c r="G42" s="40"/>
      <c r="H42" s="12"/>
      <c r="I42" s="5"/>
      <c r="J42" s="28"/>
      <c r="K42" s="24"/>
      <c r="L42" s="30"/>
      <c r="M42" s="32"/>
    </row>
    <row r="43" spans="1:13" ht="14.25" x14ac:dyDescent="0.15">
      <c r="A43" s="4"/>
      <c r="B43" s="215"/>
      <c r="C43" s="215"/>
      <c r="D43" s="207"/>
      <c r="E43" s="12"/>
      <c r="F43" s="40"/>
      <c r="G43" s="40"/>
      <c r="H43" s="12"/>
      <c r="I43" s="5"/>
      <c r="J43" s="28"/>
      <c r="K43" s="24"/>
      <c r="L43" s="30"/>
      <c r="M43" s="32"/>
    </row>
    <row r="44" spans="1:13" ht="14.25" x14ac:dyDescent="0.15">
      <c r="A44" s="4"/>
      <c r="B44" s="215"/>
      <c r="C44" s="215"/>
      <c r="D44" s="207"/>
      <c r="E44" s="12"/>
      <c r="F44" s="40"/>
      <c r="G44" s="40"/>
      <c r="H44" s="12"/>
      <c r="I44" s="5"/>
      <c r="J44" s="28"/>
      <c r="K44" s="24"/>
      <c r="L44" s="30"/>
      <c r="M44" s="32"/>
    </row>
    <row r="45" spans="1:13" ht="14.25" x14ac:dyDescent="0.15">
      <c r="A45" s="4"/>
      <c r="B45" s="215"/>
      <c r="C45" s="215"/>
      <c r="D45" s="207"/>
      <c r="E45" s="12"/>
      <c r="F45" s="40"/>
      <c r="G45" s="40"/>
      <c r="H45" s="12"/>
      <c r="I45" s="5"/>
      <c r="J45" s="28"/>
      <c r="K45" s="24"/>
      <c r="L45" s="30"/>
      <c r="M45" s="32"/>
    </row>
    <row r="46" spans="1:13" ht="14.25" x14ac:dyDescent="0.15">
      <c r="A46" s="4"/>
      <c r="B46" s="215"/>
      <c r="C46" s="215"/>
      <c r="D46" s="207"/>
      <c r="E46" s="12"/>
      <c r="F46" s="40"/>
      <c r="G46" s="40"/>
      <c r="H46" s="12"/>
      <c r="I46" s="5"/>
      <c r="J46" s="28"/>
      <c r="K46" s="24"/>
      <c r="L46" s="30"/>
      <c r="M46" s="32"/>
    </row>
    <row r="47" spans="1:13" ht="14.25" x14ac:dyDescent="0.15">
      <c r="A47" s="4"/>
      <c r="B47" s="215"/>
      <c r="C47" s="215"/>
      <c r="D47" s="207"/>
      <c r="E47" s="12"/>
      <c r="F47" s="40"/>
      <c r="G47" s="40"/>
      <c r="H47" s="12"/>
      <c r="I47" s="5"/>
      <c r="J47" s="28"/>
      <c r="K47" s="24"/>
      <c r="L47" s="30"/>
      <c r="M47" s="32"/>
    </row>
    <row r="48" spans="1:13" ht="14.25" x14ac:dyDescent="0.15">
      <c r="A48" s="4"/>
      <c r="B48" s="215"/>
      <c r="C48" s="215"/>
      <c r="D48" s="207"/>
      <c r="E48" s="12"/>
      <c r="F48" s="40"/>
      <c r="G48" s="40"/>
      <c r="H48" s="12"/>
      <c r="I48" s="5"/>
      <c r="J48" s="28"/>
      <c r="K48" s="24"/>
      <c r="L48" s="30"/>
      <c r="M48" s="32"/>
    </row>
    <row r="49" spans="1:13" ht="14.25" x14ac:dyDescent="0.15">
      <c r="A49" s="4"/>
      <c r="B49" s="215"/>
      <c r="C49" s="215"/>
      <c r="D49" s="207"/>
      <c r="E49" s="12"/>
      <c r="F49" s="40"/>
      <c r="G49" s="40"/>
      <c r="H49" s="12"/>
      <c r="I49" s="5"/>
      <c r="J49" s="28"/>
      <c r="K49" s="24"/>
      <c r="L49" s="30"/>
      <c r="M49" s="32"/>
    </row>
    <row r="50" spans="1:13" ht="14.25" x14ac:dyDescent="0.15">
      <c r="A50" s="4"/>
      <c r="B50" s="215"/>
      <c r="C50" s="215"/>
      <c r="D50" s="207"/>
      <c r="E50" s="12"/>
      <c r="F50" s="40"/>
      <c r="G50" s="40"/>
      <c r="H50" s="12"/>
      <c r="I50" s="5"/>
      <c r="J50" s="28"/>
      <c r="K50" s="24"/>
      <c r="L50" s="30"/>
      <c r="M50" s="32"/>
    </row>
    <row r="51" spans="1:13" ht="14.25" x14ac:dyDescent="0.15">
      <c r="A51" s="4"/>
      <c r="B51" s="215"/>
      <c r="C51" s="215"/>
      <c r="D51" s="207"/>
      <c r="E51" s="12"/>
      <c r="F51" s="40"/>
      <c r="G51" s="40"/>
      <c r="H51" s="12"/>
      <c r="I51" s="5"/>
      <c r="J51" s="28"/>
      <c r="K51" s="24"/>
      <c r="L51" s="30"/>
      <c r="M51" s="32"/>
    </row>
    <row r="52" spans="1:13" ht="14.25" x14ac:dyDescent="0.15">
      <c r="A52" s="4"/>
      <c r="B52" s="215"/>
      <c r="C52" s="215"/>
      <c r="D52" s="207"/>
      <c r="E52" s="12"/>
      <c r="F52" s="40"/>
      <c r="G52" s="40"/>
      <c r="H52" s="12"/>
      <c r="I52" s="5"/>
      <c r="J52" s="28"/>
      <c r="K52" s="24"/>
      <c r="L52" s="30"/>
      <c r="M52" s="32"/>
    </row>
    <row r="53" spans="1:13" ht="14.25" x14ac:dyDescent="0.15">
      <c r="A53" s="4"/>
      <c r="B53" s="215"/>
      <c r="C53" s="215"/>
      <c r="D53" s="207"/>
      <c r="E53" s="12"/>
      <c r="F53" s="40"/>
      <c r="G53" s="40"/>
      <c r="H53" s="12"/>
      <c r="I53" s="5"/>
      <c r="J53" s="28"/>
      <c r="K53" s="24"/>
      <c r="L53" s="30"/>
      <c r="M53" s="32"/>
    </row>
    <row r="54" spans="1:13" ht="14.25" x14ac:dyDescent="0.15">
      <c r="A54" s="4"/>
      <c r="B54" s="215"/>
      <c r="C54" s="215"/>
      <c r="D54" s="207"/>
      <c r="E54" s="12"/>
      <c r="F54" s="40"/>
      <c r="G54" s="40"/>
      <c r="H54" s="12"/>
      <c r="I54" s="5"/>
      <c r="J54" s="28"/>
      <c r="K54" s="24"/>
      <c r="L54" s="30"/>
      <c r="M54" s="32"/>
    </row>
    <row r="55" spans="1:13" ht="14.25" x14ac:dyDescent="0.15">
      <c r="A55" s="4"/>
      <c r="B55" s="215"/>
      <c r="C55" s="215"/>
      <c r="D55" s="207"/>
      <c r="E55" s="12"/>
      <c r="F55" s="40"/>
      <c r="G55" s="40"/>
      <c r="H55" s="12"/>
      <c r="I55" s="5"/>
      <c r="J55" s="28"/>
      <c r="K55" s="24"/>
      <c r="L55" s="30"/>
      <c r="M55" s="32"/>
    </row>
    <row r="56" spans="1:13" ht="14.25" x14ac:dyDescent="0.15">
      <c r="A56" s="4"/>
      <c r="B56" s="215"/>
      <c r="C56" s="215"/>
      <c r="D56" s="207"/>
      <c r="E56" s="12"/>
      <c r="F56" s="40"/>
      <c r="G56" s="40"/>
      <c r="H56" s="12"/>
      <c r="I56" s="5"/>
      <c r="J56" s="28"/>
      <c r="K56" s="24"/>
      <c r="L56" s="30"/>
      <c r="M56" s="32"/>
    </row>
    <row r="57" spans="1:13" ht="14.25" x14ac:dyDescent="0.15">
      <c r="A57" s="4"/>
      <c r="B57" s="215"/>
      <c r="C57" s="215"/>
      <c r="D57" s="207"/>
      <c r="E57" s="12"/>
      <c r="F57" s="40"/>
      <c r="G57" s="40"/>
      <c r="H57" s="12"/>
      <c r="I57" s="5"/>
      <c r="J57" s="28"/>
      <c r="K57" s="24"/>
      <c r="L57" s="30"/>
      <c r="M57" s="32"/>
    </row>
    <row r="58" spans="1:13" ht="15" thickBot="1" x14ac:dyDescent="0.2">
      <c r="A58" s="6"/>
      <c r="B58" s="216"/>
      <c r="C58" s="216"/>
      <c r="D58" s="208"/>
      <c r="E58" s="14"/>
      <c r="F58" s="41"/>
      <c r="G58" s="41"/>
      <c r="H58" s="14"/>
      <c r="I58" s="34"/>
      <c r="J58" s="29"/>
      <c r="K58" s="25"/>
      <c r="L58" s="31"/>
      <c r="M58" s="33"/>
    </row>
    <row r="59" spans="1:13" ht="15" thickTop="1" x14ac:dyDescent="0.15">
      <c r="A59" s="522" t="s">
        <v>59</v>
      </c>
      <c r="B59" s="523"/>
      <c r="C59" s="524"/>
      <c r="D59" s="209" t="s">
        <v>2</v>
      </c>
      <c r="E59" s="11"/>
      <c r="F59" s="42"/>
      <c r="G59" s="42"/>
      <c r="H59" s="11"/>
      <c r="I59" s="531"/>
      <c r="J59" s="534"/>
      <c r="K59" s="537"/>
      <c r="L59" s="540"/>
      <c r="M59" s="543"/>
    </row>
    <row r="60" spans="1:13" ht="14.25" x14ac:dyDescent="0.15">
      <c r="A60" s="525"/>
      <c r="B60" s="526"/>
      <c r="C60" s="527"/>
      <c r="D60" s="207" t="s">
        <v>32</v>
      </c>
      <c r="E60" s="12"/>
      <c r="F60" s="40"/>
      <c r="G60" s="40"/>
      <c r="H60" s="12"/>
      <c r="I60" s="532"/>
      <c r="J60" s="535"/>
      <c r="K60" s="538"/>
      <c r="L60" s="541"/>
      <c r="M60" s="544"/>
    </row>
    <row r="61" spans="1:13" ht="14.25" x14ac:dyDescent="0.15">
      <c r="A61" s="525"/>
      <c r="B61" s="526"/>
      <c r="C61" s="527"/>
      <c r="D61" s="210" t="s">
        <v>33</v>
      </c>
      <c r="E61" s="12"/>
      <c r="F61" s="40"/>
      <c r="G61" s="40"/>
      <c r="H61" s="12"/>
      <c r="I61" s="532"/>
      <c r="J61" s="535"/>
      <c r="K61" s="538"/>
      <c r="L61" s="541"/>
      <c r="M61" s="544"/>
    </row>
    <row r="62" spans="1:13" ht="15" thickBot="1" x14ac:dyDescent="0.2">
      <c r="A62" s="528"/>
      <c r="B62" s="529"/>
      <c r="C62" s="530"/>
      <c r="D62" s="211" t="s">
        <v>33</v>
      </c>
      <c r="E62" s="13"/>
      <c r="F62" s="43"/>
      <c r="G62" s="43"/>
      <c r="H62" s="13"/>
      <c r="I62" s="533"/>
      <c r="J62" s="536"/>
      <c r="K62" s="539"/>
      <c r="L62" s="542"/>
      <c r="M62" s="545"/>
    </row>
    <row r="63" spans="1:13" ht="20.100000000000001" customHeight="1" x14ac:dyDescent="0.15">
      <c r="A63" s="59" t="s">
        <v>120</v>
      </c>
      <c r="B63" s="59"/>
      <c r="C63" s="59"/>
      <c r="D63" s="212"/>
      <c r="E63" s="61"/>
      <c r="F63" s="62"/>
      <c r="G63" s="62"/>
      <c r="H63" s="61"/>
      <c r="I63" s="50"/>
      <c r="J63" s="60"/>
      <c r="K63" s="60"/>
      <c r="L63" s="60"/>
      <c r="M63" s="60"/>
    </row>
    <row r="64" spans="1:13" ht="20.100000000000001" customHeight="1" x14ac:dyDescent="0.15">
      <c r="A64" s="21" t="s">
        <v>143</v>
      </c>
      <c r="B64" s="213"/>
      <c r="C64" s="213"/>
      <c r="E64" s="9"/>
      <c r="F64" s="9"/>
      <c r="G64" s="9"/>
      <c r="H64" s="9"/>
      <c r="I64" s="8"/>
      <c r="J64" s="19"/>
      <c r="K64" s="19"/>
      <c r="L64" s="19"/>
      <c r="M64" s="19"/>
    </row>
    <row r="65" spans="1:13" ht="20.100000000000001" customHeight="1" x14ac:dyDescent="0.15">
      <c r="A65" s="22" t="s">
        <v>126</v>
      </c>
      <c r="J65" s="2"/>
      <c r="K65" s="2"/>
      <c r="L65" s="2"/>
      <c r="M65" s="2"/>
    </row>
    <row r="66" spans="1:13" ht="20.100000000000001" customHeight="1" x14ac:dyDescent="0.15">
      <c r="A66" s="23" t="s">
        <v>116</v>
      </c>
      <c r="J66" s="7"/>
      <c r="K66" s="7"/>
      <c r="L66" s="7"/>
      <c r="M66" s="7"/>
    </row>
    <row r="67" spans="1:13" ht="20.100000000000001" customHeight="1" x14ac:dyDescent="0.15">
      <c r="A67" s="22"/>
      <c r="J67" s="2"/>
      <c r="K67" s="2"/>
      <c r="L67" s="2"/>
      <c r="M67" s="2"/>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1"/>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28事業</vt:lpstr>
      <vt:lpstr>【記載例】反映状況調 </vt:lpstr>
      <vt:lpstr>29新規事業</vt:lpstr>
      <vt:lpstr>【記載例】29新規事業 </vt:lpstr>
      <vt:lpstr>30新規要求事業</vt:lpstr>
      <vt:lpstr>【記載例】対象外リスト </vt:lpstr>
      <vt:lpstr>'【記載例】29新規事業 '!Print_Area</vt:lpstr>
      <vt:lpstr>'【記載例】対象外リスト '!Print_Area</vt:lpstr>
      <vt:lpstr>'【記載例】反映状況調 '!Print_Area</vt:lpstr>
      <vt:lpstr>'28事業'!Print_Area</vt:lpstr>
      <vt:lpstr>'29新規事業'!Print_Area</vt:lpstr>
      <vt:lpstr>'30新規要求事業'!Print_Area</vt:lpstr>
      <vt:lpstr>'【記載例】29新規事業 '!Print_Titles</vt:lpstr>
      <vt:lpstr>'【記載例】対象外リスト '!Print_Titles</vt:lpstr>
      <vt:lpstr>'【記載例】反映状況調 '!Print_Titles</vt:lpstr>
      <vt:lpstr>'28事業'!Print_Titles</vt:lpstr>
      <vt:lpstr>'29新規事業'!Print_Titles</vt:lpstr>
      <vt:lpstr>'30新規要求事業'!Print_Titles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2017-10-27T02:54:44Z</dcterms:modified>
</cp:coreProperties>
</file>