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720" windowHeight="11628" activeTab="0"/>
  </bookViews>
  <sheets>
    <sheet name="湾・灘別" sheetId="1" r:id="rId1"/>
  </sheets>
  <definedNames/>
  <calcPr fullCalcOnLoad="1"/>
</workbook>
</file>

<file path=xl/sharedStrings.xml><?xml version="1.0" encoding="utf-8"?>
<sst xmlns="http://schemas.openxmlformats.org/spreadsheetml/2006/main" count="127" uniqueCount="83">
  <si>
    <t>◯</t>
  </si>
  <si>
    <t>○</t>
  </si>
  <si>
    <t>免許年</t>
  </si>
  <si>
    <t>事業実施地区・事業名称</t>
  </si>
  <si>
    <t>特定海域の</t>
  </si>
  <si>
    <t>（ha）</t>
  </si>
  <si>
    <t>指定有無</t>
  </si>
  <si>
    <t>昭和50年</t>
  </si>
  <si>
    <t>東予港西条地区</t>
  </si>
  <si>
    <t>昭和51年</t>
  </si>
  <si>
    <t>阪南港木材地区</t>
  </si>
  <si>
    <t>昭和52年</t>
  </si>
  <si>
    <t>苅田港2号地地区</t>
  </si>
  <si>
    <t>苅田港沖</t>
  </si>
  <si>
    <t>三田尻港築地東地区</t>
  </si>
  <si>
    <t>水島港水島地区</t>
  </si>
  <si>
    <t>姫路港妻鹿地区</t>
  </si>
  <si>
    <t>大阪港北港南地区</t>
  </si>
  <si>
    <t>昭和53年</t>
  </si>
  <si>
    <t>北九州港響難地区</t>
  </si>
  <si>
    <t>広島港海田地区</t>
  </si>
  <si>
    <t>阪南港二色の浜地区</t>
  </si>
  <si>
    <t>昭和55年</t>
  </si>
  <si>
    <t>北九州港新門司北地区</t>
  </si>
  <si>
    <t>和歌山下津港北港地区</t>
  </si>
  <si>
    <t>昭和58年</t>
  </si>
  <si>
    <t>姫路港網干沖地区</t>
  </si>
  <si>
    <t>昭和59年</t>
  </si>
  <si>
    <t>柳井港柳井地区</t>
  </si>
  <si>
    <t>昭和61年</t>
  </si>
  <si>
    <t>広島港五日市地区</t>
  </si>
  <si>
    <t>水島港玉島地区</t>
  </si>
  <si>
    <t>神戸港ポートアイランド第2期東側</t>
  </si>
  <si>
    <t>小松島港沖洲（外）地区</t>
  </si>
  <si>
    <t>昭和62年</t>
  </si>
  <si>
    <t>尼崎西宮芦屋港東海岸町沖地区</t>
  </si>
  <si>
    <t>関西国際空港建設事業</t>
  </si>
  <si>
    <t>南大阪湾岸整備事業</t>
  </si>
  <si>
    <t>昭和63年</t>
  </si>
  <si>
    <t>神戸港ポートアイランド第2期西側</t>
  </si>
  <si>
    <t>大阪港南港北地区</t>
  </si>
  <si>
    <t>平成元年</t>
  </si>
  <si>
    <t>堺泉北港汐見沖地区</t>
  </si>
  <si>
    <t>平成６年</t>
  </si>
  <si>
    <t>北九州港新門司沖地区</t>
  </si>
  <si>
    <t>小松島港赤石地区</t>
  </si>
  <si>
    <t>平成７年</t>
  </si>
  <si>
    <t>下関港新港地区</t>
  </si>
  <si>
    <t>苅田港新松山地区</t>
  </si>
  <si>
    <t>平成８年</t>
  </si>
  <si>
    <t>広島港出島地区</t>
  </si>
  <si>
    <t>岩国飛行場滑走路移設事業</t>
  </si>
  <si>
    <t>平成９年</t>
  </si>
  <si>
    <t>神戸港六甲アイランド南</t>
  </si>
  <si>
    <t>平成11年</t>
  </si>
  <si>
    <t>阪南港阪南2区</t>
  </si>
  <si>
    <t>神戸港内</t>
  </si>
  <si>
    <t>関西国際空港2期事業</t>
  </si>
  <si>
    <t>徳島空港周辺整備事業</t>
  </si>
  <si>
    <t>平成13年</t>
  </si>
  <si>
    <t>大阪港内（大阪新島）</t>
  </si>
  <si>
    <t>埋立免許面積</t>
  </si>
  <si>
    <t>燧灘</t>
  </si>
  <si>
    <t>大阪湾</t>
  </si>
  <si>
    <t>周防灘</t>
  </si>
  <si>
    <t>備讃瀬戸</t>
  </si>
  <si>
    <t>播磨灘</t>
  </si>
  <si>
    <t>響灘</t>
  </si>
  <si>
    <t>広島湾</t>
  </si>
  <si>
    <t>紀伊水道</t>
  </si>
  <si>
    <t>伊予灘</t>
  </si>
  <si>
    <t>湾・灘名</t>
  </si>
  <si>
    <t>◯</t>
  </si>
  <si>
    <t>瀬戸内海における湾・灘別の大規模埋立事業一覧</t>
  </si>
  <si>
    <t>○</t>
  </si>
  <si>
    <t>平成25年</t>
  </si>
  <si>
    <t>大阪港内（大阪新島）</t>
  </si>
  <si>
    <t>平成30年</t>
  </si>
  <si>
    <t>神戸港六甲アイランド南地区</t>
  </si>
  <si>
    <t>平成８年</t>
  </si>
  <si>
    <t>宇部港東見初地区港湾整備事業</t>
  </si>
  <si>
    <t>平成29年</t>
  </si>
  <si>
    <t>新門司沖土砂処分場（Ⅱ期）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</si>
</sst>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38" fontId="40" fillId="0" borderId="14" xfId="5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38" fontId="40" fillId="0" borderId="11" xfId="51" applyFont="1" applyBorder="1" applyAlignment="1">
      <alignment horizontal="center" vertical="center"/>
    </xf>
    <xf numFmtId="38" fontId="40" fillId="0" borderId="17" xfId="51" applyFont="1" applyBorder="1" applyAlignment="1">
      <alignment horizontal="center" vertical="center"/>
    </xf>
    <xf numFmtId="38" fontId="40" fillId="0" borderId="13" xfId="5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3">
      <selection activeCell="F44" sqref="F44"/>
    </sheetView>
  </sheetViews>
  <sheetFormatPr defaultColWidth="9.00390625" defaultRowHeight="13.5"/>
  <cols>
    <col min="1" max="1" width="9.00390625" style="10" customWidth="1"/>
    <col min="2" max="2" width="13.875" style="10" bestFit="1" customWidth="1"/>
    <col min="3" max="3" width="9.00390625" style="9" customWidth="1"/>
    <col min="4" max="4" width="33.125" style="9" customWidth="1"/>
    <col min="5" max="5" width="14.125" style="9" customWidth="1"/>
    <col min="6" max="6" width="13.00390625" style="9" bestFit="1" customWidth="1"/>
    <col min="7" max="16384" width="9.00390625" style="9" customWidth="1"/>
  </cols>
  <sheetData>
    <row r="1" spans="1:9" ht="12.75">
      <c r="A1" s="14" t="s">
        <v>73</v>
      </c>
      <c r="B1" s="14"/>
      <c r="C1" s="14"/>
      <c r="D1" s="14"/>
      <c r="E1" s="14"/>
      <c r="F1" s="14"/>
      <c r="G1" s="8"/>
      <c r="H1" s="8"/>
      <c r="I1" s="8"/>
    </row>
    <row r="2" spans="1:6" ht="12.75">
      <c r="A2" s="15" t="s">
        <v>71</v>
      </c>
      <c r="B2" s="1" t="s">
        <v>61</v>
      </c>
      <c r="C2" s="17" t="s">
        <v>2</v>
      </c>
      <c r="D2" s="17" t="s">
        <v>3</v>
      </c>
      <c r="E2" s="1" t="s">
        <v>61</v>
      </c>
      <c r="F2" s="2" t="s">
        <v>4</v>
      </c>
    </row>
    <row r="3" spans="1:6" ht="12.75">
      <c r="A3" s="16"/>
      <c r="B3" s="3" t="s">
        <v>5</v>
      </c>
      <c r="C3" s="17"/>
      <c r="D3" s="17"/>
      <c r="E3" s="3" t="s">
        <v>5</v>
      </c>
      <c r="F3" s="4" t="s">
        <v>6</v>
      </c>
    </row>
    <row r="4" spans="1:6" ht="18" customHeight="1">
      <c r="A4" s="15" t="s">
        <v>69</v>
      </c>
      <c r="B4" s="19">
        <f>SUM(E4:E7)</f>
        <v>417</v>
      </c>
      <c r="C4" s="2" t="s">
        <v>22</v>
      </c>
      <c r="D4" s="6" t="s">
        <v>24</v>
      </c>
      <c r="E4" s="6">
        <v>177</v>
      </c>
      <c r="F4" s="5"/>
    </row>
    <row r="5" spans="1:6" ht="18" customHeight="1">
      <c r="A5" s="18"/>
      <c r="B5" s="20"/>
      <c r="C5" s="2" t="s">
        <v>29</v>
      </c>
      <c r="D5" s="6" t="s">
        <v>33</v>
      </c>
      <c r="E5" s="6">
        <v>119</v>
      </c>
      <c r="F5" s="5"/>
    </row>
    <row r="6" spans="1:6" ht="18" customHeight="1">
      <c r="A6" s="18"/>
      <c r="B6" s="20"/>
      <c r="C6" s="2" t="s">
        <v>43</v>
      </c>
      <c r="D6" s="6" t="s">
        <v>45</v>
      </c>
      <c r="E6" s="6">
        <v>61</v>
      </c>
      <c r="F6" s="5"/>
    </row>
    <row r="7" spans="1:6" ht="18" customHeight="1">
      <c r="A7" s="16"/>
      <c r="B7" s="21"/>
      <c r="C7" s="2" t="s">
        <v>59</v>
      </c>
      <c r="D7" s="6" t="s">
        <v>58</v>
      </c>
      <c r="E7" s="6">
        <v>60</v>
      </c>
      <c r="F7" s="5"/>
    </row>
    <row r="8" spans="1:6" ht="18" customHeight="1">
      <c r="A8" s="15" t="s">
        <v>63</v>
      </c>
      <c r="B8" s="19">
        <f>SUM(E8:E24)</f>
        <v>3911</v>
      </c>
      <c r="C8" s="5" t="s">
        <v>9</v>
      </c>
      <c r="D8" s="6" t="s">
        <v>10</v>
      </c>
      <c r="E8" s="6">
        <v>51</v>
      </c>
      <c r="F8" s="5" t="s">
        <v>0</v>
      </c>
    </row>
    <row r="9" spans="1:6" ht="18" customHeight="1">
      <c r="A9" s="18"/>
      <c r="B9" s="20"/>
      <c r="C9" s="2" t="s">
        <v>11</v>
      </c>
      <c r="D9" s="6" t="s">
        <v>17</v>
      </c>
      <c r="E9" s="6">
        <v>378</v>
      </c>
      <c r="F9" s="5" t="s">
        <v>0</v>
      </c>
    </row>
    <row r="10" spans="1:6" ht="18" customHeight="1">
      <c r="A10" s="18"/>
      <c r="B10" s="20"/>
      <c r="C10" s="2" t="s">
        <v>18</v>
      </c>
      <c r="D10" s="6" t="s">
        <v>21</v>
      </c>
      <c r="E10" s="6">
        <v>243</v>
      </c>
      <c r="F10" s="5" t="s">
        <v>0</v>
      </c>
    </row>
    <row r="11" spans="1:6" ht="18" customHeight="1">
      <c r="A11" s="18"/>
      <c r="B11" s="20"/>
      <c r="C11" s="2" t="s">
        <v>29</v>
      </c>
      <c r="D11" s="6" t="s">
        <v>32</v>
      </c>
      <c r="E11" s="6">
        <v>229</v>
      </c>
      <c r="F11" s="5" t="s">
        <v>0</v>
      </c>
    </row>
    <row r="12" spans="1:6" ht="18" customHeight="1">
      <c r="A12" s="18"/>
      <c r="B12" s="20"/>
      <c r="C12" s="2" t="s">
        <v>34</v>
      </c>
      <c r="D12" s="7" t="s">
        <v>35</v>
      </c>
      <c r="E12" s="6">
        <v>111</v>
      </c>
      <c r="F12" s="5" t="s">
        <v>0</v>
      </c>
    </row>
    <row r="13" spans="1:6" ht="18" customHeight="1">
      <c r="A13" s="18"/>
      <c r="B13" s="20"/>
      <c r="C13" s="2" t="s">
        <v>34</v>
      </c>
      <c r="D13" s="7" t="s">
        <v>36</v>
      </c>
      <c r="E13" s="6">
        <v>511</v>
      </c>
      <c r="F13" s="5" t="s">
        <v>0</v>
      </c>
    </row>
    <row r="14" spans="1:6" ht="18" customHeight="1">
      <c r="A14" s="18"/>
      <c r="B14" s="20"/>
      <c r="C14" s="2" t="s">
        <v>34</v>
      </c>
      <c r="D14" s="7" t="s">
        <v>37</v>
      </c>
      <c r="E14" s="6">
        <v>318</v>
      </c>
      <c r="F14" s="5" t="s">
        <v>0</v>
      </c>
    </row>
    <row r="15" spans="1:6" ht="18" customHeight="1">
      <c r="A15" s="18"/>
      <c r="B15" s="20"/>
      <c r="C15" s="2" t="s">
        <v>38</v>
      </c>
      <c r="D15" s="6" t="s">
        <v>39</v>
      </c>
      <c r="E15" s="6">
        <v>161</v>
      </c>
      <c r="F15" s="5" t="s">
        <v>0</v>
      </c>
    </row>
    <row r="16" spans="1:6" ht="18" customHeight="1">
      <c r="A16" s="18"/>
      <c r="B16" s="20"/>
      <c r="C16" s="2" t="s">
        <v>38</v>
      </c>
      <c r="D16" s="6" t="s">
        <v>40</v>
      </c>
      <c r="E16" s="6">
        <v>67</v>
      </c>
      <c r="F16" s="5" t="s">
        <v>0</v>
      </c>
    </row>
    <row r="17" spans="1:6" ht="18" customHeight="1">
      <c r="A17" s="18"/>
      <c r="B17" s="20"/>
      <c r="C17" s="5" t="s">
        <v>41</v>
      </c>
      <c r="D17" s="6" t="s">
        <v>42</v>
      </c>
      <c r="E17" s="6">
        <v>202</v>
      </c>
      <c r="F17" s="5" t="s">
        <v>0</v>
      </c>
    </row>
    <row r="18" spans="1:6" ht="18" customHeight="1">
      <c r="A18" s="18"/>
      <c r="B18" s="20"/>
      <c r="C18" s="5" t="s">
        <v>52</v>
      </c>
      <c r="D18" s="6" t="s">
        <v>53</v>
      </c>
      <c r="E18" s="6">
        <v>286</v>
      </c>
      <c r="F18" s="5" t="s">
        <v>1</v>
      </c>
    </row>
    <row r="19" spans="1:6" ht="18" customHeight="1">
      <c r="A19" s="18"/>
      <c r="B19" s="20"/>
      <c r="C19" s="2" t="s">
        <v>54</v>
      </c>
      <c r="D19" s="6" t="s">
        <v>55</v>
      </c>
      <c r="E19" s="6">
        <v>142</v>
      </c>
      <c r="F19" s="5" t="s">
        <v>0</v>
      </c>
    </row>
    <row r="20" spans="1:6" ht="18" customHeight="1">
      <c r="A20" s="18"/>
      <c r="B20" s="20"/>
      <c r="C20" s="2" t="s">
        <v>54</v>
      </c>
      <c r="D20" s="6" t="s">
        <v>56</v>
      </c>
      <c r="E20" s="6">
        <v>272</v>
      </c>
      <c r="F20" s="5" t="s">
        <v>0</v>
      </c>
    </row>
    <row r="21" spans="1:6" ht="18" customHeight="1">
      <c r="A21" s="18"/>
      <c r="B21" s="20"/>
      <c r="C21" s="2" t="s">
        <v>54</v>
      </c>
      <c r="D21" s="6" t="s">
        <v>57</v>
      </c>
      <c r="E21" s="6">
        <v>545</v>
      </c>
      <c r="F21" s="5" t="s">
        <v>0</v>
      </c>
    </row>
    <row r="22" spans="1:6" ht="18" customHeight="1">
      <c r="A22" s="18"/>
      <c r="B22" s="20"/>
      <c r="C22" s="2" t="s">
        <v>59</v>
      </c>
      <c r="D22" s="6" t="s">
        <v>60</v>
      </c>
      <c r="E22" s="6">
        <v>204</v>
      </c>
      <c r="F22" s="5" t="s">
        <v>0</v>
      </c>
    </row>
    <row r="23" spans="1:6" ht="18" customHeight="1">
      <c r="A23" s="18"/>
      <c r="B23" s="20"/>
      <c r="C23" s="12" t="s">
        <v>75</v>
      </c>
      <c r="D23" s="6" t="s">
        <v>76</v>
      </c>
      <c r="E23" s="6">
        <v>60</v>
      </c>
      <c r="F23" s="13" t="s">
        <v>74</v>
      </c>
    </row>
    <row r="24" spans="1:6" ht="18" customHeight="1">
      <c r="A24" s="16"/>
      <c r="B24" s="21"/>
      <c r="C24" s="5" t="s">
        <v>77</v>
      </c>
      <c r="D24" s="6" t="s">
        <v>78</v>
      </c>
      <c r="E24" s="6">
        <v>131</v>
      </c>
      <c r="F24" s="5" t="s">
        <v>74</v>
      </c>
    </row>
    <row r="25" spans="1:6" ht="18" customHeight="1">
      <c r="A25" s="22" t="s">
        <v>66</v>
      </c>
      <c r="B25" s="19">
        <f>SUM(E25:E26)</f>
        <v>160</v>
      </c>
      <c r="C25" s="2" t="s">
        <v>11</v>
      </c>
      <c r="D25" s="6" t="s">
        <v>16</v>
      </c>
      <c r="E25" s="6">
        <v>79</v>
      </c>
      <c r="F25" s="5" t="s">
        <v>0</v>
      </c>
    </row>
    <row r="26" spans="1:6" ht="18" customHeight="1">
      <c r="A26" s="23"/>
      <c r="B26" s="21"/>
      <c r="C26" s="5" t="s">
        <v>25</v>
      </c>
      <c r="D26" s="6" t="s">
        <v>26</v>
      </c>
      <c r="E26" s="6">
        <v>81</v>
      </c>
      <c r="F26" s="5" t="s">
        <v>0</v>
      </c>
    </row>
    <row r="27" spans="1:6" ht="18" customHeight="1">
      <c r="A27" s="15" t="s">
        <v>65</v>
      </c>
      <c r="B27" s="19">
        <f>SUM(E27:E28)</f>
        <v>281</v>
      </c>
      <c r="C27" s="2" t="s">
        <v>11</v>
      </c>
      <c r="D27" s="6" t="s">
        <v>15</v>
      </c>
      <c r="E27" s="6">
        <v>96</v>
      </c>
      <c r="F27" s="5" t="s">
        <v>0</v>
      </c>
    </row>
    <row r="28" spans="1:6" ht="18" customHeight="1">
      <c r="A28" s="16"/>
      <c r="B28" s="21"/>
      <c r="C28" s="2" t="s">
        <v>29</v>
      </c>
      <c r="D28" s="6" t="s">
        <v>31</v>
      </c>
      <c r="E28" s="6">
        <v>185</v>
      </c>
      <c r="F28" s="5" t="s">
        <v>0</v>
      </c>
    </row>
    <row r="29" spans="1:6" ht="18" customHeight="1">
      <c r="A29" s="5" t="s">
        <v>62</v>
      </c>
      <c r="B29" s="11">
        <f>E29</f>
        <v>351</v>
      </c>
      <c r="C29" s="5" t="s">
        <v>7</v>
      </c>
      <c r="D29" s="6" t="s">
        <v>8</v>
      </c>
      <c r="E29" s="6">
        <v>351</v>
      </c>
      <c r="F29" s="5" t="s">
        <v>72</v>
      </c>
    </row>
    <row r="30" spans="1:6" ht="18" customHeight="1">
      <c r="A30" s="15" t="s">
        <v>68</v>
      </c>
      <c r="B30" s="19">
        <f>SUM(E30:E33)</f>
        <v>635</v>
      </c>
      <c r="C30" s="2" t="s">
        <v>18</v>
      </c>
      <c r="D30" s="6" t="s">
        <v>20</v>
      </c>
      <c r="E30" s="6">
        <v>137</v>
      </c>
      <c r="F30" s="5" t="s">
        <v>72</v>
      </c>
    </row>
    <row r="31" spans="1:6" ht="18" customHeight="1">
      <c r="A31" s="18"/>
      <c r="B31" s="20"/>
      <c r="C31" s="2" t="s">
        <v>29</v>
      </c>
      <c r="D31" s="6" t="s">
        <v>30</v>
      </c>
      <c r="E31" s="6">
        <v>154</v>
      </c>
      <c r="F31" s="5" t="s">
        <v>72</v>
      </c>
    </row>
    <row r="32" spans="1:6" ht="18" customHeight="1">
      <c r="A32" s="18"/>
      <c r="B32" s="20"/>
      <c r="C32" s="2" t="s">
        <v>49</v>
      </c>
      <c r="D32" s="6" t="s">
        <v>50</v>
      </c>
      <c r="E32" s="6">
        <v>129</v>
      </c>
      <c r="F32" s="5" t="s">
        <v>72</v>
      </c>
    </row>
    <row r="33" spans="1:6" ht="18" customHeight="1">
      <c r="A33" s="16"/>
      <c r="B33" s="21"/>
      <c r="C33" s="2" t="s">
        <v>49</v>
      </c>
      <c r="D33" s="6" t="s">
        <v>51</v>
      </c>
      <c r="E33" s="6">
        <v>215</v>
      </c>
      <c r="F33" s="5" t="s">
        <v>72</v>
      </c>
    </row>
    <row r="34" spans="1:6" ht="18" customHeight="1">
      <c r="A34" s="5" t="s">
        <v>70</v>
      </c>
      <c r="B34" s="11">
        <f>E34</f>
        <v>65</v>
      </c>
      <c r="C34" s="5" t="s">
        <v>27</v>
      </c>
      <c r="D34" s="6" t="s">
        <v>28</v>
      </c>
      <c r="E34" s="6">
        <v>65</v>
      </c>
      <c r="F34" s="5"/>
    </row>
    <row r="35" spans="1:6" ht="18" customHeight="1">
      <c r="A35" s="15" t="s">
        <v>64</v>
      </c>
      <c r="B35" s="19">
        <f>SUM(E35:E42)</f>
        <v>1190</v>
      </c>
      <c r="C35" s="2" t="s">
        <v>11</v>
      </c>
      <c r="D35" s="6" t="s">
        <v>12</v>
      </c>
      <c r="E35" s="6">
        <v>53</v>
      </c>
      <c r="F35" s="5"/>
    </row>
    <row r="36" spans="1:6" ht="18" customHeight="1">
      <c r="A36" s="18"/>
      <c r="B36" s="20"/>
      <c r="C36" s="2" t="s">
        <v>11</v>
      </c>
      <c r="D36" s="6" t="s">
        <v>13</v>
      </c>
      <c r="E36" s="6">
        <v>153</v>
      </c>
      <c r="F36" s="5"/>
    </row>
    <row r="37" spans="1:6" ht="18" customHeight="1">
      <c r="A37" s="18"/>
      <c r="B37" s="20"/>
      <c r="C37" s="2" t="s">
        <v>11</v>
      </c>
      <c r="D37" s="6" t="s">
        <v>14</v>
      </c>
      <c r="E37" s="6">
        <v>70</v>
      </c>
      <c r="F37" s="5"/>
    </row>
    <row r="38" spans="1:6" ht="18" customHeight="1">
      <c r="A38" s="18"/>
      <c r="B38" s="20"/>
      <c r="C38" s="2" t="s">
        <v>22</v>
      </c>
      <c r="D38" s="6" t="s">
        <v>23</v>
      </c>
      <c r="E38" s="6">
        <v>205</v>
      </c>
      <c r="F38" s="5"/>
    </row>
    <row r="39" spans="1:6" ht="18" customHeight="1">
      <c r="A39" s="18"/>
      <c r="B39" s="20"/>
      <c r="C39" s="2" t="s">
        <v>43</v>
      </c>
      <c r="D39" s="6" t="s">
        <v>44</v>
      </c>
      <c r="E39" s="6">
        <v>220</v>
      </c>
      <c r="F39" s="5"/>
    </row>
    <row r="40" spans="1:6" ht="18" customHeight="1">
      <c r="A40" s="18"/>
      <c r="B40" s="20"/>
      <c r="C40" s="2" t="s">
        <v>46</v>
      </c>
      <c r="D40" s="6" t="s">
        <v>48</v>
      </c>
      <c r="E40" s="6">
        <v>160</v>
      </c>
      <c r="F40" s="5"/>
    </row>
    <row r="41" spans="1:6" ht="18" customHeight="1">
      <c r="A41" s="18"/>
      <c r="B41" s="20"/>
      <c r="C41" s="12" t="s">
        <v>79</v>
      </c>
      <c r="D41" s="6" t="s">
        <v>80</v>
      </c>
      <c r="E41" s="6">
        <v>79</v>
      </c>
      <c r="F41" s="13"/>
    </row>
    <row r="42" spans="1:6" ht="18" customHeight="1">
      <c r="A42" s="16"/>
      <c r="B42" s="21"/>
      <c r="C42" s="2" t="s">
        <v>81</v>
      </c>
      <c r="D42" s="6" t="s">
        <v>82</v>
      </c>
      <c r="E42" s="6">
        <v>250</v>
      </c>
      <c r="F42" s="5"/>
    </row>
    <row r="43" spans="1:6" ht="18" customHeight="1">
      <c r="A43" s="15" t="s">
        <v>67</v>
      </c>
      <c r="B43" s="19">
        <f>SUM(E43:E44)</f>
        <v>279</v>
      </c>
      <c r="C43" s="2" t="s">
        <v>18</v>
      </c>
      <c r="D43" s="6" t="s">
        <v>19</v>
      </c>
      <c r="E43" s="6">
        <v>216</v>
      </c>
      <c r="F43" s="5"/>
    </row>
    <row r="44" spans="1:6" ht="18" customHeight="1">
      <c r="A44" s="16"/>
      <c r="B44" s="21"/>
      <c r="C44" s="5" t="s">
        <v>46</v>
      </c>
      <c r="D44" s="6" t="s">
        <v>47</v>
      </c>
      <c r="E44" s="6">
        <v>63</v>
      </c>
      <c r="F44" s="5"/>
    </row>
  </sheetData>
  <sheetProtection/>
  <mergeCells count="18">
    <mergeCell ref="A30:A33"/>
    <mergeCell ref="B30:B33"/>
    <mergeCell ref="A35:A42"/>
    <mergeCell ref="B35:B42"/>
    <mergeCell ref="A43:A44"/>
    <mergeCell ref="B43:B44"/>
    <mergeCell ref="A8:A24"/>
    <mergeCell ref="B8:B24"/>
    <mergeCell ref="A25:A26"/>
    <mergeCell ref="B25:B26"/>
    <mergeCell ref="A27:A28"/>
    <mergeCell ref="B27:B28"/>
    <mergeCell ref="A1:F1"/>
    <mergeCell ref="A2:A3"/>
    <mergeCell ref="C2:C3"/>
    <mergeCell ref="D2:D3"/>
    <mergeCell ref="A4:A7"/>
    <mergeCell ref="B4:B7"/>
  </mergeCells>
  <printOptions/>
  <pageMargins left="0.7" right="0.7" top="0.75" bottom="0.75" header="0.3" footer="0.3"/>
  <pageSetup horizontalDpi="600" verticalDpi="600" orientation="portrait" paperSize="9" scale="96" r:id="rId1"/>
  <ignoredErrors>
    <ignoredError sqref="B4 B25 B27 B30 B35 B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　太輝</cp:lastModifiedBy>
  <cp:lastPrinted>2014-01-24T07:09:32Z</cp:lastPrinted>
  <dcterms:created xsi:type="dcterms:W3CDTF">1998-05-12T02:48:36Z</dcterms:created>
  <dcterms:modified xsi:type="dcterms:W3CDTF">2020-01-20T04:52:18Z</dcterms:modified>
  <cp:category/>
  <cp:version/>
  <cp:contentType/>
  <cp:contentStatus/>
</cp:coreProperties>
</file>