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ptct2611\PJ_DTC\job\01_Project\02_Client\119165_環境省\Project\119165_23513_00_令和５年度カーボンニュートラルに向けた再エネ水素のあり方検討等評価・検証委託業務\Work in Process\60_個人情報管理※関係者以外アクセス禁止\水素事業関係者リスト\"/>
    </mc:Choice>
  </mc:AlternateContent>
  <xr:revisionPtr revIDLastSave="0" documentId="13_ncr:1_{23AB6C64-956A-4C6A-8556-F85D4701CFBD}" xr6:coauthVersionLast="47" xr6:coauthVersionMax="47" xr10:uidLastSave="{00000000-0000-0000-0000-000000000000}"/>
  <workbookProtection workbookAlgorithmName="SHA-512" workbookHashValue="Srq+bsfr2Zyrj266m7NpZ9ey+sHPpOtfYgeEX4197lkumU+kEOZAVtOIGHsgqpiKBfRqNFjcP+k/6RmI7/00iQ==" workbookSaltValue="horw2FlXLL187gOns+ioVQ==" workbookSpinCount="100000" lockStructure="1"/>
  <bookViews>
    <workbookView xWindow="-120" yWindow="-120" windowWidth="29040" windowHeight="15840" activeTab="2" xr2:uid="{00000000-000D-0000-FFFF-FFFF00000000}"/>
  </bookViews>
  <sheets>
    <sheet name="使用にあたっての留意点" sheetId="5" r:id="rId1"/>
    <sheet name="リストの使用方法" sheetId="8" r:id="rId2"/>
    <sheet name="水素事業者関係者リスト " sheetId="7" r:id="rId3"/>
    <sheet name="水素事業者関係者リスト" sheetId="1" state="hidden" r:id="rId4"/>
    <sheet name="集計表" sheetId="6" state="hidden" r:id="rId5"/>
    <sheet name="自治体コード" sheetId="4" state="hidden" r:id="rId6"/>
  </sheets>
  <definedNames>
    <definedName name="_xlnm._FilterDatabase" localSheetId="5">自治体コード!$B$1:$E$1795</definedName>
    <definedName name="_xlnm._FilterDatabase" localSheetId="3" hidden="1">水素事業者関係者リスト!#REF!</definedName>
    <definedName name="_xlnm._FilterDatabase" localSheetId="2" hidden="1">'水素事業者関係者リスト '!#REF!</definedName>
    <definedName name="_xlnm.Print_Titles" localSheetId="2">'水素事業者関係者リスト '!$2:$2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7" l="1"/>
  <c r="E54" i="7"/>
  <c r="F54" i="7"/>
  <c r="G54" i="7"/>
  <c r="H54" i="7"/>
  <c r="I54" i="7"/>
  <c r="J54" i="7"/>
  <c r="F49" i="1"/>
  <c r="K50" i="1"/>
  <c r="L50" i="1"/>
  <c r="J50" i="1"/>
  <c r="I50" i="1"/>
  <c r="G50" i="1"/>
  <c r="H49" i="1"/>
  <c r="G49" i="1"/>
  <c r="I49" i="1"/>
  <c r="J49" i="1"/>
  <c r="K49" i="1"/>
  <c r="L49" i="1"/>
</calcChain>
</file>

<file path=xl/sharedStrings.xml><?xml version="1.0" encoding="utf-8"?>
<sst xmlns="http://schemas.openxmlformats.org/spreadsheetml/2006/main" count="9860" uniqueCount="5758">
  <si>
    <t>民間企業</t>
  </si>
  <si>
    <t>水素製造;</t>
  </si>
  <si>
    <t>一般財団法人（非営利）</t>
  </si>
  <si>
    <t>水素の利活用に係るビジョン・計画・方針の策定;</t>
  </si>
  <si>
    <t>離島地域での再エネ水素の導入を地元自治体等と検討し概要計画を策定した。
港湾を中心とした水素製造・供給インフラの整備と水素自動車（バス・レンタカー等）の導入、二次離島への連絡船の水素化と水素ドローンによる物流ネットワークの構築等を検討している。</t>
  </si>
  <si>
    <t>水素製造;水素貯蔵;水素利用;再エネ水素を組み込んだエネルギーの地産地消;</t>
  </si>
  <si>
    <t>再エネ水素のコストダウンを図るため、リユース太陽電池の利活用やマイクログリッドシステムへの組み込みをはじめとした複合的な取り組みを進める。</t>
  </si>
  <si>
    <t>神奈川県</t>
  </si>
  <si>
    <t>水素関連事業の実証事業;水素利活用に係る協議会の設置あるいは参加;水素の利活用に係る予算の確保;水素の利活用に係るビジョン・計画・方針の策定;</t>
  </si>
  <si>
    <t>水素関連製品（水素製造装置、燃料電池、エネルギーマネジメントシステム他）の製造及び供給を行うことで、水素利活用の拡大に貢献してまいります。</t>
  </si>
  <si>
    <t>水素関連事業の実証事業;</t>
  </si>
  <si>
    <t xml:space="preserve">本実証事業では、下水汚泥処理設備の消化槽より得られた下水バイオガスから、膜分離装置によりメタン濃度を上げ、精製したメタンを原料に、当社の水素発生装置「HyGeia-A」で水素を製造します。この一連の設備を設計・建設し、下水バイオガスから燃料電池自動車に水素を充填するまでの技術実証を行っております。
バイオマス由来の水素は、カーボンニュートラルであることが特長です。さらに下水バイオガスの前処理工程の膜分離装置では、オフガスとして排出される二酸化炭素の液化回収設備を導入しており、カーボンポジティブで環境負荷の低い水素を安定的に供給できるシステムとしています。
https://www.kakoki.co.jp/theme/hydrogen-station/index.html
</t>
  </si>
  <si>
    <t>北海道</t>
  </si>
  <si>
    <t>政府・地方公共団体</t>
  </si>
  <si>
    <t>水素の利活用に係るビジョン・計画・方針の策定;水素の利活用に係る予算の確保;水素利活用に係る協議会の設置あるいは参加;水素関連事業の実証事業;</t>
  </si>
  <si>
    <t>地産地消を基本とした水素サプライチェーンの構築等
https://www.pref.hokkaido.lg.jp/ks/zcs/index2.html</t>
  </si>
  <si>
    <t>北海道水素イノベーション推進協議会</t>
  </si>
  <si>
    <t>北海道内における水素関連の実証事業への参画等</t>
  </si>
  <si>
    <t>水素製造;水素輸送;水素貯蔵;水素利用;</t>
  </si>
  <si>
    <t>CO2フリー水素製造および水素需要の拡大等を推進</t>
  </si>
  <si>
    <t>水素利活用に係る協議会の設置あるいは参加;水素関連事業の実証事業;</t>
  </si>
  <si>
    <t>使用済プラスチック由来低炭素水素サプライチェーン実証事業</t>
  </si>
  <si>
    <t>東京都</t>
  </si>
  <si>
    <t>水素の利活用に係る予算の確保;水素利活用に係る協議会の設置あるいは参加;水素関連事業の実証事業;</t>
  </si>
  <si>
    <t>水素社会の実現に向けた東京推進会議</t>
  </si>
  <si>
    <t>富谷市における既存物流網と純水素燃料電池を活用した低炭素水素サプライチェーン実証
https://www.env.go.jp/seisaku/list/ondanka_saisei/lowcarbon-h2-sc/demonstration-business/PDF/demonstration_06_20210113.pdf</t>
  </si>
  <si>
    <t>周南市</t>
  </si>
  <si>
    <t>水素の利活用に係る予算の確保;水素の利活用に係るビジョン・計画・方針の策定;水素利活用に係る協議会の設置あるいは参加;水素関連事業の実証事業;</t>
  </si>
  <si>
    <t>周南市水素利活用協議会　http://www.city.shunan.lg.jp/site/council-hydrogen/</t>
  </si>
  <si>
    <t>水素利用;</t>
  </si>
  <si>
    <t>環境省　CO2排出削減対策強化誘導型技術開発・実証事業において、
燃料電池小型トラックの開発を行い、福岡市にて実証運用を行いました。
https://www.tr-d.co.jp/2019/fc-truck.html</t>
  </si>
  <si>
    <t xml:space="preserve">新潟県委託により、小型燃料電池バスの開発を行いました。
https://www.tr-d.co.jp/2022/nfc-bus.html
</t>
  </si>
  <si>
    <t>燃料電池車を含む電動車両の開発・試作、および支援を進めたい</t>
  </si>
  <si>
    <t>下関市</t>
  </si>
  <si>
    <t>（実証事業名）
地域連携・低炭素水素技術実証事業（苛性ソーダ由来の未利用な高純度副生水素を活用した地産地消・地域間連携モデルの構築）委託業務
（概要）
苛性ソーダ工場から発生する未利用な高純度副生水素を回収し、地域で多面的に利用するとともに、当該水素を液化し、広域に輸送して利用することによる地域間での水素需給モデルの実証</t>
  </si>
  <si>
    <t>水素輸送;水素貯蔵;水素利用;</t>
  </si>
  <si>
    <t>ゼロカーボンシティしものせき（令和３年５月宣言）の実現に向け、脱炭素化を促進するための水素消費機器の導入や安定的な水素供給網の構築について検討</t>
  </si>
  <si>
    <t>（一財）エネルギー総合工学研究所賛助会員、（一社）水素エネルギー協会法人会員、（一社）触媒学会会員、福岡水素エネルギー戦略会議会員</t>
  </si>
  <si>
    <t>熱化学法ISプロセス水素製造試験装置による連続水素製造
https://www.jaea.go.jp/02/press2015/p16031801/
オンサイト型水素ステーション用低価格水素製造装置の開発
https://www.nedo.go.jp/library/seika/shosai_201702/20160000000837.html
アンモニア合成・利用実証試験
https://www.aist.go.jp/aist_j/press_release/pr2018/pr20180528/pr20180528.html
再エネ電解水素の製造及び 水素混合ガスの供給利用実証事業
https://www.env.go.jp/seisaku/list/ondanka_saisei/lowcarbon-h2-sc/demonstration-business/PDF/demonstration_detail_07_akita.pdf
地熱・バイオマス資源を活用する低コスト低炭素化水素製造技術開発・実証事業
https://www.shimz.co.jp/company/about/news-release/2021/2021051.html</t>
  </si>
  <si>
    <t>水素エネルギーエンジニアリング
https://www.dainichikikai.co.jp/hydrogenenergy/</t>
  </si>
  <si>
    <t>水素製造;水素利用;</t>
  </si>
  <si>
    <t>水素製造から水素の利用まで広い意味での新エネルギー分野を牽引していくエンジニアリング企業を目指し、エネルギーと環境問題に貢献する。</t>
  </si>
  <si>
    <t>松戸市</t>
  </si>
  <si>
    <t>水素の利活用に係る予算の確保;水素利活用に係る協議会の設置あるいは参加;水素関連事業の実証事業;水素の利活用に係るビジョン・計画・方針の策定;</t>
  </si>
  <si>
    <t>再生可能エネルギー電力（再エネ電力）と水電解技術とを活用し、CO₂排出量削減と水素生成コスト低減モデルを構築するため、水素製造の大規模設備の開発・実証実験を行う。今後の事業化を目指すとともに、構築したモデルを地域内外へ地球温暖化防止対策の一つの手法として発信していきたい。
https://www.tokuyama.co.jp/news/2019/2019112703rl.html</t>
  </si>
  <si>
    <t>水素バリューチェーン推進協議会 参加（https://www.tokuyama.co.jp/news/2020/2020120701.html）、周南市水素利活用協議会 参加（https://www.city.shunan.lg.jp/site/council-hydrogen/list194-514.html）　</t>
  </si>
  <si>
    <t>環境省：地域連携・低炭素水素技術実証事業（2015年度~2021年度）
山口県周南市に立地する苛性ソーダ工場から発生する未利用で高純度な副生水素を回収し、地域で多面的に利用する地産地消の水素需給モデルに加え、まとまった量の水素を液化して広域にも供給するモデルを構築した。水素量補完のための再エネ由来水素製造、および純水素を燃料とするボイラーの活用、水素混焼船の運航実証も実施した。
https://www.env.go.jp/seisaku/list/ondanka_saisei/lowcarbon-h2-sc/demonstration-business/PDF/demonstration_03_20211124.pdf</t>
  </si>
  <si>
    <t xml:space="preserve">【NEDO】水素社会構築技術開発事業／地域水素利活用技術開発／水素製造・利活用ポテンシャル調査／
副生水素等による大規模水素供給・利活用モデル（周南モデル）の構築と定量化に関する調査（2021年度・2022年度）
https://www.nedo.go.jp/news/press/AA5_101462.html
</t>
  </si>
  <si>
    <t>・水電解装置の製造・販売に向けた事業化検討（2022.4.1　電解事業化グループ 新設）
・地域での水素利活用の取組継続（水素先進都市[周南市]、徳山下松港カーボンニュートラルポート[港湾エリアでの水素利活用]、等）</t>
  </si>
  <si>
    <t>PEM水電解装置の陽極側拡散層としての活用が期待されるチタン多孔質薄板WEBTi🄬を新規開発しサンプル販売を行ってきた。評価結果は良好で、今後、大きな需要が見込めるため、パイロット規模の量産設備を導入中である。2023年度からパイロット規模の量産を開始予定。</t>
  </si>
  <si>
    <t>PEM水電解水素製造装置の陽極側拡散層として使用されるチタン多孔質薄板の製造販売体制を整え、装置メーカーに供給する。そのために、パイロット規模の量産設備を積極的に導入する。</t>
  </si>
  <si>
    <t>北九州市</t>
  </si>
  <si>
    <t xml:space="preserve">令和4年2月に「北九州市グリーン成長戦略」を策定し、高温の熱需要や長距離輸送用の商用車や船舶など電化が困難な分野の脱炭素化に水素を利活用する「水素供給・利活用拠点都市」の形成を目指す。
https://www.city.kitakyushu.lg.jp/kankyou/002_00023.html
</t>
  </si>
  <si>
    <t>北九州水素タウン実証・PR事業協議会、福岡水素エネルギー戦略会議、水素エネルギー産業化実務者会議、水素バリューチェーン推進協議会</t>
  </si>
  <si>
    <t xml:space="preserve">水素パイプラインを活用した技術実証では、水素パイプラインや燃料電池などのインフラや地域の協力体制を活用して、水素漏れを検知する水素センサー開発など９つの技術実証の支援やPRに取り組んでいる。
CO2フリー水素製造・供給実証事業では、太陽光発電や風力発電、市内のごみ発電（バイオマス）などの複数の再エネ設備を有効活用することで、CO2を発生させずに水素を「つくり」、県内各地に「はこび」、「つかう」、CO2フリー水素の低コストなサプライチェーンモデルの構築を目指して、環境省からの委託を受けて実証に取り組んでいる。
https://www.city.kitakyushu.lg.jp/kankyou/28900005.html
https://www.city.kitakyushu.lg.jp/kankyou/00200164.html
</t>
  </si>
  <si>
    <t xml:space="preserve">水素関連の実証研究やフィージビリティスタディ研究に対し、環境未来技術開発助成による支援を実施している。
https://www.city.kitakyushu.lg.jp/kankyou/file_0474.html
</t>
  </si>
  <si>
    <t xml:space="preserve">「水素供給・利活用拠点都市」の形成を目指し、2030年度までの取り組みとして、経済性の高い水素を供給するための供給側と、水素の利活用を促す需要側の両面から実証等の取り組みを進める。具体的には以下の取り組みを推進する。
・水素利活用の拡大に向けた連携体制の構築
・都市ガス導管等の既存インフラを活用した供給実証（合成メタン）
・大規模な水素供給に向けた検討
・市内水素を活用した水素の需要喚起とマッチング
・ゼロカーボン物流の形成
</t>
  </si>
  <si>
    <t>宮城県</t>
  </si>
  <si>
    <t>福岡水素エネルギー戦略会議</t>
  </si>
  <si>
    <t>産学官連携組織</t>
  </si>
  <si>
    <t xml:space="preserve">http://www.f-suiso.jp/
</t>
  </si>
  <si>
    <t>http://www.f-suiso.jp/proofs</t>
  </si>
  <si>
    <t>http://www.f-suiso.jp/pdf/history.pdf</t>
  </si>
  <si>
    <t>水素エネルギー社会の実現を目指し、産学官一体となって、研究開発、社会実証、産業の育成など総合的に取り組んでいく。</t>
  </si>
  <si>
    <t>能代市</t>
  </si>
  <si>
    <t>水素の利活用に係るビジョン・計画・方針の策定;水素利活用に係る協議会の設置あるいは参加;水素関連事業の実証事業;</t>
  </si>
  <si>
    <t>能代市における水素エネルギーに関する基本方針https://www.city.noshiro.lg.jp/sangyo/shogyo/14241　
能代市次世代エネルギービジョンhttps://www.city.noshiro.lg.jp/sangyo/shogyo/jisedai-energy/15838</t>
  </si>
  <si>
    <t>東北経済産業局主催「地域における水素利活用の在り方検討会」への参加</t>
  </si>
  <si>
    <t>環境省　地域連携・低炭素水素技術実証事業https://www.env.go.jp/seisaku/list/ondanka_saisei/lowcarbon-h2-sc/demonstration-business/PDF/akita.pdf</t>
  </si>
  <si>
    <t>のしろ水素セミナー（Ｒ２，Ｒ３）</t>
  </si>
  <si>
    <t>豊富な再エネ資源を活かしたグリーン水素の製造と地域内での活用について、地元企業等と共に検討を行っていく。また、ＪＡＸＡ能代実験場と連携を図っていく。</t>
  </si>
  <si>
    <t>帯広市</t>
  </si>
  <si>
    <t>水素の利活用に係るビジョン・計画・方針の策定;水素関連事業の実証事業;</t>
  </si>
  <si>
    <t>2015年度から実施されている「家畜ふん尿由来水素を活用した水素サプライチェーン実証事業」に本市も参画しており、製造された水素の一部は、本市の商業施設まで運搬され、熱及び電気として活用されている。引き続き参画するとともに、関係機関、団体と連携しながら豊富に賦存する家畜ふん尿由来の水素の製造や利活用の可能性について検討する。※実証事業は、2021年度で終了。</t>
  </si>
  <si>
    <t>「家畜ふん尿由来水素を活用した水素サプライチェーン実証事業」
地域内で発生する家畜ふん尿由来の水素を地域内で利用することで、化石燃料利用量を削減し、災害に強い分散型エネルギー事業を実現する地産地消型モデルを目指す。</t>
  </si>
  <si>
    <t>水素関連事業の実証事業;水素利活用に係る協議会の設置あるいは参加;</t>
  </si>
  <si>
    <t>北海道水素イノベーション推進協議会（https://www.pref.hokkaido.lg.jp/ks/zcs/index2.html）、室蘭脱炭素社会創造協議会（https://www.city.muroran.lg.jp/main/org6240/2021_murorandecarbonizedsocietycreationcouncil.html）</t>
  </si>
  <si>
    <t>地域連携・低炭素水素技術実証事業／建物及び街区における水素利用普及を目指した低圧水素配送システム実証事業／環境省
水素社会構築技術開発事業／水素エネルギーシステム技術開発／再エネ水素と排ガスCO2によるメタン合成および都市ガスグリッド利用を目指したPower to Gasシステムの研究開発／NEDO</t>
  </si>
  <si>
    <t>水素輸送;水素貯蔵;</t>
  </si>
  <si>
    <t>水素利活用に係る協議会の設置あるいは参加;</t>
  </si>
  <si>
    <t>室蘭脱炭素社会創造協議会、苫小牧産業間連携検討会議、北海道水素プラットフォーム</t>
  </si>
  <si>
    <t>横浜市</t>
  </si>
  <si>
    <t>水素バリューチェーン推進協議会</t>
  </si>
  <si>
    <t>京浜臨海部での燃料電池フォークリフト導入とクリーン水素活用モデル構築実証</t>
  </si>
  <si>
    <t>横浜市ホームページ
水素エネルギーの利活用
https://www.city.yokohama.lg.jp/city-info/yokohamashi/yokohamako/kkihon/kankyo/suiso.html</t>
  </si>
  <si>
    <t>本市は、Zero Carbon Yokohamaを掲げ、2050年までの脱炭素化の重点施策として、水素社会の実現に向けた取組を積極的に進めています。</t>
  </si>
  <si>
    <t>地域における水素利活用検討会、東京都におけるゼロエミッションバス導入等に向けた連絡会</t>
  </si>
  <si>
    <t>名古屋港を中心とした地域における水素利活用モデル構築に関する調査（NEDO水素社会構築技術開発事業）
小名浜港を中心とした地方都市の物流・人流のFC化モデル構築に関する調査（NEDO水素社会構築技術開発事業）</t>
  </si>
  <si>
    <t>水素の社会実装に向けて、地域および利用者にフォーカスした地域モデル構築や多用途化の推進を行う。</t>
  </si>
  <si>
    <t>水素の利活用に係る予算の確保;水素利活用に係る協議会の設置あるいは参加;</t>
  </si>
  <si>
    <t>水素バリューチェン推進協議会</t>
  </si>
  <si>
    <t>郡山卸売市場での水素エネルギー利用システムの運用（2020年7月～2021年6月）。
https://www.shimz.co.jp/company/about/news-release/2021/2021060.html
水素を活用した自立・分散型エネルギーシステム構築事業（清水建設株式会社北陸支店）。
https://www.shimz.co.jp/company/about/news-release/2021/2021006.html</t>
  </si>
  <si>
    <t>水素貯蔵;水素利用;</t>
  </si>
  <si>
    <t>敷地外で製造した水素を受け入れ可能な建物・街区の実現に向けた水素エネルギー利用システムの展開を推進する。</t>
  </si>
  <si>
    <t>愛媛県</t>
  </si>
  <si>
    <t>水素利活用に係る協議会の設置あるいは参加;水素の利活用に係る予算の確保;</t>
  </si>
  <si>
    <t>松山市SDGs推進協議会「水素ステーション導入に向けた分科会」【URL:http://www.city.matsuyama.ehime.jp/shisei/keikaku/SDGs/SDGssuisin/bunkakai.html】</t>
  </si>
  <si>
    <t>クリーンエネルギー自動車導入促進補助金の交付
【URL:http://www.city.matsuyama.ehime.jp/kurashi/kurashi/hojokin/jidousha.html】
家庭用燃料電池（エネファーム）システム設置補助金の交付【URL:http://www.city.matsuyama.ehime.jp/kurashi/kurashi/hojokin/nennryoudennti.html】</t>
  </si>
  <si>
    <t>水素ステーションが設置されていない数少ない空白地である愛媛県で地域のプレイヤーと連携して、本市の水素ステーションの設置を進める。</t>
  </si>
  <si>
    <t>札幌市環境局環境都市推進部環境政策課</t>
  </si>
  <si>
    <t>水素の利活用に係るビジョン・計画・方針の策定;水素の利活用に係る予算の確保;</t>
  </si>
  <si>
    <t>次世代につなげる持続可能な社会構築に取り組むため、温暖化対策や都市の強靭化などに資する水素エネルギーに対する考え方、2030年頃までの当面の取組方針をとりまとめ、「札幌市水素利活用方針」を策定しました。
国や北海道の計画・政策等を踏まえ、札幌市が目指す持続可能なまちづくりに向けて、水素をエネルギーの1つとして活用する将来の社会構築を目指し、その取組方針を示しています。
https://www.city.sapporo.jp/kankyo/energy/suisorikatuyou.html</t>
  </si>
  <si>
    <t>市内に水素ステーションの設置を行い、公用車にFCVを導入したり、市民向けにFCV購入補助を行ったりしています。また、2024年には市内に水素モデル街区の完成を予定しています。
https://www.city.sapporo.jp/kankyo/zidousya_kankyo/fcv.html</t>
  </si>
  <si>
    <t>北海道庁や関係事業者と連携しながら、水素サプライチェーンの構築を進めます</t>
  </si>
  <si>
    <t>大阪府</t>
  </si>
  <si>
    <t>「Ｈ２Ｏｓａｋａ（エイチツーオオサカ）ビジョン」
地域の特徴を活かした水素エネルギーの利活用の拡大を図ることや、水素・燃料電池関連産業振興の機運を醸成することを目的として、水素・燃料電池関連分野における今後の取組の方向性を示す
https://www.pref.osaka.lg.jp/energy/h2osakav/index.html</t>
  </si>
  <si>
    <t>「Ｈ２Ｏｓａｋａビジョン推進会議」 Ｈ２Ｏｓａｋａビジョンの実現に向けて、事業者間の交流やアイデア創出を図る産学官プラットフォーム https://www.pref.osaka.lg.jp/energy/h2osakav/index.html</t>
  </si>
  <si>
    <t>「府有施設を利用した新エネルギー機器等による低炭素・分散型電源導入モデル事業」
大阪府中央卸売市場に出力1200キロワットの燃料電池を設置運用し、常時発電を行う。
https://www.pref.osaka.lg.jp/energy/bsrc/bsrc-bloom.html</t>
  </si>
  <si>
    <t>大阪府水素ショーケース推進事業補助金
https://www.pref.osaka.lg.jp/energy/showcase/index.html
燃料電池バス導入促進事業費補助金
https://www.pref.osaka.lg.jp/energy/fcbus/index.html</t>
  </si>
  <si>
    <t>関西広域連合での広域的な取組みも含め検討していく。</t>
  </si>
  <si>
    <t>水素の利活用に係るビジョン・計画・方針の策定;水素利活用に係る協議会の設置あるいは参加;</t>
  </si>
  <si>
    <t>「将来における関西圏の水素サプライチェーン構想」
関西圏における水素エネルギーの利活用の拡大に向けた広域的な取組について検討を行い策定した、関西圏における水素の製造・輸入から貯蔵・輸送、利活用までのサプライチェーン構想
https://www.kouiki-kansai.jp/koikirengo/jisijimu/enagykento/index.html</t>
  </si>
  <si>
    <t>「関西水素サプライチェーン構想実現プラットフォーム」 「将来における関西圏の水素サプライチェーン構想」の実現に向けたプラットフォーム。 事業者、試験研究機関、支援機関及び行政が、関西における水素関連の情報共有と意見交換を行うことにより、広域的連携を促進し、具体的プロジェクトの創出などの取組みにつなげていくことを目的として活動を行う。 https://www.kouiki-kansai.jp/koikirengo/jisijimu/enagykento/index.html</t>
  </si>
  <si>
    <t>「将来における関西圏の水素サプライチェーン構想」の実現に向け、取組みを進めていく。</t>
  </si>
  <si>
    <t>北九州市響灘で再エネからCO2フリー水素を製造し、福岡県内各地で利活用する実証事業</t>
  </si>
  <si>
    <t>水素ステーションの建設、運営、メンテナンス
https://fksanso.co.jp/business/hydrogen/</t>
  </si>
  <si>
    <t>水素ステーション建設・運営やこれまで多くの水素等に関する工事・試験を重ねて参りました。その経験・知識を活かし水素サプライチェーン構築に貢献したいと考えております。</t>
  </si>
  <si>
    <t>金沢市</t>
  </si>
  <si>
    <t>燃料電池商用車の市場投入によるCNへの貢献</t>
  </si>
  <si>
    <t>燃料電池実用化推進協議会（FCCJ)、水素バリューチェーン推進協議会（JH2A)に参加しています</t>
  </si>
  <si>
    <t>燃料電池大型トラックの走行実証を2022年より開始します。
URL： https://www.hino.co.jp/corp/news/2020/20201013-002705.html</t>
  </si>
  <si>
    <t>弊社羽村工場の敷地内に東京都西多摩エリア初の水素ステーションを誘致、水素供給網の整備及び水素需要拡大に寄与していきます。
URL：https://www.hino.co.jp/corp/news/2021/20211201-003105.html</t>
  </si>
  <si>
    <t>走行実証を通じて燃料電池商用車の活用可能性を検証し、利便性の高い商品を積極的に投入していく方針です。</t>
  </si>
  <si>
    <t>山口県</t>
  </si>
  <si>
    <t>やまぐち水素成長戦略推進協議会【https://www.pref.yamaguchi.lg.jp/soshiki/83/22043.html】</t>
  </si>
  <si>
    <t>環境省の「地域連携・低炭素水素技術実証事業」において、平成２７年度から令和３年度まで、副生水素を回収し、液化・圧縮等により輸送し、多面的に利用する水素サプライチェーン実証事業を実施。</t>
  </si>
  <si>
    <t>名古屋市環境局</t>
  </si>
  <si>
    <t>〇公用車への燃料電池自動車の導入、普及啓発
　・公用車として燃料電池自動車を20台導入
　・R3年度は35件の普及啓発を実施
〇家庭用燃料電池システムの設置費補助
　・R3年度の補助件数:434件
　・https://www.city.nagoya.jp/kankyo/page/0000138392.html
〇市バスへの燃料電池バスの導入
　・燃料電池バスを1台試行導入し、R5年度からの運行を予定
〇ゼロエミッション車の購入補助
　・令和4年度より補助を開始
　・燃料電池自動車については一台あたり20万円を補助(対象件数:20件)
　・https://www.city.nagoya.jp/kankyo/page/0000150899.html</t>
  </si>
  <si>
    <t>中部圏大規模水素サプライチェーン社会実装推進会議等</t>
  </si>
  <si>
    <t>水素の製造・供給体制の構築と需要の拡大をはかるため、水素エネルギーの普及啓発や燃料電池自動車・バ
スなどの導入促進、水素ステーションの整備促進などにより、水素エネルギーの利活用をすすめます。また、
水素社会の実現に向けて、水素発電をはじめとした水素の産業利用や再生可能エネルギー由来の水素供給シス
テムなどの新たな水素関連技術の導入も推進していきます。</t>
  </si>
  <si>
    <t>大学・研究機関</t>
  </si>
  <si>
    <t>総合資源エネルギー調査会の水素政策小委員会とアンモニア等脱炭素燃料政策小委員会の議論などに貢献</t>
  </si>
  <si>
    <t>https://www.meti.go.jp/shingikai/enecho/shoene_shinene/suiso_seisaku/index.html</t>
  </si>
  <si>
    <t>産学官地域連携による多様な水素社会実証研究を推進
http://h2.kyushu-u.ac.jp/index.html</t>
  </si>
  <si>
    <t>九州大学内の多様な研究センター・研究室が水素エネルギー関連の活動を推進し、エネルギー研究教育機構が全学的に支援</t>
  </si>
  <si>
    <t>水素エネルギー関連の多様な先端研究、教育・人材育成、産学官地域連携を推進し、水素社会構築に貢献</t>
  </si>
  <si>
    <t>室蘭市</t>
  </si>
  <si>
    <t>「室蘭市成長産業振興ビジョン」策定
https://www.city.muroran.lg.jp/main/org6240/2020_muroranshiseityousangyouvision.html
「室蘭脱炭素社会創造協議会」令和3年度活動報告
https://www.city.muroran.lg.jp/main/org6240/murorandecarbonizedsocietycreationcouncil-r3resultsreport.html</t>
  </si>
  <si>
    <t>室蘭脱炭素社会創造協議会　https://www.city.muroran.lg.jp/main/org6240/2021_murorandecarbonizedsocietycreationcouncil.html</t>
  </si>
  <si>
    <t>環境省「建物及び街区における水素利用普及を目指した低圧水素配送システム実証事業」
（北海道室蘭市、実施代表者：大成建設）風力発電で水素を製造し、水素吸蔵合金（MH）タンクと水素配送車を用いることで、低圧のまま貯蔵・輸送（水素のみの移送）を行っている。純水素燃料電池を稼動させて、電力と熱を需要側施設へ供給する。また、むろらん温泉ゆららの建物未利用熱や生涯学習センターきらんの燃料電池排熱を水素移送に利用することで、エネルギー効率の向上を目指す。
https://www.env.go.jp/seisaku/list/ondanka_saisei/lowcarbon-h2-sc/demonstration-business/PDF/demonstration_08_20210113.pdf</t>
  </si>
  <si>
    <t>水素貯蔵;水素輸送;水素製造;水素利用;</t>
  </si>
  <si>
    <t>「室蘭脱炭素社会創造協議会」での活動を通じて、室蘭地域の脱炭素社会の実現に向けた将来像を描き、その実現方法について検討を進め、将来的な社会実装に繋げるための取組を推進する。</t>
  </si>
  <si>
    <t>低圧水素配送システム実証事業
浪江町水素エネルギー活用促進に向けた柱上パイプラインによる輸送実証事業</t>
  </si>
  <si>
    <t>水素製造;水素輸送;水素利用;水素貯蔵;</t>
  </si>
  <si>
    <t>みよし市</t>
  </si>
  <si>
    <t>水素の利活用に係る予算の確保;</t>
  </si>
  <si>
    <t>燃料電池自動車を購入された個人及び事業者に向けて、車両本体価格の５パーセント（１台につき上限３５万円）を補助する。
【個人】https://www.city.aichi-miyoshi.lg.jp/kankyo/hojyokin/ecoenergyhojyo.html
【事業者】https://www.city.aichi-miyoshi.lg.jp/kankyo/jigyou_hojokin.html</t>
  </si>
  <si>
    <t>市が積極的に水素消費機器を導入するとともに、市民や事業者に対し、水素消費機器の普及を図るための施策を検討していきたい。</t>
  </si>
  <si>
    <t>水素サプライチェーンの実証事業を社会実装を目標に推進する</t>
  </si>
  <si>
    <t>水素利用;水素貯蔵;水素輸送;水素製造;</t>
  </si>
  <si>
    <t>室蘭工業大学</t>
  </si>
  <si>
    <t>環境省「地域連携・低炭素水素技術実証事業 」において”街区における水素普及展開を目指した低圧水素配送システム実証事業”に参画。そのほか室蘭市の脱炭素協議会への参画など産官学連携。</t>
  </si>
  <si>
    <t>室蘭市「室蘭脱炭素社会創造協議会」、北海道「北海道水素イノベーション推進協議会」</t>
  </si>
  <si>
    <t>環境省「地域連携・低炭素水素技術実証事業 」において室蘭市で”街区における水素普及展開を目指した低圧水素配送システム実証事業</t>
  </si>
  <si>
    <t>水素製造;水素輸送;水素貯蔵;水素利用;カーボンプライシングなどESG分野;</t>
  </si>
  <si>
    <t>室蘭市など道内の自治体および民間企業とともに予算を確保し、水素配送の社会実装化など諮る</t>
  </si>
  <si>
    <t>水素の利活用に係るビジョン・計画・方針の策定;水素の利活用に係る予算の確保;水素関連事業の実証事業;</t>
  </si>
  <si>
    <t>地域マイクログリッドへの水素利活用や水素実証事業への参画</t>
  </si>
  <si>
    <t>環境省の地域連携・低炭素水素技術実証事業における「建物および街区における水素利用普及を目指した低圧水素配送システム実証事業」の共同実施者として参画。再エネ（風力）による水素の製造から貯蔵、輸送、利用の全てのフェーズにおいて低圧水素を取扱い、貯蔵、運搬に水素吸蔵合金を利用。</t>
  </si>
  <si>
    <t>北海道の補助事業である「エネルギー地産地消事業モデル支援事業補助金」を活用し、石狩市より受注した石狩厚田マイクログリッド（太陽光、蓄電池、水電解を用いた水素製造、純水素型燃料電池の組み合わせ）の計画、施工を実施。</t>
  </si>
  <si>
    <t>水素実証事業への参画や地域マイクログリッドなどへの水素利活用計画および施工。</t>
  </si>
  <si>
    <t>徳島県</t>
  </si>
  <si>
    <t>水素の利活用に係るビジョン・計画・方針の策定;水素の利活用に係る予算の確保;水素利活用に係る協議会の設置あるいは参加;</t>
  </si>
  <si>
    <t>本県における「水素社会の実現」に向けた道筋を示すため、「水素ステーション」や「燃料電池自動車」の普及目標をはじめ、2030年の水素社会を展望した「ロードマップ」を盛り込んだ「徳島県水素グリッド構想」を策定。
https://www.pref.tokushima.lg.jp/ippannokata/kurashi/shizen/5008771/</t>
  </si>
  <si>
    <t>徳島県水素グリッド導入連絡協議会設置、水素バリューチェーン推進協議会参加</t>
  </si>
  <si>
    <t>・次世代自動車普及促進事業補助金（令和3年度実績：2件）
・水素供給拠点整備構築補助金（令和3年度実績：なし）</t>
  </si>
  <si>
    <t>水素輸送;水素利用;</t>
  </si>
  <si>
    <t>水素ステーションや燃料電池自動車等の導入に伴う補助制度を引き続き展開し、「水素社会の実現」に向けて積極的に導入を進める。</t>
  </si>
  <si>
    <t>岡山市</t>
  </si>
  <si>
    <t>和歌山県</t>
  </si>
  <si>
    <t>わかやま水素社会推進ビジョン（2019年6月）
水素社会実現という国のビジョンを共有し、その実現に向けて取り組んでいくため、和歌山県の水素社会に関する考え方や取組方針等を示すもの
https://www.pref.wakayama.lg.jp/prefg/063100/newenergy/hydrogen/h2vision.html</t>
  </si>
  <si>
    <t>水素バリューチェーン推進協議会（JH2A）　https://www.japanh2association.jp/</t>
  </si>
  <si>
    <t>富山県</t>
  </si>
  <si>
    <t>静岡県</t>
  </si>
  <si>
    <t>ふじのくにFCV普及促進協議会</t>
  </si>
  <si>
    <t>水素供給設備整備事業費補助金
（http://www.pref.shizuoka.jp/sangyou/sa-150/hydorogen/r04hojyokin.html）</t>
  </si>
  <si>
    <t>富谷市２０５０年ゼロカーボン戦略を策定しており、その戦略の中に水素エネルギーの推進による水素社会実現に向けた取り組みを実施していくことにしている。</t>
  </si>
  <si>
    <t>地域連携・低炭素水素技術実証事業において、太陽光発電の電源から水素を製造し、水素吸蔵合金に充填した水素を一般家庭、店舗、公共施設に輸送して、水素からエネルギーにて利用するモデル実証を実施済。</t>
  </si>
  <si>
    <t>ＦＣバス路線導入に要する事業費補助金の実施、環境啓発事業の開催等</t>
  </si>
  <si>
    <t>ゼロカーボンシティの実現に必要な再生可能エネルギーをより有効に活用できる水素エネルギーの可能性を実証していく。</t>
  </si>
  <si>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</si>
  <si>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</si>
  <si>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</si>
  <si>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（ｶﾅ）</t>
    <rPh sb="0" eb="4">
      <t>トドウフケン</t>
    </rPh>
    <rPh sb="4" eb="5">
      <t>メイ</t>
    </rPh>
    <phoneticPr fontId="2"/>
  </si>
  <si>
    <t>市区町村名
（ｶﾅ）</t>
    <rPh sb="0" eb="2">
      <t>シク</t>
    </rPh>
    <rPh sb="2" eb="4">
      <t>チョウソン</t>
    </rPh>
    <rPh sb="4" eb="5">
      <t>メイ</t>
    </rPh>
    <phoneticPr fontId="2"/>
  </si>
  <si>
    <t>010006</t>
    <phoneticPr fontId="2"/>
  </si>
  <si>
    <t>北海道</t>
    <phoneticPr fontId="2"/>
  </si>
  <si>
    <t>ﾎｯｶｲﾄﾞｳ</t>
  </si>
  <si>
    <t>011002</t>
  </si>
  <si>
    <t>札幌市</t>
  </si>
  <si>
    <t>ｻｯﾎﾟﾛｼ</t>
  </si>
  <si>
    <t>012025</t>
  </si>
  <si>
    <t>函館市</t>
  </si>
  <si>
    <t>ﾊｺﾀﾞﾃｼ</t>
  </si>
  <si>
    <t>012033</t>
  </si>
  <si>
    <t>小樽市</t>
  </si>
  <si>
    <t>ｵﾀﾙｼ</t>
  </si>
  <si>
    <t>012041</t>
  </si>
  <si>
    <t>旭川市</t>
  </si>
  <si>
    <t>ｱｻﾋｶﾜｼ</t>
  </si>
  <si>
    <t>012050</t>
  </si>
  <si>
    <t>ﾑﾛﾗﾝｼ</t>
  </si>
  <si>
    <t>012068</t>
  </si>
  <si>
    <t>釧路市</t>
  </si>
  <si>
    <t>ｸｼﾛｼ</t>
  </si>
  <si>
    <t>012076</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</si>
  <si>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</si>
  <si>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</si>
  <si>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</si>
  <si>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</si>
  <si>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</si>
  <si>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</si>
  <si>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</si>
  <si>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</si>
  <si>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</si>
  <si>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</si>
  <si>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</si>
  <si>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</si>
  <si>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</si>
  <si>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</si>
  <si>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</si>
  <si>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</si>
  <si>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</si>
  <si>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</si>
  <si>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</si>
  <si>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</si>
  <si>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</si>
  <si>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</si>
  <si>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</si>
  <si>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</si>
  <si>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</si>
  <si>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</si>
  <si>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</si>
  <si>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</si>
  <si>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</si>
  <si>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</si>
  <si>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</si>
  <si>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</si>
  <si>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</si>
  <si>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</si>
  <si>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</si>
  <si>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</si>
  <si>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</si>
  <si>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</si>
  <si>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</si>
  <si>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</si>
  <si>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</si>
  <si>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</si>
  <si>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</si>
  <si>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</si>
  <si>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</si>
  <si>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</si>
  <si>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</si>
  <si>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</si>
  <si>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</si>
  <si>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</si>
  <si>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</si>
  <si>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</si>
  <si>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</si>
  <si>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</si>
  <si>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</si>
  <si>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</si>
  <si>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</si>
  <si>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</si>
  <si>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</si>
  <si>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</si>
  <si>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</si>
  <si>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</si>
  <si>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</si>
  <si>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</si>
  <si>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</si>
  <si>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</si>
  <si>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</si>
  <si>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</si>
  <si>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</si>
  <si>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</si>
  <si>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</si>
  <si>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</si>
  <si>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</si>
  <si>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</si>
  <si>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</si>
  <si>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</si>
  <si>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</si>
  <si>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</si>
  <si>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</si>
  <si>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</si>
  <si>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</si>
  <si>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</si>
  <si>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</si>
  <si>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</si>
  <si>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</si>
  <si>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</si>
  <si>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</si>
  <si>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</si>
  <si>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</si>
  <si>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</si>
  <si>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</si>
  <si>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</si>
  <si>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</si>
  <si>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</si>
  <si>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</si>
  <si>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</si>
  <si>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</si>
  <si>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</si>
  <si>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</si>
  <si>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</si>
  <si>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</si>
  <si>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</si>
  <si>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</si>
  <si>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</si>
  <si>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</si>
  <si>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</si>
  <si>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</si>
  <si>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</si>
  <si>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</si>
  <si>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</si>
  <si>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</si>
  <si>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</si>
  <si>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</si>
  <si>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</si>
  <si>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</si>
  <si>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</si>
  <si>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</si>
  <si>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</si>
  <si>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</si>
  <si>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</si>
  <si>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</si>
  <si>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</si>
  <si>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</si>
  <si>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</si>
  <si>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</si>
  <si>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</si>
  <si>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</si>
  <si>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</si>
  <si>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</si>
  <si>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</si>
  <si>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</si>
  <si>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</si>
  <si>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</si>
  <si>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</si>
  <si>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</si>
  <si>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</si>
  <si>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</si>
  <si>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</si>
  <si>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</si>
  <si>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</si>
  <si>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</si>
  <si>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</si>
  <si>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</si>
  <si>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</si>
  <si>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</si>
  <si>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</si>
  <si>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</si>
  <si>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</si>
  <si>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</si>
  <si>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</si>
  <si>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</si>
  <si>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</si>
  <si>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</si>
  <si>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</si>
  <si>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</si>
  <si>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</si>
  <si>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</si>
  <si>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</si>
  <si>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</si>
  <si>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</si>
  <si>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</si>
  <si>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</si>
  <si>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</si>
  <si>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</si>
  <si>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</si>
  <si>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</si>
  <si>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</si>
  <si>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</si>
  <si>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</si>
  <si>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</si>
  <si>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</si>
  <si>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</si>
  <si>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</si>
  <si>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</si>
  <si>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</si>
  <si>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</si>
  <si>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</si>
  <si>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</si>
  <si>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</si>
  <si>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</si>
  <si>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</si>
  <si>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</si>
  <si>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</si>
  <si>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</si>
  <si>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</si>
  <si>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</si>
  <si>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</si>
  <si>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</si>
  <si>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</si>
  <si>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</si>
  <si>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</si>
  <si>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</si>
  <si>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</si>
  <si>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</si>
  <si>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</si>
  <si>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</si>
  <si>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</si>
  <si>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</si>
  <si>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</si>
  <si>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</si>
  <si>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</si>
  <si>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</si>
  <si>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</si>
  <si>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</si>
  <si>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</si>
  <si>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</si>
  <si>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</si>
  <si>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</si>
  <si>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</si>
  <si>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</si>
  <si>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</si>
  <si>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</si>
  <si>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</si>
  <si>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</si>
  <si>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</si>
  <si>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</si>
  <si>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</si>
  <si>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</si>
  <si>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</si>
  <si>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</si>
  <si>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</si>
  <si>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</si>
  <si>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</si>
  <si>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</si>
  <si>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</si>
  <si>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</si>
  <si>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</si>
  <si>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</si>
  <si>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</si>
  <si>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</si>
  <si>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</si>
  <si>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</si>
  <si>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</si>
  <si>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</si>
  <si>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</si>
  <si>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</si>
  <si>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</si>
  <si>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</si>
  <si>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</si>
  <si>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</si>
  <si>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</si>
  <si>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</si>
  <si>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</si>
  <si>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</si>
  <si>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</si>
  <si>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</si>
  <si>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</si>
  <si>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</si>
  <si>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</si>
  <si>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</si>
  <si>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</si>
  <si>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</si>
  <si>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</si>
  <si>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</si>
  <si>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</si>
  <si>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</si>
  <si>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</si>
  <si>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</si>
  <si>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</si>
  <si>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</si>
  <si>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</si>
  <si>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</si>
  <si>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</si>
  <si>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</si>
  <si>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</si>
  <si>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</si>
  <si>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</si>
  <si>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</si>
  <si>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</si>
  <si>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</si>
  <si>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</si>
  <si>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</si>
  <si>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</si>
  <si>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</si>
  <si>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</si>
  <si>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</si>
  <si>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</si>
  <si>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</si>
  <si>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</si>
  <si>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</si>
  <si>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</si>
  <si>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</si>
  <si>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</si>
  <si>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</si>
  <si>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</si>
  <si>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</si>
  <si>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</si>
  <si>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</si>
  <si>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</si>
  <si>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</si>
  <si>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</si>
  <si>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</si>
  <si>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</si>
  <si>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</si>
  <si>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</si>
  <si>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</si>
  <si>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</si>
  <si>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</si>
  <si>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</si>
  <si>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</si>
  <si>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</si>
  <si>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</si>
  <si>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</si>
  <si>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</si>
  <si>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</si>
  <si>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</si>
  <si>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</si>
  <si>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</si>
  <si>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</si>
  <si>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</si>
  <si>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</si>
  <si>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</si>
  <si>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</si>
  <si>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</si>
  <si>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</si>
  <si>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</si>
  <si>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</si>
  <si>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</si>
  <si>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</si>
  <si>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</si>
  <si>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</si>
  <si>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</si>
  <si>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</si>
  <si>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</si>
  <si>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</si>
  <si>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</si>
  <si>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</si>
  <si>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</si>
  <si>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</si>
  <si>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</si>
  <si>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</si>
  <si>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</si>
  <si>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</si>
  <si>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</si>
  <si>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</si>
  <si>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</si>
  <si>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</si>
  <si>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</si>
  <si>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</si>
  <si>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</si>
  <si>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</si>
  <si>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</si>
  <si>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</si>
  <si>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</si>
  <si>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</si>
  <si>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</si>
  <si>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</si>
  <si>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</si>
  <si>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</si>
  <si>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</si>
  <si>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</si>
  <si>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</si>
  <si>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</si>
  <si>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</si>
  <si>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</si>
  <si>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</si>
  <si>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</si>
  <si>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</si>
  <si>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</si>
  <si>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</si>
  <si>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</si>
  <si>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</si>
  <si>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</si>
  <si>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</si>
  <si>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</si>
  <si>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</si>
  <si>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</si>
  <si>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</si>
  <si>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</si>
  <si>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</si>
  <si>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</si>
  <si>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</si>
  <si>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</si>
  <si>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</si>
  <si>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</si>
  <si>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</si>
  <si>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</si>
  <si>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</si>
  <si>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</si>
  <si>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</si>
  <si>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</si>
  <si>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</si>
  <si>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</si>
  <si>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</si>
  <si>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</si>
  <si>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</si>
  <si>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</si>
  <si>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</si>
  <si>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</si>
  <si>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</si>
  <si>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</si>
  <si>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</si>
  <si>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</si>
  <si>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</si>
  <si>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</si>
  <si>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</si>
  <si>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</si>
  <si>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</si>
  <si>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</si>
  <si>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</si>
  <si>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</si>
  <si>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</si>
  <si>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</si>
  <si>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</si>
  <si>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</si>
  <si>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</si>
  <si>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</si>
  <si>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</si>
  <si>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</si>
  <si>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</si>
  <si>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</si>
  <si>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</si>
  <si>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</si>
  <si>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</si>
  <si>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</si>
  <si>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</si>
  <si>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</si>
  <si>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</si>
  <si>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</si>
  <si>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</si>
  <si>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</si>
  <si>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</si>
  <si>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</si>
  <si>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</si>
  <si>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</si>
  <si>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</si>
  <si>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</si>
  <si>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</si>
  <si>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</si>
  <si>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</si>
  <si>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</si>
  <si>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</si>
  <si>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</si>
  <si>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</si>
  <si>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</si>
  <si>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</si>
  <si>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</si>
  <si>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</si>
  <si>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</si>
  <si>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</si>
  <si>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</si>
  <si>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</si>
  <si>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</si>
  <si>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</si>
  <si>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</si>
  <si>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</si>
  <si>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</si>
  <si>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</si>
  <si>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</si>
  <si>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</si>
  <si>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</si>
  <si>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</si>
  <si>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</si>
  <si>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</si>
  <si>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</si>
  <si>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</si>
  <si>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</si>
  <si>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</si>
  <si>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</si>
  <si>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</si>
  <si>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</si>
  <si>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</si>
  <si>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</si>
  <si>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</si>
  <si>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</si>
  <si>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</si>
  <si>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</si>
  <si>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</si>
  <si>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</si>
  <si>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</si>
  <si>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</si>
  <si>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</si>
  <si>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</si>
  <si>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</si>
  <si>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</si>
  <si>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</si>
  <si>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</si>
  <si>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</si>
  <si>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</si>
  <si>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</si>
  <si>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</si>
  <si>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</si>
  <si>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</si>
  <si>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</si>
  <si>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</si>
  <si>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</si>
  <si>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</si>
  <si>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</si>
  <si>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</si>
  <si>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</si>
  <si>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</si>
  <si>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</si>
  <si>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</si>
  <si>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</si>
  <si>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</si>
  <si>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</si>
  <si>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</si>
  <si>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</si>
  <si>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</si>
  <si>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</si>
  <si>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</si>
  <si>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</si>
  <si>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</si>
  <si>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</si>
  <si>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</si>
  <si>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</si>
  <si>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</si>
  <si>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</si>
  <si>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</si>
  <si>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</si>
  <si>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</si>
  <si>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</si>
  <si>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</si>
  <si>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</si>
  <si>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</si>
  <si>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</si>
  <si>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016951</t>
    <phoneticPr fontId="2"/>
  </si>
  <si>
    <t>色丹村</t>
    <rPh sb="0" eb="3">
      <t>シコタンムラ</t>
    </rPh>
    <phoneticPr fontId="2"/>
  </si>
  <si>
    <t>ｼｺﾀﾝﾑﾗ</t>
    <phoneticPr fontId="2"/>
  </si>
  <si>
    <t>016969</t>
    <phoneticPr fontId="2"/>
  </si>
  <si>
    <t>泊村</t>
    <rPh sb="0" eb="2">
      <t>トマリムラ</t>
    </rPh>
    <phoneticPr fontId="2"/>
  </si>
  <si>
    <t>ﾄﾏﾘﾑﾗ</t>
    <phoneticPr fontId="2"/>
  </si>
  <si>
    <t>016977</t>
    <phoneticPr fontId="2"/>
  </si>
  <si>
    <t>留夜別村</t>
    <phoneticPr fontId="2"/>
  </si>
  <si>
    <t>ﾙﾔﾍﾞﾂﾑﾗ</t>
    <phoneticPr fontId="2"/>
  </si>
  <si>
    <t>016985</t>
    <phoneticPr fontId="2"/>
  </si>
  <si>
    <t>留別村</t>
    <phoneticPr fontId="2"/>
  </si>
  <si>
    <t>ﾙﾍﾞﾂﾑﾗ</t>
    <phoneticPr fontId="2"/>
  </si>
  <si>
    <t>016993</t>
    <phoneticPr fontId="2"/>
  </si>
  <si>
    <t>紗那村</t>
    <phoneticPr fontId="2"/>
  </si>
  <si>
    <t>ｼｬﾅﾑﾗ</t>
    <phoneticPr fontId="2"/>
  </si>
  <si>
    <t>017001</t>
    <phoneticPr fontId="2"/>
  </si>
  <si>
    <t>蘂取村</t>
    <phoneticPr fontId="2"/>
  </si>
  <si>
    <t>ｼﾍﾞﾄﾛﾑﾗ</t>
    <phoneticPr fontId="2"/>
  </si>
  <si>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</si>
  <si>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</si>
  <si>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</si>
  <si>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</si>
  <si>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</si>
  <si>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</si>
  <si>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</si>
  <si>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</si>
  <si>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</si>
  <si>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</si>
  <si>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</si>
  <si>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</si>
  <si>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</si>
  <si>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</si>
  <si>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</si>
  <si>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</si>
  <si>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</si>
  <si>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</si>
  <si>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</si>
  <si>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</si>
  <si>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</si>
  <si>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</si>
  <si>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</si>
  <si>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</si>
  <si>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</si>
  <si>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</si>
  <si>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</si>
  <si>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</si>
  <si>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</si>
  <si>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</si>
  <si>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</si>
  <si>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</si>
  <si>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</si>
  <si>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</si>
  <si>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</si>
  <si>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</si>
  <si>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</si>
  <si>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</si>
  <si>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</si>
  <si>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</si>
  <si>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</si>
  <si>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</si>
  <si>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</si>
  <si>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</si>
  <si>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</si>
  <si>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</si>
  <si>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</si>
  <si>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</si>
  <si>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</si>
  <si>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</si>
  <si>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</si>
  <si>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</si>
  <si>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</si>
  <si>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</si>
  <si>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</si>
  <si>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</si>
  <si>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</si>
  <si>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</si>
  <si>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</si>
  <si>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</si>
  <si>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</si>
  <si>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</si>
  <si>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</si>
  <si>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</si>
  <si>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</si>
  <si>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</si>
  <si>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</si>
  <si>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</si>
  <si>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</si>
  <si>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</si>
  <si>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</si>
  <si>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</si>
  <si>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</si>
  <si>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</si>
  <si>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</si>
  <si>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</si>
  <si>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</si>
  <si>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</si>
  <si>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</si>
  <si>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</si>
  <si>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</si>
  <si>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</si>
  <si>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</si>
  <si>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</si>
  <si>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</si>
  <si>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</si>
  <si>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</si>
  <si>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</si>
  <si>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</si>
  <si>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</si>
  <si>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</si>
  <si>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</si>
  <si>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</si>
  <si>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</si>
  <si>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</si>
  <si>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</si>
  <si>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</si>
  <si>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</si>
  <si>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</si>
  <si>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</si>
  <si>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</si>
  <si>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</si>
  <si>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</si>
  <si>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</si>
  <si>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</si>
  <si>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</si>
  <si>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</si>
  <si>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</si>
  <si>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</si>
  <si>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</si>
  <si>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</si>
  <si>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</si>
  <si>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</si>
  <si>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</si>
  <si>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</si>
  <si>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</si>
  <si>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</si>
  <si>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</si>
  <si>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</si>
  <si>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</si>
  <si>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</si>
  <si>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</si>
  <si>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</si>
  <si>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</si>
  <si>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</si>
  <si>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</si>
  <si>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</si>
  <si>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</si>
  <si>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</si>
  <si>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</si>
  <si>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</si>
  <si>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</si>
  <si>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</si>
  <si>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</si>
  <si>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</si>
  <si>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</si>
  <si>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</si>
  <si>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</si>
  <si>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</si>
  <si>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</si>
  <si>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</si>
  <si>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</si>
  <si>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</si>
  <si>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</si>
  <si>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</si>
  <si>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</si>
  <si>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</si>
  <si>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</si>
  <si>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</si>
  <si>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</si>
  <si>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</si>
  <si>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</si>
  <si>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</si>
  <si>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</si>
  <si>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</si>
  <si>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</si>
  <si>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</si>
  <si>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</si>
  <si>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</si>
  <si>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</si>
  <si>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</si>
  <si>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</si>
  <si>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</si>
  <si>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</si>
  <si>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</si>
  <si>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</si>
  <si>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</si>
  <si>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</si>
  <si>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</si>
  <si>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</si>
  <si>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</si>
  <si>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</si>
  <si>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</si>
  <si>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</si>
  <si>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</si>
  <si>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</si>
  <si>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</si>
  <si>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</si>
  <si>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</si>
  <si>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</si>
  <si>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</si>
  <si>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</si>
  <si>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</si>
  <si>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</si>
  <si>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</si>
  <si>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</si>
  <si>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</si>
  <si>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</si>
  <si>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</si>
  <si>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</si>
  <si>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</si>
  <si>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</si>
  <si>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</si>
  <si>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</si>
  <si>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</si>
  <si>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</si>
  <si>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</si>
  <si>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</si>
  <si>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</si>
  <si>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</si>
  <si>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</si>
  <si>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</si>
  <si>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</si>
  <si>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</si>
  <si>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</si>
  <si>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</si>
  <si>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</si>
  <si>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</si>
  <si>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</si>
  <si>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</si>
  <si>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</si>
  <si>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</si>
  <si>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</si>
  <si>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</si>
  <si>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</si>
  <si>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</si>
  <si>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</si>
  <si>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</si>
  <si>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</si>
  <si>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</si>
  <si>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</si>
  <si>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</si>
  <si>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</si>
  <si>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</si>
  <si>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</si>
  <si>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</si>
  <si>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</si>
  <si>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</si>
  <si>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</si>
  <si>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</si>
  <si>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</si>
  <si>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</si>
  <si>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</si>
  <si>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</si>
  <si>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</si>
  <si>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</si>
  <si>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</si>
  <si>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</si>
  <si>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</si>
  <si>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</si>
  <si>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</si>
  <si>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</si>
  <si>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</si>
  <si>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</si>
  <si>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</si>
  <si>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</si>
  <si>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</si>
  <si>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</si>
  <si>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</si>
  <si>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</si>
  <si>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</si>
  <si>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</si>
  <si>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</si>
  <si>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</si>
  <si>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</si>
  <si>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</si>
  <si>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</si>
  <si>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</si>
  <si>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</si>
  <si>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</si>
  <si>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</si>
  <si>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</si>
  <si>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</si>
  <si>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</si>
  <si>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</si>
  <si>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</si>
  <si>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</si>
  <si>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</si>
  <si>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</si>
  <si>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</si>
  <si>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</si>
  <si>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</si>
  <si>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</si>
  <si>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</si>
  <si>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</si>
  <si>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</si>
  <si>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</si>
  <si>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</si>
  <si>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</si>
  <si>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</si>
  <si>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</si>
  <si>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</si>
  <si>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</si>
  <si>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</si>
  <si>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</si>
  <si>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</si>
  <si>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</si>
  <si>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</si>
  <si>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</si>
  <si>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</si>
  <si>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</si>
  <si>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</si>
  <si>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</si>
  <si>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</si>
  <si>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</si>
  <si>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</si>
  <si>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</si>
  <si>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</si>
  <si>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</si>
  <si>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</si>
  <si>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</si>
  <si>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</si>
  <si>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</si>
  <si>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</si>
  <si>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</si>
  <si>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</si>
  <si>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</si>
  <si>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</si>
  <si>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</si>
  <si>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</si>
  <si>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</si>
  <si>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</si>
  <si>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</si>
  <si>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</si>
  <si>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</si>
  <si>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</si>
  <si>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</si>
  <si>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</si>
  <si>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</si>
  <si>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</si>
  <si>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</si>
  <si>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</si>
  <si>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</si>
  <si>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</si>
  <si>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</si>
  <si>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</si>
  <si>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</si>
  <si>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</si>
  <si>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</si>
  <si>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</si>
  <si>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</si>
  <si>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</si>
  <si>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</si>
  <si>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</si>
  <si>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</si>
  <si>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</si>
  <si>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</si>
  <si>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</si>
  <si>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</si>
  <si>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</si>
  <si>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</si>
  <si>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</si>
  <si>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</si>
  <si>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</si>
  <si>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</si>
  <si>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</si>
  <si>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</si>
  <si>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</si>
  <si>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</si>
  <si>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</si>
  <si>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</si>
  <si>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</si>
  <si>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</si>
  <si>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</si>
  <si>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</si>
  <si>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</si>
  <si>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</si>
  <si>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</si>
  <si>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</si>
  <si>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</si>
  <si>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</si>
  <si>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</si>
  <si>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</si>
  <si>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</si>
  <si>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</si>
  <si>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</si>
  <si>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</si>
  <si>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</si>
  <si>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</si>
  <si>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</si>
  <si>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</si>
  <si>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</si>
  <si>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</si>
  <si>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</si>
  <si>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</si>
  <si>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</si>
  <si>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</si>
  <si>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</si>
  <si>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</si>
  <si>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</si>
  <si>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</si>
  <si>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</si>
  <si>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</si>
  <si>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</si>
  <si>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</si>
  <si>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</si>
  <si>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</si>
  <si>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</si>
  <si>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</si>
  <si>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</si>
  <si>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</si>
  <si>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</si>
  <si>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</si>
  <si>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</si>
  <si>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</si>
  <si>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</si>
  <si>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</si>
  <si>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</si>
  <si>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</si>
  <si>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</si>
  <si>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</si>
  <si>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</si>
  <si>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</si>
  <si>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</si>
  <si>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</si>
  <si>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</si>
  <si>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</si>
  <si>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</si>
  <si>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</si>
  <si>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</si>
  <si>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</si>
  <si>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</si>
  <si>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</si>
  <si>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</si>
  <si>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</si>
  <si>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</si>
  <si>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</si>
  <si>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</si>
  <si>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</si>
  <si>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</si>
  <si>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</si>
  <si>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</si>
  <si>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</si>
  <si>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</si>
  <si>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</si>
  <si>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</si>
  <si>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</si>
  <si>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</si>
  <si>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</si>
  <si>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</si>
  <si>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</si>
  <si>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</si>
  <si>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</si>
  <si>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</si>
  <si>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</si>
  <si>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</si>
  <si>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</si>
  <si>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</si>
  <si>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</si>
  <si>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</si>
  <si>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</si>
  <si>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</si>
  <si>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</si>
  <si>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</si>
  <si>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</si>
  <si>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</si>
  <si>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</si>
  <si>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</si>
  <si>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</si>
  <si>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</si>
  <si>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</si>
  <si>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</si>
  <si>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</si>
  <si>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</si>
  <si>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</si>
  <si>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</si>
  <si>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</si>
  <si>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</si>
  <si>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</si>
  <si>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</si>
  <si>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</si>
  <si>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</si>
  <si>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</si>
  <si>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</si>
  <si>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</si>
  <si>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</si>
  <si>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</si>
  <si>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</si>
  <si>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</si>
  <si>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</si>
  <si>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</si>
  <si>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</si>
  <si>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</si>
  <si>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</si>
  <si>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</si>
  <si>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</si>
  <si>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</si>
  <si>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</si>
  <si>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</si>
  <si>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</si>
  <si>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</si>
  <si>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</si>
  <si>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</si>
  <si>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</si>
  <si>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</si>
  <si>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</si>
  <si>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</si>
  <si>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</si>
  <si>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</si>
  <si>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</si>
  <si>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</si>
  <si>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</si>
  <si>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</si>
  <si>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</si>
  <si>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</si>
  <si>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</si>
  <si>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</si>
  <si>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</si>
  <si>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</si>
  <si>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</si>
  <si>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</si>
  <si>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</si>
  <si>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</si>
  <si>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</si>
  <si>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</si>
  <si>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</si>
  <si>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</si>
  <si>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</si>
  <si>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</si>
  <si>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</si>
  <si>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</si>
  <si>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</si>
  <si>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</si>
  <si>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</si>
  <si>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</si>
  <si>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</si>
  <si>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</si>
  <si>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</si>
  <si>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</si>
  <si>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</si>
  <si>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</si>
  <si>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</si>
  <si>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</si>
  <si>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</si>
  <si>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</si>
  <si>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</si>
  <si>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</si>
  <si>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</si>
  <si>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</si>
  <si>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</si>
  <si>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</si>
  <si>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</si>
  <si>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</si>
  <si>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</si>
  <si>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</si>
  <si>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</si>
  <si>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</si>
  <si>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</si>
  <si>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</si>
  <si>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</si>
  <si>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</si>
  <si>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</si>
  <si>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</si>
  <si>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</si>
  <si>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</si>
  <si>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</si>
  <si>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</si>
  <si>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</si>
  <si>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</si>
  <si>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</si>
  <si>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</si>
  <si>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</si>
  <si>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</si>
  <si>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</si>
  <si>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</si>
  <si>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</si>
  <si>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</si>
  <si>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</si>
  <si>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</si>
  <si>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</si>
  <si>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</si>
  <si>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</si>
  <si>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</si>
  <si>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</si>
  <si>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</si>
  <si>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</si>
  <si>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</si>
  <si>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</si>
  <si>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</si>
  <si>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</si>
  <si>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</si>
  <si>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</si>
  <si>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</si>
  <si>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</si>
  <si>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</si>
  <si>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</si>
  <si>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</si>
  <si>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</si>
  <si>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</si>
  <si>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</si>
  <si>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</si>
  <si>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</si>
  <si>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</si>
  <si>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</si>
  <si>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</si>
  <si>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</si>
  <si>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</si>
  <si>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</si>
  <si>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</si>
  <si>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</si>
  <si>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</si>
  <si>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</si>
  <si>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</si>
  <si>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</si>
  <si>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</si>
  <si>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</si>
  <si>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</si>
  <si>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</si>
  <si>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</si>
  <si>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</si>
  <si>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</si>
  <si>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</si>
  <si>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</si>
  <si>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</si>
  <si>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</si>
  <si>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</si>
  <si>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</si>
  <si>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</si>
  <si>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</si>
  <si>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</si>
  <si>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</si>
  <si>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</si>
  <si>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</si>
  <si>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</si>
  <si>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</si>
  <si>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</si>
  <si>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</si>
  <si>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</si>
  <si>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</si>
  <si>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</si>
  <si>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</si>
  <si>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</si>
  <si>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</si>
  <si>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</si>
  <si>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</si>
  <si>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</si>
  <si>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</si>
  <si>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</si>
  <si>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</si>
  <si>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</si>
  <si>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</si>
  <si>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</si>
  <si>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</si>
  <si>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</si>
  <si>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</si>
  <si>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</si>
  <si>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</si>
  <si>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</si>
  <si>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</si>
  <si>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</si>
  <si>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</si>
  <si>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</si>
  <si>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</si>
  <si>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</si>
  <si>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</si>
  <si>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</si>
  <si>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</si>
  <si>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</si>
  <si>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</si>
  <si>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</si>
  <si>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</si>
  <si>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</si>
  <si>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</si>
  <si>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</si>
  <si>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</si>
  <si>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</si>
  <si>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</si>
  <si>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</si>
  <si>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</si>
  <si>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</si>
  <si>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</si>
  <si>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</si>
  <si>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</si>
  <si>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</si>
  <si>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</si>
  <si>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</si>
  <si>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</si>
  <si>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</si>
  <si>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</si>
  <si>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</si>
  <si>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</si>
  <si>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</si>
  <si>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</si>
  <si>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</si>
  <si>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</si>
  <si>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</si>
  <si>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</si>
  <si>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</si>
  <si>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</si>
  <si>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</si>
  <si>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</si>
  <si>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</si>
  <si>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</si>
  <si>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</si>
  <si>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</si>
  <si>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</si>
  <si>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</si>
  <si>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</si>
  <si>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</si>
  <si>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</si>
  <si>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</si>
  <si>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</si>
  <si>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</si>
  <si>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</si>
  <si>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</si>
  <si>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</si>
  <si>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</si>
  <si>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</si>
  <si>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</si>
  <si>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</si>
  <si>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</si>
  <si>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</si>
  <si>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</si>
  <si>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</si>
  <si>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</si>
  <si>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</si>
  <si>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</si>
  <si>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</si>
  <si>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</si>
  <si>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</si>
  <si>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</si>
  <si>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</si>
  <si>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</si>
  <si>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</si>
  <si>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</si>
  <si>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</si>
  <si>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</si>
  <si>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</si>
  <si>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</si>
  <si>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</si>
  <si>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</si>
  <si>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</si>
  <si>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</si>
  <si>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</si>
  <si>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</si>
  <si>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</si>
  <si>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</si>
  <si>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</si>
  <si>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</si>
  <si>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</si>
  <si>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</si>
  <si>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</si>
  <si>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</si>
  <si>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</si>
  <si>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</si>
  <si>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</si>
  <si>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</si>
  <si>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</si>
  <si>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</si>
  <si>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</si>
  <si>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</si>
  <si>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</si>
  <si>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</si>
  <si>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</si>
  <si>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</si>
  <si>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</si>
  <si>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</si>
  <si>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</si>
  <si>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</si>
  <si>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</si>
  <si>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</si>
  <si>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</si>
  <si>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</si>
  <si>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</si>
  <si>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</si>
  <si>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</si>
  <si>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</si>
  <si>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</si>
  <si>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</si>
  <si>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</si>
  <si>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</si>
  <si>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</si>
  <si>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</si>
  <si>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</si>
  <si>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</si>
  <si>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</si>
  <si>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</si>
  <si>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</si>
  <si>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</si>
  <si>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</si>
  <si>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</si>
  <si>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</si>
  <si>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</si>
  <si>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</si>
  <si>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</si>
  <si>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</si>
  <si>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</si>
  <si>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</si>
  <si>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</si>
  <si>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</si>
  <si>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</si>
  <si>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</si>
  <si>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</si>
  <si>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</si>
  <si>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</si>
  <si>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</si>
  <si>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</si>
  <si>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</si>
  <si>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</si>
  <si>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</si>
  <si>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</si>
  <si>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</si>
  <si>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</si>
  <si>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</si>
  <si>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</si>
  <si>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</si>
  <si>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</si>
  <si>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</si>
  <si>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</si>
  <si>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</si>
  <si>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</si>
  <si>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</si>
  <si>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</si>
  <si>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</si>
  <si>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</si>
  <si>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</si>
  <si>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</si>
  <si>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</si>
  <si>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</si>
  <si>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</si>
  <si>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</si>
  <si>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</si>
  <si>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</si>
  <si>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</si>
  <si>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</si>
  <si>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</si>
  <si>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</si>
  <si>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</si>
  <si>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</si>
  <si>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</si>
  <si>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</si>
  <si>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</si>
  <si>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</si>
  <si>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</si>
  <si>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</si>
  <si>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</si>
  <si>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</si>
  <si>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</si>
  <si>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</si>
  <si>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</si>
  <si>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</si>
  <si>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</si>
  <si>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</si>
  <si>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</si>
  <si>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</si>
  <si>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</si>
  <si>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</si>
  <si>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</si>
  <si>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</si>
  <si>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</si>
  <si>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</si>
  <si>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</si>
  <si>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</si>
  <si>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</si>
  <si>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</si>
  <si>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</si>
  <si>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</si>
  <si>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</si>
  <si>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</si>
  <si>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</si>
  <si>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</si>
  <si>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</si>
  <si>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</si>
  <si>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</si>
  <si>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</si>
  <si>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</si>
  <si>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</si>
  <si>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</si>
  <si>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</si>
  <si>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</si>
  <si>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</si>
  <si>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</si>
  <si>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</si>
  <si>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</si>
  <si>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</si>
  <si>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</si>
  <si>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</si>
  <si>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</si>
  <si>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</si>
  <si>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</si>
  <si>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</si>
  <si>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</si>
  <si>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</si>
  <si>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</si>
  <si>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</si>
  <si>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</si>
  <si>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</si>
  <si>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</si>
  <si>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</si>
  <si>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</si>
  <si>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</si>
  <si>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</si>
  <si>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</si>
  <si>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</si>
  <si>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</si>
  <si>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</si>
  <si>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</si>
  <si>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</si>
  <si>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</si>
  <si>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</si>
  <si>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</si>
  <si>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</si>
  <si>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</si>
  <si>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</si>
  <si>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</si>
  <si>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</si>
  <si>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</si>
  <si>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</si>
  <si>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</si>
  <si>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</si>
  <si>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</si>
  <si>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</si>
  <si>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</si>
  <si>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</si>
  <si>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</si>
  <si>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</si>
  <si>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</si>
  <si>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</si>
  <si>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</si>
  <si>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</si>
  <si>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</si>
  <si>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</si>
  <si>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</si>
  <si>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</si>
  <si>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</si>
  <si>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</si>
  <si>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</si>
  <si>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</si>
  <si>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</si>
  <si>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</si>
  <si>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</si>
  <si>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</si>
  <si>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</si>
  <si>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</si>
  <si>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</si>
  <si>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</si>
  <si>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</si>
  <si>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</si>
  <si>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</si>
  <si>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</si>
  <si>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</si>
  <si>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</si>
  <si>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</si>
  <si>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</si>
  <si>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</si>
  <si>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</si>
  <si>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</si>
  <si>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</si>
  <si>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</si>
  <si>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</si>
  <si>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</si>
  <si>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</si>
  <si>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</si>
  <si>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</si>
  <si>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</si>
  <si>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</si>
  <si>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</si>
  <si>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</si>
  <si>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</si>
  <si>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</si>
  <si>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</si>
  <si>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</si>
  <si>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</si>
  <si>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</si>
  <si>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</si>
  <si>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</si>
  <si>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</si>
  <si>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</si>
  <si>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</si>
  <si>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</si>
  <si>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</si>
  <si>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</si>
  <si>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</si>
  <si>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</si>
  <si>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</si>
  <si>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</si>
  <si>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</si>
  <si>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</si>
  <si>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</si>
  <si>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</si>
  <si>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</si>
  <si>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</si>
  <si>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</si>
  <si>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</si>
  <si>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</si>
  <si>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</si>
  <si>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</si>
  <si>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</si>
  <si>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</si>
  <si>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</si>
  <si>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</si>
  <si>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</si>
  <si>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</si>
  <si>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</si>
  <si>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</si>
  <si>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</si>
  <si>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</si>
  <si>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</si>
  <si>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</si>
  <si>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</si>
  <si>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</si>
  <si>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</si>
  <si>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</si>
  <si>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</si>
  <si>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</si>
  <si>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</si>
  <si>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</si>
  <si>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</si>
  <si>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</si>
  <si>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</si>
  <si>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</si>
  <si>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</si>
  <si>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</si>
  <si>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</si>
  <si>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</si>
  <si>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</si>
  <si>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</si>
  <si>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</si>
  <si>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</si>
  <si>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</si>
  <si>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</si>
  <si>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</si>
  <si>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</si>
  <si>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</si>
  <si>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</si>
  <si>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</si>
  <si>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</si>
  <si>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</si>
  <si>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</si>
  <si>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</si>
  <si>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</si>
  <si>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</si>
  <si>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</si>
  <si>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</si>
  <si>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</si>
  <si>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</si>
  <si>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</si>
  <si>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</si>
  <si>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</si>
  <si>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</si>
  <si>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</si>
  <si>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</si>
  <si>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</si>
  <si>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</si>
  <si>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</si>
  <si>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</si>
  <si>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</si>
  <si>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</si>
  <si>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</si>
  <si>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</si>
  <si>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</si>
  <si>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</si>
  <si>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</si>
  <si>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</si>
  <si>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</si>
  <si>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</si>
  <si>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</si>
  <si>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</si>
  <si>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</si>
  <si>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</si>
  <si>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</si>
  <si>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</si>
  <si>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</si>
  <si>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</si>
  <si>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</si>
  <si>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</si>
  <si>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</si>
  <si>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</si>
  <si>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</si>
  <si>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</si>
  <si>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</si>
  <si>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</si>
  <si>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</si>
  <si>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</si>
  <si>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</si>
  <si>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</si>
  <si>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</si>
  <si>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</si>
  <si>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</si>
  <si>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</si>
  <si>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</si>
  <si>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</si>
  <si>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</si>
  <si>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</si>
  <si>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</si>
  <si>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</si>
  <si>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</si>
  <si>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</si>
  <si>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</si>
  <si>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</si>
  <si>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</si>
  <si>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</si>
  <si>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</si>
  <si>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</si>
  <si>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</si>
  <si>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</si>
  <si>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</si>
  <si>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</si>
  <si>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</si>
  <si>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</si>
  <si>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</si>
  <si>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</si>
  <si>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</si>
  <si>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</si>
  <si>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</si>
  <si>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</si>
  <si>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</si>
  <si>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</si>
  <si>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</si>
  <si>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</si>
  <si>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</si>
  <si>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</si>
  <si>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</si>
  <si>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</si>
  <si>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</si>
  <si>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</si>
  <si>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</si>
  <si>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</si>
  <si>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</si>
  <si>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</si>
  <si>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</si>
  <si>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</si>
  <si>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</si>
  <si>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</si>
  <si>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</si>
  <si>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</si>
  <si>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</si>
  <si>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</si>
  <si>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</si>
  <si>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</si>
  <si>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</si>
  <si>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</si>
  <si>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</si>
  <si>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</si>
  <si>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</si>
  <si>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</si>
  <si>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</si>
  <si>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</si>
  <si>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</si>
  <si>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</si>
  <si>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</si>
  <si>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</si>
  <si>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</si>
  <si>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</si>
  <si>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</si>
  <si>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</si>
  <si>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</si>
  <si>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</si>
  <si>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</si>
  <si>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</si>
  <si>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</si>
  <si>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</si>
  <si>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</si>
  <si>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</si>
  <si>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</si>
  <si>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</si>
  <si>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</si>
  <si>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</si>
  <si>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</si>
  <si>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</si>
  <si>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</si>
  <si>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</si>
  <si>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</si>
  <si>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</si>
  <si>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</si>
  <si>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</si>
  <si>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</si>
  <si>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</si>
  <si>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</si>
  <si>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</si>
  <si>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</si>
  <si>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</si>
  <si>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</si>
  <si>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</si>
  <si>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</si>
  <si>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</si>
  <si>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</si>
  <si>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</si>
  <si>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</si>
  <si>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</si>
  <si>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</si>
  <si>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</si>
  <si>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</si>
  <si>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</si>
  <si>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</si>
  <si>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</si>
  <si>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</si>
  <si>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</si>
  <si>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</si>
  <si>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</si>
  <si>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</si>
  <si>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</si>
  <si>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</si>
  <si>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</si>
  <si>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</si>
  <si>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</si>
  <si>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</si>
  <si>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</si>
  <si>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</si>
  <si>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</si>
  <si>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</si>
  <si>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</si>
  <si>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</si>
  <si>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</si>
  <si>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</si>
  <si>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</si>
  <si>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</si>
  <si>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</si>
  <si>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</si>
  <si>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</si>
  <si>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</si>
  <si>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</si>
  <si>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</si>
  <si>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</si>
  <si>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</si>
  <si>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</si>
  <si>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</si>
  <si>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</si>
  <si>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</si>
  <si>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</si>
  <si>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</si>
  <si>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</si>
  <si>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</si>
  <si>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</si>
  <si>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</si>
  <si>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</si>
  <si>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</si>
  <si>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</si>
  <si>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</si>
  <si>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</si>
  <si>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</si>
  <si>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</si>
  <si>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</si>
  <si>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</si>
  <si>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</si>
  <si>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</si>
  <si>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</si>
  <si>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</si>
  <si>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</si>
  <si>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</si>
  <si>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</si>
  <si>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</si>
  <si>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</si>
  <si>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</si>
  <si>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</si>
  <si>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</si>
  <si>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</si>
  <si>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</si>
  <si>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</si>
  <si>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</si>
  <si>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</si>
  <si>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</si>
  <si>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</si>
  <si>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</si>
  <si>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</si>
  <si>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</si>
  <si>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</si>
  <si>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</si>
  <si>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</si>
  <si>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</si>
  <si>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</si>
  <si>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</si>
  <si>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</si>
  <si>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</si>
  <si>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</si>
  <si>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</si>
  <si>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</si>
  <si>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</si>
  <si>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</si>
  <si>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</si>
  <si>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</si>
  <si>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</si>
  <si>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</si>
  <si>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</si>
  <si>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</si>
  <si>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</si>
  <si>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</si>
  <si>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</si>
  <si>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</si>
  <si>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</si>
  <si>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</si>
  <si>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</si>
  <si>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</si>
  <si>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</si>
  <si>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</si>
  <si>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</si>
  <si>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</si>
  <si>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</si>
  <si>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</si>
  <si>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</si>
  <si>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</si>
  <si>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</si>
  <si>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</si>
  <si>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</si>
  <si>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</si>
  <si>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</si>
  <si>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</si>
  <si>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</si>
  <si>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</si>
  <si>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</si>
  <si>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</si>
  <si>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</si>
  <si>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</si>
  <si>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</si>
  <si>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</si>
  <si>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</si>
  <si>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</si>
  <si>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</si>
  <si>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</si>
  <si>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</si>
  <si>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</si>
  <si>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</si>
  <si>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</si>
  <si>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</si>
  <si>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</si>
  <si>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</si>
  <si>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</si>
  <si>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</si>
  <si>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</si>
  <si>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</si>
  <si>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</si>
  <si>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</si>
  <si>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</si>
  <si>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</si>
  <si>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</si>
  <si>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</si>
  <si>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</si>
  <si>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</si>
  <si>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</si>
  <si>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</si>
  <si>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</si>
  <si>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</si>
  <si>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</si>
  <si>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</si>
  <si>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</si>
  <si>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</si>
  <si>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</si>
  <si>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</si>
  <si>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</si>
  <si>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</si>
  <si>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</si>
  <si>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</si>
  <si>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</si>
  <si>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</si>
  <si>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</si>
  <si>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</si>
  <si>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</si>
  <si>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</si>
  <si>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</si>
  <si>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</si>
  <si>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</si>
  <si>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</si>
  <si>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</si>
  <si>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</si>
  <si>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</si>
  <si>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</si>
  <si>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</si>
  <si>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</si>
  <si>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</si>
  <si>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</si>
  <si>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</si>
  <si>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</si>
  <si>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</si>
  <si>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</si>
  <si>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</si>
  <si>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</si>
  <si>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</si>
  <si>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</si>
  <si>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</si>
  <si>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</si>
  <si>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</si>
  <si>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</si>
  <si>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</si>
  <si>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</si>
  <si>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</si>
  <si>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</si>
  <si>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</si>
  <si>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</si>
  <si>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</si>
  <si>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</si>
  <si>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</si>
  <si>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</si>
  <si>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</si>
  <si>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</si>
  <si>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</si>
  <si>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</si>
  <si>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</si>
  <si>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</si>
  <si>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</si>
  <si>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</si>
  <si>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</si>
  <si>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</si>
  <si>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</si>
  <si>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</si>
  <si>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</si>
  <si>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</si>
  <si>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</si>
  <si>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</si>
  <si>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</si>
  <si>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</si>
  <si>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</si>
  <si>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</si>
  <si>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</si>
  <si>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</si>
  <si>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</si>
  <si>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</si>
  <si>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</si>
  <si>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</si>
  <si>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</si>
  <si>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</si>
  <si>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</si>
  <si>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</si>
  <si>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</si>
  <si>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</si>
  <si>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</si>
  <si>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</si>
  <si>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</si>
  <si>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</si>
  <si>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</si>
  <si>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</si>
  <si>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</si>
  <si>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</si>
  <si>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</si>
  <si>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</si>
  <si>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</si>
  <si>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</si>
  <si>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</si>
  <si>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</si>
  <si>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</si>
  <si>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</si>
  <si>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</si>
  <si>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</si>
  <si>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</si>
  <si>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</si>
  <si>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</si>
  <si>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</si>
  <si>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</si>
  <si>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</si>
  <si>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</si>
  <si>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</si>
  <si>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</si>
  <si>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</si>
  <si>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</si>
  <si>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</si>
  <si>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</si>
  <si>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</si>
  <si>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</si>
  <si>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</si>
  <si>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</si>
  <si>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</si>
  <si>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</si>
  <si>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</si>
  <si>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</si>
  <si>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</si>
  <si>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</si>
  <si>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</si>
  <si>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</si>
  <si>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</si>
  <si>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</si>
  <si>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</si>
  <si>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</si>
  <si>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</si>
  <si>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</si>
  <si>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</si>
  <si>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</si>
  <si>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</si>
  <si>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</si>
  <si>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</si>
  <si>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</si>
  <si>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</si>
  <si>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</si>
  <si>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</si>
  <si>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</si>
  <si>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</si>
  <si>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</si>
  <si>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</si>
  <si>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</si>
  <si>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</si>
  <si>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</si>
  <si>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</si>
  <si>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</si>
  <si>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</si>
  <si>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</si>
  <si>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</si>
  <si>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</si>
  <si>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</si>
  <si>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</si>
  <si>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</si>
  <si>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</si>
  <si>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</si>
  <si>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</si>
  <si>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</si>
  <si>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</si>
  <si>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</si>
  <si>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</si>
  <si>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</si>
  <si>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</si>
  <si>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</si>
  <si>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</si>
  <si>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</si>
  <si>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</si>
  <si>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</si>
  <si>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</si>
  <si>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</si>
  <si>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</si>
  <si>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</si>
  <si>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</si>
  <si>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</si>
  <si>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</si>
  <si>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</si>
  <si>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</si>
  <si>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</si>
  <si>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</si>
  <si>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</si>
  <si>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</si>
  <si>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</si>
  <si>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</si>
  <si>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</si>
  <si>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</si>
  <si>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</si>
  <si>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</si>
  <si>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</si>
  <si>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</si>
  <si>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</si>
  <si>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</si>
  <si>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</si>
  <si>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</si>
  <si>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</si>
  <si>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</si>
  <si>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</si>
  <si>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</si>
  <si>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</si>
  <si>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</si>
  <si>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</si>
  <si>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</si>
  <si>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</si>
  <si>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</si>
  <si>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</si>
  <si>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</si>
  <si>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</si>
  <si>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</si>
  <si>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</si>
  <si>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</si>
  <si>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</si>
  <si>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</si>
  <si>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</si>
  <si>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</si>
  <si>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</si>
  <si>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</si>
  <si>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</si>
  <si>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</si>
  <si>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</si>
  <si>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</si>
  <si>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</si>
  <si>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</si>
  <si>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</si>
  <si>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</si>
  <si>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</si>
  <si>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</si>
  <si>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</si>
  <si>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</si>
  <si>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</si>
  <si>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</si>
  <si>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</si>
  <si>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</si>
  <si>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</si>
  <si>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</si>
  <si>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</si>
  <si>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</si>
  <si>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</si>
  <si>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</si>
  <si>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</si>
  <si>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</si>
  <si>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</si>
  <si>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</si>
  <si>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</si>
  <si>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</si>
  <si>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</si>
  <si>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</si>
  <si>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</si>
  <si>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</si>
  <si>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</si>
  <si>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</si>
  <si>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</si>
  <si>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</si>
  <si>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</si>
  <si>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</si>
  <si>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</si>
  <si>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</si>
  <si>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</si>
  <si>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</si>
  <si>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</si>
  <si>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</si>
  <si>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</si>
  <si>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</si>
  <si>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</si>
  <si>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</si>
  <si>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</si>
  <si>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</si>
  <si>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</si>
  <si>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</si>
  <si>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</si>
  <si>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</si>
  <si>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</si>
  <si>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</si>
  <si>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</si>
  <si>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</si>
  <si>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</si>
  <si>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</si>
  <si>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</si>
  <si>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</si>
  <si>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</si>
  <si>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</si>
  <si>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</si>
  <si>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</si>
  <si>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</si>
  <si>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</si>
  <si>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</si>
  <si>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</si>
  <si>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</si>
  <si>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</si>
  <si>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</si>
  <si>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</si>
  <si>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</si>
  <si>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</si>
  <si>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</si>
  <si>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</si>
  <si>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</si>
  <si>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</si>
  <si>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</si>
  <si>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</si>
  <si>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</si>
  <si>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</si>
  <si>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</si>
  <si>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</si>
  <si>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</si>
  <si>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</si>
  <si>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</si>
  <si>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</si>
  <si>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</si>
  <si>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</si>
  <si>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</si>
  <si>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</si>
  <si>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</si>
  <si>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</si>
  <si>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</si>
  <si>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</si>
  <si>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</si>
  <si>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</si>
  <si>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</si>
  <si>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</si>
  <si>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</si>
  <si>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</si>
  <si>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</si>
  <si>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</si>
  <si>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</si>
  <si>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</si>
  <si>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</si>
  <si>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</si>
  <si>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</si>
  <si>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</si>
  <si>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</si>
  <si>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</si>
  <si>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</si>
  <si>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</si>
  <si>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</si>
  <si>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</si>
  <si>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</si>
  <si>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</si>
  <si>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</si>
  <si>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</si>
  <si>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</si>
  <si>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</si>
  <si>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</si>
  <si>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</si>
  <si>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</si>
  <si>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</si>
  <si>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</si>
  <si>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</si>
  <si>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</si>
  <si>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</si>
  <si>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</si>
  <si>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</si>
  <si>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</si>
  <si>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</si>
  <si>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</si>
  <si>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</si>
  <si>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</si>
  <si>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</si>
  <si>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</si>
  <si>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</si>
  <si>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</si>
  <si>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</si>
  <si>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</si>
  <si>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</si>
  <si>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</si>
  <si>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</si>
  <si>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</si>
  <si>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</si>
  <si>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</si>
  <si>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</si>
  <si>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</si>
  <si>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</si>
  <si>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</si>
  <si>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</si>
  <si>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</si>
  <si>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</si>
  <si>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</si>
  <si>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</si>
  <si>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</si>
  <si>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</si>
  <si>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</si>
  <si>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</si>
  <si>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</si>
  <si>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</si>
  <si>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</si>
  <si>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</si>
  <si>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</si>
  <si>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</si>
  <si>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</si>
  <si>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</si>
  <si>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</si>
  <si>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</si>
  <si>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</si>
  <si>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</si>
  <si>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</si>
  <si>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</si>
  <si>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</si>
  <si>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</si>
  <si>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</si>
  <si>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</si>
  <si>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</si>
  <si>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</si>
  <si>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</si>
  <si>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</si>
  <si>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</si>
  <si>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</si>
  <si>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</si>
  <si>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</si>
  <si>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</si>
  <si>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</si>
  <si>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</si>
  <si>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</si>
  <si>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</si>
  <si>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</si>
  <si>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</si>
  <si>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</si>
  <si>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</si>
  <si>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</si>
  <si>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</si>
  <si>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</si>
  <si>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</si>
  <si>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</si>
  <si>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</si>
  <si>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</si>
  <si>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</si>
  <si>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</si>
  <si>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</si>
  <si>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</si>
  <si>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</si>
  <si>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</si>
  <si>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</si>
  <si>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</si>
  <si>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</si>
  <si>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</si>
  <si>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</si>
  <si>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</si>
  <si>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</si>
  <si>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</si>
  <si>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</si>
  <si>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</si>
  <si>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</si>
  <si>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</si>
  <si>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</si>
  <si>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</si>
  <si>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</si>
  <si>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</si>
  <si>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</si>
  <si>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</si>
  <si>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</si>
  <si>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</si>
  <si>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</si>
  <si>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</si>
  <si>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</si>
  <si>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</si>
  <si>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</si>
  <si>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</si>
  <si>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</si>
  <si>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</si>
  <si>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</si>
  <si>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</si>
  <si>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</si>
  <si>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</si>
  <si>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</si>
  <si>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</si>
  <si>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</si>
  <si>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</si>
  <si>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</si>
  <si>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</si>
  <si>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</si>
  <si>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</si>
  <si>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</si>
  <si>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</si>
  <si>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</si>
  <si>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</si>
  <si>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</si>
  <si>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</si>
  <si>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</si>
  <si>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</si>
  <si>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</si>
  <si>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</si>
  <si>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</si>
  <si>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</si>
  <si>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</si>
  <si>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</si>
  <si>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</si>
  <si>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</si>
  <si>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</si>
  <si>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</si>
  <si>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</si>
  <si>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</si>
  <si>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</si>
  <si>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</si>
  <si>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</si>
  <si>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</si>
  <si>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</si>
  <si>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</si>
  <si>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</si>
  <si>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</si>
  <si>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</si>
  <si>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</si>
  <si>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</si>
  <si>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</si>
  <si>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</si>
  <si>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</si>
  <si>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</si>
  <si>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</si>
  <si>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</si>
  <si>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</si>
  <si>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</si>
  <si>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</si>
  <si>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</si>
  <si>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</si>
  <si>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</si>
  <si>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</si>
  <si>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</si>
  <si>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</si>
  <si>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</si>
  <si>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</si>
  <si>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</si>
  <si>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</si>
  <si>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</si>
  <si>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</si>
  <si>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</si>
  <si>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</si>
  <si>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</si>
  <si>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</si>
  <si>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</si>
  <si>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</si>
  <si>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</si>
  <si>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</si>
  <si>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</si>
  <si>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</si>
  <si>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</si>
  <si>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</si>
  <si>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</si>
  <si>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</si>
  <si>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</si>
  <si>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</si>
  <si>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</si>
  <si>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</si>
  <si>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</si>
  <si>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</si>
  <si>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</si>
  <si>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</si>
  <si>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</si>
  <si>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</si>
  <si>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</si>
  <si>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</si>
  <si>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</si>
  <si>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</si>
  <si>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</si>
  <si>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</si>
  <si>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</si>
  <si>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</si>
  <si>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</si>
  <si>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</si>
  <si>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</si>
  <si>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</si>
  <si>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</si>
  <si>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</si>
  <si>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</si>
  <si>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</si>
  <si>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</si>
  <si>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</si>
  <si>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</si>
  <si>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</si>
  <si>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</si>
  <si>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</si>
  <si>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</si>
  <si>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</si>
  <si>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</si>
  <si>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</si>
  <si>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</si>
  <si>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</si>
  <si>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</si>
  <si>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</si>
  <si>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</si>
  <si>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</si>
  <si>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</si>
  <si>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</si>
  <si>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</si>
  <si>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</si>
  <si>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</si>
  <si>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</si>
  <si>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</si>
  <si>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</si>
  <si>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</si>
  <si>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</si>
  <si>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</si>
  <si>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</si>
  <si>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</si>
  <si>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</si>
  <si>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</si>
  <si>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</si>
  <si>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</si>
  <si>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</si>
  <si>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</si>
  <si>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</si>
  <si>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</si>
  <si>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</si>
  <si>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</si>
  <si>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</si>
  <si>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</si>
  <si>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</si>
  <si>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</si>
  <si>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</si>
  <si>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</si>
  <si>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</si>
  <si>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</si>
  <si>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</si>
  <si>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</si>
  <si>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</si>
  <si>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</si>
  <si>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</si>
  <si>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</si>
  <si>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</si>
  <si>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</si>
  <si>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</si>
  <si>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</si>
  <si>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</si>
  <si>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</si>
  <si>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</si>
  <si>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</si>
  <si>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</si>
  <si>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</si>
  <si>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</si>
  <si>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</si>
  <si>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</si>
  <si>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</si>
  <si>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</si>
  <si>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</si>
  <si>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</si>
  <si>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</si>
  <si>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</si>
  <si>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</si>
  <si>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</si>
  <si>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</si>
  <si>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</si>
  <si>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</si>
  <si>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</si>
  <si>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</si>
  <si>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</si>
  <si>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</si>
  <si>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</si>
  <si>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</si>
  <si>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</si>
  <si>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</si>
  <si>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</si>
  <si>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</si>
  <si>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</si>
  <si>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</si>
  <si>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</si>
  <si>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</si>
  <si>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</si>
  <si>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</si>
  <si>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</si>
  <si>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</si>
  <si>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</si>
  <si>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</si>
  <si>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</si>
  <si>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</si>
  <si>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</si>
  <si>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</si>
  <si>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</si>
  <si>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</si>
  <si>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</si>
  <si>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</si>
  <si>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</si>
  <si>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</si>
  <si>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</si>
  <si>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</si>
  <si>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</si>
  <si>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</si>
  <si>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</si>
  <si>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</si>
  <si>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</si>
  <si>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</si>
  <si>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</si>
  <si>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</si>
  <si>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</si>
  <si>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</si>
  <si>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</si>
  <si>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</si>
  <si>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</si>
  <si>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</si>
  <si>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</si>
  <si>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</si>
  <si>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</si>
  <si>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</si>
  <si>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</si>
  <si>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</si>
  <si>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</si>
  <si>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</si>
  <si>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</si>
  <si>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</si>
  <si>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</si>
  <si>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</si>
  <si>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</si>
  <si>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</si>
  <si>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</si>
  <si>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</si>
  <si>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</si>
  <si>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</si>
  <si>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</si>
  <si>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</si>
  <si>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</si>
  <si>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</si>
  <si>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</si>
  <si>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</si>
  <si>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</si>
  <si>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</si>
  <si>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</si>
  <si>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</si>
  <si>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</si>
  <si>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</si>
  <si>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</si>
  <si>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</si>
  <si>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</si>
  <si>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</si>
  <si>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</si>
  <si>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</si>
  <si>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</si>
  <si>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</si>
  <si>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</si>
  <si>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</si>
  <si>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</si>
  <si>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</si>
  <si>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</si>
  <si>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</si>
  <si>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</si>
  <si>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</si>
  <si>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</si>
  <si>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</si>
  <si>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</si>
  <si>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</si>
  <si>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</si>
  <si>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</si>
  <si>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</si>
  <si>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</si>
  <si>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</si>
  <si>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</si>
  <si>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</si>
  <si>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</si>
  <si>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</si>
  <si>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</si>
  <si>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</si>
  <si>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</si>
  <si>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</si>
  <si>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</si>
  <si>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</si>
  <si>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</si>
  <si>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</si>
  <si>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</si>
  <si>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</si>
  <si>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</si>
  <si>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</si>
  <si>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</si>
  <si>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</si>
  <si>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</si>
  <si>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</si>
  <si>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</si>
  <si>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</si>
  <si>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</si>
  <si>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</si>
  <si>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</si>
  <si>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</si>
  <si>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</si>
  <si>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</si>
  <si>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</si>
  <si>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</si>
  <si>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</si>
  <si>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</si>
  <si>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</si>
  <si>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</si>
  <si>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</si>
  <si>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</si>
  <si>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</si>
  <si>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</si>
  <si>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</si>
  <si>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</si>
  <si>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</si>
  <si>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</si>
  <si>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</si>
  <si>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</si>
  <si>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</si>
  <si>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</si>
  <si>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</si>
  <si>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</si>
  <si>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</si>
  <si>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</si>
  <si>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</si>
  <si>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</si>
  <si>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</si>
  <si>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</si>
  <si>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</si>
  <si>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</si>
  <si>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</si>
  <si>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</si>
  <si>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</si>
  <si>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</si>
  <si>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</si>
  <si>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</si>
  <si>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</si>
  <si>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</si>
  <si>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</si>
  <si>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</si>
  <si>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</si>
  <si>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</si>
  <si>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</si>
  <si>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</si>
  <si>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</si>
  <si>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</si>
  <si>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</si>
  <si>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</si>
  <si>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</si>
  <si>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</si>
  <si>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</si>
  <si>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</si>
  <si>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</si>
  <si>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</si>
  <si>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</si>
  <si>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</si>
  <si>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</si>
  <si>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</si>
  <si>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</si>
  <si>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</si>
  <si>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</si>
  <si>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</si>
  <si>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</si>
  <si>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</si>
  <si>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</si>
  <si>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</si>
  <si>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</si>
  <si>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</si>
  <si>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</si>
  <si>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</si>
  <si>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</si>
  <si>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</si>
  <si>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</si>
  <si>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</si>
  <si>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</si>
  <si>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</si>
  <si>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</si>
  <si>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</si>
  <si>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</si>
  <si>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</si>
  <si>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</si>
  <si>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</si>
  <si>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</si>
  <si>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</si>
  <si>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</si>
  <si>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</si>
  <si>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</si>
  <si>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</si>
  <si>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</si>
  <si>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</si>
  <si>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</si>
  <si>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</si>
  <si>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</si>
  <si>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</si>
  <si>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</si>
  <si>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</si>
  <si>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</si>
  <si>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</si>
  <si>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</si>
  <si>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</si>
  <si>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</si>
  <si>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</si>
  <si>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</si>
  <si>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</si>
  <si>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</si>
  <si>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</si>
  <si>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</si>
  <si>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</si>
  <si>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</si>
  <si>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</si>
  <si>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</si>
  <si>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</si>
  <si>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</si>
  <si>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</si>
  <si>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</si>
  <si>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</si>
  <si>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</si>
  <si>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</si>
  <si>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</si>
  <si>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</si>
  <si>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</si>
  <si>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</si>
  <si>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</si>
  <si>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</si>
  <si>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</si>
  <si>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</si>
  <si>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</si>
  <si>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</si>
  <si>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</si>
  <si>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</si>
  <si>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</si>
  <si>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</si>
  <si>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</si>
  <si>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</si>
  <si>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</si>
  <si>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</si>
  <si>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</si>
  <si>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</si>
  <si>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</si>
  <si>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</si>
  <si>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</si>
  <si>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</si>
  <si>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</si>
  <si>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</si>
  <si>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</si>
  <si>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</si>
  <si>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</si>
  <si>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</si>
  <si>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</si>
  <si>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</si>
  <si>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</si>
  <si>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</si>
  <si>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</si>
  <si>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</si>
  <si>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</si>
  <si>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</si>
  <si>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</si>
  <si>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</si>
  <si>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</si>
  <si>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</si>
  <si>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</si>
  <si>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</si>
  <si>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</si>
  <si>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</si>
  <si>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</si>
  <si>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</si>
  <si>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</si>
  <si>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</si>
  <si>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</si>
  <si>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</si>
  <si>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</si>
  <si>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</si>
  <si>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</si>
  <si>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</si>
  <si>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</si>
  <si>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</si>
  <si>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</si>
  <si>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</si>
  <si>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</si>
  <si>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</si>
  <si>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</si>
  <si>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</si>
  <si>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</si>
  <si>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</si>
  <si>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</si>
  <si>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</si>
  <si>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</si>
  <si>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</si>
  <si>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</si>
  <si>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</si>
  <si>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</si>
  <si>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</si>
  <si>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</si>
  <si>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</si>
  <si>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</si>
  <si>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</si>
  <si>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</si>
  <si>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</si>
  <si>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</si>
  <si>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</si>
  <si>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</si>
  <si>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</si>
  <si>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</si>
  <si>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</si>
  <si>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</si>
  <si>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</si>
  <si>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</si>
  <si>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</si>
  <si>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</si>
  <si>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</si>
  <si>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</si>
  <si>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</si>
  <si>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</si>
  <si>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</si>
  <si>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</si>
  <si>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</si>
  <si>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</si>
  <si>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</si>
  <si>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</si>
  <si>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</si>
  <si>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</si>
  <si>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</si>
  <si>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</si>
  <si>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</si>
  <si>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</si>
  <si>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</si>
  <si>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</si>
  <si>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</si>
  <si>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</si>
  <si>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</si>
  <si>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</si>
  <si>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</si>
  <si>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</si>
  <si>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</si>
  <si>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</si>
  <si>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</si>
  <si>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</si>
  <si>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</si>
  <si>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</si>
  <si>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</si>
  <si>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</si>
  <si>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</si>
  <si>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</si>
  <si>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</si>
  <si>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</si>
  <si>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</si>
  <si>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</si>
  <si>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</si>
  <si>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</si>
  <si>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</si>
  <si>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</si>
  <si>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</si>
  <si>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</si>
  <si>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</si>
  <si>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</si>
  <si>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</si>
  <si>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</si>
  <si>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</si>
  <si>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</si>
  <si>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</si>
  <si>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</si>
  <si>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</si>
  <si>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</si>
  <si>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</si>
  <si>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</si>
  <si>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</si>
  <si>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</si>
  <si>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</si>
  <si>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</si>
  <si>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</si>
  <si>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</si>
  <si>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</si>
  <si>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</si>
  <si>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</si>
  <si>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</si>
  <si>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</si>
  <si>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</si>
  <si>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</si>
  <si>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</si>
  <si>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</si>
  <si>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</si>
  <si>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</si>
  <si>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</si>
  <si>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</si>
  <si>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</si>
  <si>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</si>
  <si>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</si>
  <si>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</si>
  <si>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</si>
  <si>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</si>
  <si>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</si>
  <si>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</si>
  <si>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</si>
  <si>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</si>
  <si>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</si>
  <si>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</si>
  <si>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</si>
  <si>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</si>
  <si>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</si>
  <si>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</si>
  <si>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</si>
  <si>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</si>
  <si>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</si>
  <si>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</si>
  <si>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</si>
  <si>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</si>
  <si>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</si>
  <si>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</si>
  <si>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</si>
  <si>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</si>
  <si>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</si>
  <si>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</si>
  <si>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</si>
  <si>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</si>
  <si>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</si>
  <si>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</si>
  <si>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</si>
  <si>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</si>
  <si>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</si>
  <si>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</si>
  <si>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</si>
  <si>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</si>
  <si>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</si>
  <si>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</si>
  <si>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</si>
  <si>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</si>
  <si>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</si>
  <si>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</si>
  <si>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</si>
  <si>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</si>
  <si>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</si>
  <si>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</si>
  <si>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</si>
  <si>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</si>
  <si>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</si>
  <si>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</si>
  <si>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</si>
  <si>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</si>
  <si>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</si>
  <si>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</si>
  <si>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</si>
  <si>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</si>
  <si>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</si>
  <si>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</si>
  <si>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</si>
  <si>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</si>
  <si>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</si>
  <si>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</si>
  <si>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</si>
  <si>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</si>
  <si>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</si>
  <si>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</si>
  <si>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</si>
  <si>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</si>
  <si>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</si>
  <si>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</si>
  <si>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</si>
  <si>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</si>
  <si>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</si>
  <si>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</si>
  <si>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</si>
  <si>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</si>
  <si>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</si>
  <si>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</si>
  <si>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</si>
  <si>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</si>
  <si>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</si>
  <si>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</si>
  <si>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</si>
  <si>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</si>
  <si>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</si>
  <si>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</si>
  <si>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</si>
  <si>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</si>
  <si>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</si>
  <si>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</si>
  <si>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</si>
  <si>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</si>
  <si>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</si>
  <si>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</si>
  <si>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</si>
  <si>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</si>
  <si>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</si>
  <si>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</si>
  <si>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</si>
  <si>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</si>
  <si>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</si>
  <si>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</si>
  <si>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</si>
  <si>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</si>
  <si>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</si>
  <si>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</si>
  <si>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</si>
  <si>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</si>
  <si>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</si>
  <si>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</si>
  <si>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</si>
  <si>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</si>
  <si>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</si>
  <si>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</si>
  <si>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</si>
  <si>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</si>
  <si>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</si>
  <si>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</si>
  <si>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</si>
  <si>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</si>
  <si>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</si>
  <si>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</si>
  <si>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</si>
  <si>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</si>
  <si>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</si>
  <si>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</si>
  <si>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</si>
  <si>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</si>
  <si>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</si>
  <si>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</si>
  <si>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</si>
  <si>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</si>
  <si>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</si>
  <si>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</si>
  <si>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</si>
  <si>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</si>
  <si>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</si>
  <si>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</si>
  <si>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</si>
  <si>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</si>
  <si>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</si>
  <si>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</si>
  <si>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</si>
  <si>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</si>
  <si>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</si>
  <si>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</si>
  <si>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</si>
  <si>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</si>
  <si>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</si>
  <si>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</si>
  <si>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</si>
  <si>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</si>
  <si>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</si>
  <si>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</si>
  <si>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</si>
  <si>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</si>
  <si>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</si>
  <si>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</si>
  <si>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</si>
  <si>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</si>
  <si>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</si>
  <si>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</si>
  <si>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</si>
  <si>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</si>
  <si>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</si>
  <si>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</si>
  <si>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</si>
  <si>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</si>
  <si>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</si>
  <si>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</si>
  <si>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</si>
  <si>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</si>
  <si>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</si>
  <si>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</si>
  <si>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</si>
  <si>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</si>
  <si>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</si>
  <si>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</si>
  <si>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</si>
  <si>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</si>
  <si>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</si>
  <si>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</si>
  <si>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</si>
  <si>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</si>
  <si>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</si>
  <si>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</si>
  <si>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</si>
  <si>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</si>
  <si>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</si>
  <si>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</si>
  <si>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</si>
  <si>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</si>
  <si>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</si>
  <si>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</si>
  <si>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</si>
  <si>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</si>
  <si>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</si>
  <si>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</si>
  <si>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</si>
  <si>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</si>
  <si>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</si>
  <si>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</si>
  <si>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</si>
  <si>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</si>
  <si>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</si>
  <si>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</si>
  <si>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</si>
  <si>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</si>
  <si>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</si>
  <si>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</si>
  <si>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</si>
  <si>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</si>
  <si>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</si>
  <si>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</si>
  <si>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</si>
  <si>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</si>
  <si>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</si>
  <si>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</si>
  <si>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</si>
  <si>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</si>
  <si>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</si>
  <si>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</si>
  <si>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</si>
  <si>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</si>
  <si>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</si>
  <si>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</si>
  <si>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</si>
  <si>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</si>
  <si>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</si>
  <si>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</si>
  <si>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</si>
  <si>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</si>
  <si>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</si>
  <si>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</si>
  <si>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</si>
  <si>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</si>
  <si>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</si>
  <si>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</si>
  <si>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</si>
  <si>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</si>
  <si>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</si>
  <si>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</si>
  <si>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</si>
  <si>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</si>
  <si>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</si>
  <si>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</si>
  <si>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</si>
  <si>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</si>
  <si>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</si>
  <si>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</si>
  <si>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</si>
  <si>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</si>
  <si>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</si>
  <si>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</si>
  <si>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</si>
  <si>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</si>
  <si>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</si>
  <si>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</si>
  <si>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</si>
  <si>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</si>
  <si>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</si>
  <si>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</si>
  <si>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</si>
  <si>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</si>
  <si>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</si>
  <si>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</si>
  <si>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</si>
  <si>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</si>
  <si>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</si>
  <si>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</si>
  <si>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</si>
  <si>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</si>
  <si>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</si>
  <si>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</si>
  <si>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</si>
  <si>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</si>
  <si>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</si>
  <si>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</si>
  <si>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</si>
  <si>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</si>
  <si>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</si>
  <si>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</si>
  <si>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</si>
  <si>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</si>
  <si>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</si>
  <si>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</si>
  <si>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</si>
  <si>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</si>
  <si>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</si>
  <si>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</si>
  <si>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</si>
  <si>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</si>
  <si>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</si>
  <si>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</si>
  <si>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</si>
  <si>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</si>
  <si>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</si>
  <si>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</si>
  <si>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</si>
  <si>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</si>
  <si>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</si>
  <si>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</si>
  <si>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</si>
  <si>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</si>
  <si>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</si>
  <si>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</si>
  <si>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</si>
  <si>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</si>
  <si>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</si>
  <si>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</si>
  <si>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</si>
  <si>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</si>
  <si>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</si>
  <si>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</si>
  <si>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</si>
  <si>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</si>
  <si>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</si>
  <si>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</si>
  <si>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</si>
  <si>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</si>
  <si>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</si>
  <si>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</si>
  <si>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</si>
  <si>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</si>
  <si>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</si>
  <si>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</si>
  <si>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</si>
  <si>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</si>
  <si>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</si>
  <si>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</si>
  <si>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</si>
  <si>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</si>
  <si>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</si>
  <si>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</si>
  <si>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</si>
  <si>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</si>
  <si>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</si>
  <si>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</si>
  <si>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</si>
  <si>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</si>
  <si>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</si>
  <si>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</si>
  <si>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</si>
  <si>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</si>
  <si>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</si>
  <si>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</si>
  <si>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</si>
  <si>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</si>
  <si>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</si>
  <si>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</si>
  <si>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</si>
  <si>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</si>
  <si>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</si>
  <si>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</si>
  <si>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</si>
  <si>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</si>
  <si>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</si>
  <si>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</si>
  <si>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</si>
  <si>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</si>
  <si>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</si>
  <si>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</si>
  <si>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</si>
  <si>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</si>
  <si>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</si>
  <si>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</si>
  <si>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</si>
  <si>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</si>
  <si>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</si>
  <si>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</si>
  <si>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</si>
  <si>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</si>
  <si>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</si>
  <si>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</si>
  <si>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</si>
  <si>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</si>
  <si>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</si>
  <si>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</si>
  <si>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</si>
  <si>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</si>
  <si>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</si>
  <si>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</si>
  <si>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</si>
  <si>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</si>
  <si>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</si>
  <si>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</si>
  <si>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</si>
  <si>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</si>
  <si>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</si>
  <si>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</si>
  <si>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</si>
  <si>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</si>
  <si>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</si>
  <si>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</si>
  <si>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</si>
  <si>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</si>
  <si>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</si>
  <si>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</si>
  <si>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</si>
  <si>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</si>
  <si>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</si>
  <si>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</si>
  <si>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</si>
  <si>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</si>
  <si>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</si>
  <si>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</si>
  <si>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</si>
  <si>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</si>
  <si>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</si>
  <si>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</si>
  <si>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</si>
  <si>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</si>
  <si>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</si>
  <si>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</si>
  <si>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</si>
  <si>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</si>
  <si>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</si>
  <si>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</si>
  <si>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</si>
  <si>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</si>
  <si>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</si>
  <si>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</si>
  <si>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</si>
  <si>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</si>
  <si>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</si>
  <si>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</si>
  <si>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</si>
  <si>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</si>
  <si>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</si>
  <si>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</si>
  <si>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</si>
  <si>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</si>
  <si>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</si>
  <si>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</si>
  <si>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</si>
  <si>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</si>
  <si>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</si>
  <si>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</si>
  <si>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</si>
  <si>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</si>
  <si>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</si>
  <si>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</si>
  <si>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</si>
  <si>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</si>
  <si>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</si>
  <si>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</si>
  <si>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</si>
  <si>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</si>
  <si>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</si>
  <si>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</si>
  <si>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</si>
  <si>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</si>
  <si>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</si>
  <si>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</si>
  <si>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</si>
  <si>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</si>
  <si>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</si>
  <si>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</si>
  <si>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</si>
  <si>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</si>
  <si>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</si>
  <si>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</si>
  <si>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</si>
  <si>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</si>
  <si>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</si>
  <si>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</si>
  <si>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</si>
  <si>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</si>
  <si>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</si>
  <si>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</si>
  <si>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</si>
  <si>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</si>
  <si>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</si>
  <si>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</si>
  <si>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</si>
  <si>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</si>
  <si>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</si>
  <si>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</si>
  <si>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</si>
  <si>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</si>
  <si>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</si>
  <si>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</si>
  <si>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</si>
  <si>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</si>
  <si>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</si>
  <si>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</si>
  <si>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</si>
  <si>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</si>
  <si>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</si>
  <si>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</si>
  <si>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</si>
  <si>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</si>
  <si>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</si>
  <si>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</si>
  <si>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</si>
  <si>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</si>
  <si>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</si>
  <si>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</si>
  <si>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</si>
  <si>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</si>
  <si>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</si>
  <si>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</si>
  <si>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</si>
  <si>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</si>
  <si>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</si>
  <si>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</si>
  <si>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</si>
  <si>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</si>
  <si>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</si>
  <si>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</si>
  <si>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</si>
  <si>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</si>
  <si>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</si>
  <si>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</si>
  <si>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</si>
  <si>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</si>
  <si>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</si>
  <si>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</si>
  <si>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</si>
  <si>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</si>
  <si>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</si>
  <si>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</si>
  <si>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</si>
  <si>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</si>
  <si>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</si>
  <si>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</si>
  <si>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</si>
  <si>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</si>
  <si>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</si>
  <si>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</si>
  <si>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</si>
  <si>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</si>
  <si>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</si>
  <si>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</si>
  <si>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</si>
  <si>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</si>
  <si>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</si>
  <si>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</si>
  <si>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</si>
  <si>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</si>
  <si>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</si>
  <si>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</si>
  <si>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</si>
  <si>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</si>
  <si>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</si>
  <si>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</si>
  <si>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</si>
  <si>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</si>
  <si>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</si>
  <si>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</si>
  <si>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</si>
  <si>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</si>
  <si>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</si>
  <si>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</si>
  <si>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</si>
  <si>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</si>
  <si>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</si>
  <si>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</si>
  <si>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</si>
  <si>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</si>
  <si>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</si>
  <si>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</si>
  <si>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</si>
  <si>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</si>
  <si>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</si>
  <si>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</si>
  <si>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</si>
  <si>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</si>
  <si>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</si>
  <si>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</si>
  <si>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</si>
  <si>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</si>
  <si>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</si>
  <si>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</si>
  <si>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</si>
  <si>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</si>
  <si>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</si>
  <si>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</si>
  <si>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</si>
  <si>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</si>
  <si>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</si>
  <si>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</si>
  <si>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</si>
  <si>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</si>
  <si>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</si>
  <si>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</si>
  <si>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</si>
  <si>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</si>
  <si>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</si>
  <si>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</si>
  <si>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</si>
  <si>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</si>
  <si>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</si>
  <si>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</si>
  <si>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</si>
  <si>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</si>
  <si>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</si>
  <si>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</si>
  <si>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</si>
  <si>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</si>
  <si>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</si>
  <si>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</si>
  <si>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</si>
  <si>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</si>
  <si>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</si>
  <si>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</si>
  <si>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</si>
  <si>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</si>
  <si>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</si>
  <si>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</si>
  <si>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</si>
  <si>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</si>
  <si>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</si>
  <si>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</si>
  <si>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</si>
  <si>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</si>
  <si>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</si>
  <si>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</si>
  <si>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</si>
  <si>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</si>
  <si>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</si>
  <si>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</si>
  <si>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</si>
  <si>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</si>
  <si>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</si>
  <si>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</si>
  <si>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</si>
  <si>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</si>
  <si>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</si>
  <si>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</si>
  <si>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</si>
  <si>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</si>
  <si>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</si>
  <si>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</si>
  <si>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</si>
  <si>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</si>
  <si>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</si>
  <si>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</si>
  <si>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</si>
  <si>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</si>
  <si>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</si>
  <si>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</si>
  <si>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</si>
  <si>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</si>
  <si>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</si>
  <si>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</si>
  <si>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</si>
  <si>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</si>
  <si>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</si>
  <si>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</si>
  <si>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</si>
  <si>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</si>
  <si>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</si>
  <si>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</si>
  <si>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</si>
  <si>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</si>
  <si>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</si>
  <si>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</si>
  <si>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</si>
  <si>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</si>
  <si>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</si>
  <si>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</si>
  <si>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</si>
  <si>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</si>
  <si>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</si>
  <si>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</si>
  <si>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</si>
  <si>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</si>
  <si>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</si>
  <si>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</si>
  <si>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</si>
  <si>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</si>
  <si>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</si>
  <si>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</si>
  <si>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</si>
  <si>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</si>
  <si>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</si>
  <si>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</si>
  <si>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</si>
  <si>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</si>
  <si>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</si>
  <si>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</si>
  <si>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</si>
  <si>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</si>
  <si>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</si>
  <si>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</si>
  <si>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</si>
  <si>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</si>
  <si>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</si>
  <si>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</si>
  <si>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</si>
  <si>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</si>
  <si>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</si>
  <si>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</si>
  <si>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</si>
  <si>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</si>
  <si>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</si>
  <si>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</si>
  <si>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</si>
  <si>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</si>
  <si>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</si>
  <si>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</si>
  <si>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</si>
  <si>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</si>
  <si>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</si>
  <si>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</si>
  <si>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2"/>
  </si>
  <si>
    <t>ﾀﾝﾊﾞｻｻﾔﾏｼ</t>
    <phoneticPr fontId="2"/>
  </si>
  <si>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</si>
  <si>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</si>
  <si>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</si>
  <si>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</si>
  <si>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</si>
  <si>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</si>
  <si>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</si>
  <si>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</si>
  <si>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</si>
  <si>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</si>
  <si>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</si>
  <si>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</si>
  <si>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</si>
  <si>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</si>
  <si>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</si>
  <si>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</si>
  <si>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</si>
  <si>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</si>
  <si>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</si>
  <si>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</si>
  <si>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</si>
  <si>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</si>
  <si>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</si>
  <si>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</si>
  <si>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</si>
  <si>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</si>
  <si>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</si>
  <si>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</si>
  <si>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</si>
  <si>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</si>
  <si>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</si>
  <si>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</si>
  <si>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</si>
  <si>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</si>
  <si>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</si>
  <si>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</si>
  <si>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</si>
  <si>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</si>
  <si>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</si>
  <si>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</si>
  <si>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</si>
  <si>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</si>
  <si>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</si>
  <si>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</si>
  <si>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</si>
  <si>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</si>
  <si>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</si>
  <si>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</si>
  <si>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</si>
  <si>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</si>
  <si>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</si>
  <si>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</si>
  <si>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</si>
  <si>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</si>
  <si>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</si>
  <si>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</si>
  <si>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</si>
  <si>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</si>
  <si>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</si>
  <si>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</si>
  <si>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</si>
  <si>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</si>
  <si>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</si>
  <si>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</si>
  <si>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</si>
  <si>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</si>
  <si>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</si>
  <si>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</si>
  <si>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</si>
  <si>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</si>
  <si>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</si>
  <si>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</si>
  <si>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</si>
  <si>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</si>
  <si>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</si>
  <si>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</si>
  <si>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</si>
  <si>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</si>
  <si>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</si>
  <si>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</si>
  <si>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</si>
  <si>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</si>
  <si>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</si>
  <si>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</si>
  <si>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</si>
  <si>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</si>
  <si>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</si>
  <si>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</si>
  <si>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</si>
  <si>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</si>
  <si>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</si>
  <si>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</si>
  <si>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</si>
  <si>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</si>
  <si>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</si>
  <si>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</si>
  <si>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</si>
  <si>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</si>
  <si>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</si>
  <si>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</si>
  <si>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</si>
  <si>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</si>
  <si>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</si>
  <si>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</si>
  <si>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</si>
  <si>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</si>
  <si>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</si>
  <si>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</si>
  <si>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</si>
  <si>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</si>
  <si>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</si>
  <si>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</si>
  <si>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</si>
  <si>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</si>
  <si>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</si>
  <si>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</si>
  <si>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</si>
  <si>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</si>
  <si>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</si>
  <si>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</si>
  <si>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</si>
  <si>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</si>
  <si>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</si>
  <si>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</si>
  <si>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</si>
  <si>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</si>
  <si>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</si>
  <si>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</si>
  <si>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</si>
  <si>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</si>
  <si>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</si>
  <si>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</si>
  <si>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</si>
  <si>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</si>
  <si>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</si>
  <si>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</si>
  <si>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</si>
  <si>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</si>
  <si>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</si>
  <si>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</si>
  <si>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</si>
  <si>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</si>
  <si>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</si>
  <si>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</si>
  <si>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</si>
  <si>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</si>
  <si>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</si>
  <si>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</si>
  <si>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</si>
  <si>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</si>
  <si>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</si>
  <si>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</si>
  <si>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</si>
  <si>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</si>
  <si>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</si>
  <si>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</si>
  <si>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</si>
  <si>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</si>
  <si>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</si>
  <si>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</si>
  <si>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</si>
  <si>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</si>
  <si>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</si>
  <si>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</si>
  <si>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</si>
  <si>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</si>
  <si>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</si>
  <si>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</si>
  <si>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</si>
  <si>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</si>
  <si>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</si>
  <si>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</si>
  <si>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</si>
  <si>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</si>
  <si>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</si>
  <si>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</si>
  <si>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</si>
  <si>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</si>
  <si>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</si>
  <si>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</si>
  <si>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</si>
  <si>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</si>
  <si>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</si>
  <si>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</si>
  <si>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</si>
  <si>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</si>
  <si>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</si>
  <si>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</si>
  <si>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</si>
  <si>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</si>
  <si>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</si>
  <si>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</si>
  <si>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</si>
  <si>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</si>
  <si>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</si>
  <si>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</si>
  <si>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</si>
  <si>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</si>
  <si>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</si>
  <si>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</si>
  <si>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</si>
  <si>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</si>
  <si>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</si>
  <si>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</si>
  <si>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</si>
  <si>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</si>
  <si>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</si>
  <si>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</si>
  <si>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</si>
  <si>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</si>
  <si>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</si>
  <si>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</si>
  <si>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</si>
  <si>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</si>
  <si>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</si>
  <si>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</si>
  <si>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</si>
  <si>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</si>
  <si>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</si>
  <si>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</si>
  <si>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</si>
  <si>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</si>
  <si>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</si>
  <si>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</si>
  <si>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</si>
  <si>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</si>
  <si>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</si>
  <si>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</si>
  <si>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</si>
  <si>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</si>
  <si>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</si>
  <si>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</si>
  <si>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</si>
  <si>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</si>
  <si>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</si>
  <si>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</si>
  <si>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</si>
  <si>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</si>
  <si>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</si>
  <si>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</si>
  <si>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</si>
  <si>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</si>
  <si>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</si>
  <si>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</si>
  <si>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</si>
  <si>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</si>
  <si>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</si>
  <si>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</si>
  <si>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</si>
  <si>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</si>
  <si>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</si>
  <si>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</si>
  <si>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</si>
  <si>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</si>
  <si>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</si>
  <si>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</si>
  <si>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</si>
  <si>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</si>
  <si>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</si>
  <si>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</si>
  <si>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</si>
  <si>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</si>
  <si>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</si>
  <si>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</si>
  <si>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</si>
  <si>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</si>
  <si>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</si>
  <si>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</si>
  <si>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</si>
  <si>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</si>
  <si>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</si>
  <si>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</si>
  <si>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</si>
  <si>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</si>
  <si>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</si>
  <si>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</si>
  <si>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</si>
  <si>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</si>
  <si>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</si>
  <si>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</si>
  <si>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</si>
  <si>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</si>
  <si>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</si>
  <si>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</si>
  <si>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</si>
  <si>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</si>
  <si>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</si>
  <si>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</si>
  <si>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</si>
  <si>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</si>
  <si>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</si>
  <si>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</si>
  <si>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</si>
  <si>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</si>
  <si>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</si>
  <si>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</si>
  <si>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</si>
  <si>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</si>
  <si>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</si>
  <si>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</si>
  <si>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</si>
  <si>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</si>
  <si>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</si>
  <si>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</si>
  <si>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</si>
  <si>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</si>
  <si>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</si>
  <si>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</si>
  <si>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</si>
  <si>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</si>
  <si>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</si>
  <si>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</si>
  <si>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</si>
  <si>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</si>
  <si>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</si>
  <si>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</si>
  <si>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</si>
  <si>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</si>
  <si>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</si>
  <si>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</si>
  <si>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</si>
  <si>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</si>
  <si>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</si>
  <si>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</si>
  <si>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</si>
  <si>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</si>
  <si>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</si>
  <si>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</si>
  <si>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</si>
  <si>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</si>
  <si>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</si>
  <si>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</si>
  <si>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</si>
  <si>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</si>
  <si>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</si>
  <si>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</si>
  <si>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</si>
  <si>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</si>
  <si>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</si>
  <si>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</si>
  <si>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</si>
  <si>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</si>
  <si>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</si>
  <si>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</si>
  <si>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</si>
  <si>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</si>
  <si>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</si>
  <si>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</si>
  <si>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</si>
  <si>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</si>
  <si>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</si>
  <si>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</si>
  <si>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</si>
  <si>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</si>
  <si>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</si>
  <si>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</si>
  <si>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</si>
  <si>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</si>
  <si>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</si>
  <si>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</si>
  <si>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</si>
  <si>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</si>
  <si>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</si>
  <si>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</si>
  <si>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</si>
  <si>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</si>
  <si>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</si>
  <si>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</si>
  <si>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</si>
  <si>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</si>
  <si>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</si>
  <si>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</si>
  <si>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</si>
  <si>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</si>
  <si>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</si>
  <si>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</si>
  <si>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</si>
  <si>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</si>
  <si>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</si>
  <si>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</si>
  <si>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</si>
  <si>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</si>
  <si>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</si>
  <si>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</si>
  <si>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</si>
  <si>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</si>
  <si>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</si>
  <si>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</si>
  <si>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</si>
  <si>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</si>
  <si>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</si>
  <si>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</si>
  <si>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</si>
  <si>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</si>
  <si>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</si>
  <si>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</si>
  <si>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</si>
  <si>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</si>
  <si>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</si>
  <si>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</si>
  <si>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</si>
  <si>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</si>
  <si>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</si>
  <si>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</si>
  <si>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</si>
  <si>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</si>
  <si>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</si>
  <si>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</si>
  <si>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</si>
  <si>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</si>
  <si>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</si>
  <si>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</si>
  <si>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</si>
  <si>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</si>
  <si>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</si>
  <si>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</si>
  <si>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</si>
  <si>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</si>
  <si>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</si>
  <si>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</si>
  <si>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</si>
  <si>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</si>
  <si>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</si>
  <si>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</si>
  <si>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</si>
  <si>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</si>
  <si>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</si>
  <si>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</si>
  <si>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</si>
  <si>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</si>
  <si>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</si>
  <si>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</si>
  <si>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</si>
  <si>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</si>
  <si>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</si>
  <si>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</si>
  <si>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</si>
  <si>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</si>
  <si>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</si>
  <si>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</si>
  <si>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</si>
  <si>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</si>
  <si>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</si>
  <si>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</si>
  <si>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</si>
  <si>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</si>
  <si>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</si>
  <si>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</si>
  <si>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</si>
  <si>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</si>
  <si>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</si>
  <si>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</si>
  <si>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</si>
  <si>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</si>
  <si>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</si>
  <si>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</si>
  <si>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</si>
  <si>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</si>
  <si>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</si>
  <si>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</si>
  <si>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</si>
  <si>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</si>
  <si>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</si>
  <si>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</si>
  <si>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</si>
  <si>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</si>
  <si>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</si>
  <si>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</si>
  <si>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</si>
  <si>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</si>
  <si>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</si>
  <si>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</si>
  <si>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</si>
  <si>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</si>
  <si>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</si>
  <si>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</si>
  <si>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</si>
  <si>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</si>
  <si>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</si>
  <si>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</si>
  <si>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</si>
  <si>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</si>
  <si>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</si>
  <si>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</si>
  <si>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</si>
  <si>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</si>
  <si>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</si>
  <si>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</si>
  <si>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</si>
  <si>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</si>
  <si>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</si>
  <si>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</si>
  <si>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</si>
  <si>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</si>
  <si>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</si>
  <si>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</si>
  <si>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</si>
  <si>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</si>
  <si>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</si>
  <si>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</si>
  <si>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</si>
  <si>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</si>
  <si>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</si>
  <si>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</si>
  <si>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</si>
  <si>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</si>
  <si>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</si>
  <si>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</si>
  <si>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</si>
  <si>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</si>
  <si>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</si>
  <si>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</si>
  <si>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</si>
  <si>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</si>
  <si>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</si>
  <si>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</si>
  <si>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</si>
  <si>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</si>
  <si>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</si>
  <si>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</si>
  <si>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</si>
  <si>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</si>
  <si>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</si>
  <si>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</si>
  <si>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</si>
  <si>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</si>
  <si>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</si>
  <si>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</si>
  <si>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</si>
  <si>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</si>
  <si>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</si>
  <si>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</si>
  <si>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</si>
  <si>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</si>
  <si>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</si>
  <si>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</si>
  <si>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</si>
  <si>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</si>
  <si>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</si>
  <si>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</si>
  <si>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</si>
  <si>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</si>
  <si>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</si>
  <si>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</si>
  <si>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</si>
  <si>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</si>
  <si>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</si>
  <si>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</si>
  <si>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</si>
  <si>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</si>
  <si>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</si>
  <si>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</si>
  <si>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</si>
  <si>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</si>
  <si>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</si>
  <si>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</si>
  <si>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</si>
  <si>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</si>
  <si>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</si>
  <si>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</si>
  <si>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</si>
  <si>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</si>
  <si>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</si>
  <si>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</si>
  <si>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</si>
  <si>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</si>
  <si>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</si>
  <si>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</si>
  <si>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</si>
  <si>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</si>
  <si>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</si>
  <si>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</si>
  <si>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</si>
  <si>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</si>
  <si>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</si>
  <si>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</si>
  <si>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</si>
  <si>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</si>
  <si>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</si>
  <si>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</si>
  <si>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</si>
  <si>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</si>
  <si>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</si>
  <si>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</si>
  <si>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</si>
  <si>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</si>
  <si>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</si>
  <si>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</si>
  <si>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</si>
  <si>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</si>
  <si>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</si>
  <si>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</si>
  <si>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</si>
  <si>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</si>
  <si>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</si>
  <si>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</si>
  <si>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</si>
  <si>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</si>
  <si>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</si>
  <si>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</si>
  <si>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</si>
  <si>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</si>
  <si>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</si>
  <si>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</si>
  <si>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</si>
  <si>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</si>
  <si>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</si>
  <si>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</si>
  <si>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</si>
  <si>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</si>
  <si>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</si>
  <si>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</si>
  <si>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</si>
  <si>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</si>
  <si>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</si>
  <si>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</si>
  <si>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</si>
  <si>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</si>
  <si>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</si>
  <si>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</si>
  <si>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</si>
  <si>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</si>
  <si>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</si>
  <si>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</si>
  <si>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</si>
  <si>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</si>
  <si>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</si>
  <si>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</si>
  <si>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</si>
  <si>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</si>
  <si>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</si>
  <si>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</si>
  <si>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</si>
  <si>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</si>
  <si>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</si>
  <si>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</si>
  <si>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</si>
  <si>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</si>
  <si>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</si>
  <si>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</si>
  <si>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</si>
  <si>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</si>
  <si>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</si>
  <si>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</si>
  <si>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</si>
  <si>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</si>
  <si>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</si>
  <si>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</si>
  <si>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</si>
  <si>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</si>
  <si>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</si>
  <si>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</si>
  <si>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</si>
  <si>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</si>
  <si>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</si>
  <si>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</si>
  <si>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</si>
  <si>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</si>
  <si>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</si>
  <si>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</si>
  <si>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</si>
  <si>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</si>
  <si>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</si>
  <si>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</si>
  <si>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</si>
  <si>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</si>
  <si>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</si>
  <si>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</si>
  <si>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</si>
  <si>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</si>
  <si>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</si>
  <si>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</si>
  <si>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</si>
  <si>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</si>
  <si>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</si>
  <si>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</si>
  <si>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</si>
  <si>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</si>
  <si>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</si>
  <si>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</si>
  <si>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</si>
  <si>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</si>
  <si>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</si>
  <si>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</si>
  <si>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</si>
  <si>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</si>
  <si>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</si>
  <si>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</si>
  <si>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</si>
  <si>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</si>
  <si>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</si>
  <si>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</si>
  <si>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</si>
  <si>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</si>
  <si>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</si>
  <si>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</si>
  <si>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</si>
  <si>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</si>
  <si>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</si>
  <si>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</si>
  <si>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</si>
  <si>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</si>
  <si>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</si>
  <si>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</si>
  <si>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</si>
  <si>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</si>
  <si>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</si>
  <si>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</si>
  <si>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</si>
  <si>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</si>
  <si>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</si>
  <si>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</si>
  <si>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</si>
  <si>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</si>
  <si>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</si>
  <si>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</si>
  <si>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</si>
  <si>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</si>
  <si>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</si>
  <si>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</si>
  <si>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</si>
  <si>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</si>
  <si>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</si>
  <si>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</si>
  <si>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</si>
  <si>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</si>
  <si>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</si>
  <si>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</si>
  <si>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</si>
  <si>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</si>
  <si>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</si>
  <si>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</si>
  <si>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</si>
  <si>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</si>
  <si>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</si>
  <si>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</si>
  <si>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</si>
  <si>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</si>
  <si>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</si>
  <si>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</si>
  <si>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</si>
  <si>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</si>
  <si>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</si>
  <si>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</si>
  <si>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</si>
  <si>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</si>
  <si>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</si>
  <si>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</si>
  <si>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</si>
  <si>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</si>
  <si>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</si>
  <si>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</si>
  <si>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</si>
  <si>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</si>
  <si>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</si>
  <si>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</si>
  <si>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</si>
  <si>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</si>
  <si>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</si>
  <si>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</si>
  <si>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</si>
  <si>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</si>
  <si>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</si>
  <si>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</si>
  <si>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</si>
  <si>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</si>
  <si>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</si>
  <si>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</si>
  <si>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</si>
  <si>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</si>
  <si>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</si>
  <si>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</si>
  <si>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</si>
  <si>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</si>
  <si>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</si>
  <si>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</si>
  <si>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</si>
  <si>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</si>
  <si>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</si>
  <si>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</si>
  <si>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</si>
  <si>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</si>
  <si>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</si>
  <si>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</si>
  <si>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</si>
  <si>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</si>
  <si>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</si>
  <si>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</si>
  <si>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</si>
  <si>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</si>
  <si>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</si>
  <si>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</si>
  <si>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</si>
  <si>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</si>
  <si>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</si>
  <si>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</si>
  <si>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</si>
  <si>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</si>
  <si>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</si>
  <si>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</si>
  <si>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</si>
  <si>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</si>
  <si>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</si>
  <si>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</si>
  <si>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</si>
  <si>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</si>
  <si>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</si>
  <si>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</si>
  <si>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</si>
  <si>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</si>
  <si>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</si>
  <si>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</si>
  <si>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</si>
  <si>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</si>
  <si>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</si>
  <si>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</si>
  <si>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</si>
  <si>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</si>
  <si>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</si>
  <si>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</si>
  <si>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</si>
  <si>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</si>
  <si>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</si>
  <si>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</si>
  <si>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</si>
  <si>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</si>
  <si>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</si>
  <si>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</si>
  <si>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</si>
  <si>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</si>
  <si>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</si>
  <si>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</si>
  <si>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</si>
  <si>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</si>
  <si>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</si>
  <si>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</si>
  <si>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</si>
  <si>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</si>
  <si>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</si>
  <si>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</si>
  <si>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</si>
  <si>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</si>
  <si>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</si>
  <si>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</si>
  <si>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</si>
  <si>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</si>
  <si>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</si>
  <si>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</si>
  <si>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</si>
  <si>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</si>
  <si>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</si>
  <si>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</si>
  <si>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</si>
  <si>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</si>
  <si>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</si>
  <si>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</si>
  <si>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</si>
  <si>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</si>
  <si>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</si>
  <si>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</si>
  <si>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</si>
  <si>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</si>
  <si>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</si>
  <si>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</si>
  <si>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</si>
  <si>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</si>
  <si>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</si>
  <si>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</si>
  <si>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</si>
  <si>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</si>
  <si>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</si>
  <si>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</si>
  <si>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</si>
  <si>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</si>
  <si>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</si>
  <si>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</si>
  <si>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</si>
  <si>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</si>
  <si>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</si>
  <si>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</si>
  <si>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</si>
  <si>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</si>
  <si>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</si>
  <si>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</si>
  <si>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</si>
  <si>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</si>
  <si>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</si>
  <si>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</si>
  <si>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</si>
  <si>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</si>
  <si>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</si>
  <si>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</si>
  <si>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</si>
  <si>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</si>
  <si>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</si>
  <si>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</si>
  <si>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</si>
  <si>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</si>
  <si>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</si>
  <si>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</si>
  <si>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</si>
  <si>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</si>
  <si>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</si>
  <si>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</si>
  <si>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</si>
  <si>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</si>
  <si>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</si>
  <si>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</si>
  <si>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</si>
  <si>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</si>
  <si>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</si>
  <si>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</si>
  <si>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</si>
  <si>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</si>
  <si>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</si>
  <si>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</si>
  <si>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</si>
  <si>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</si>
  <si>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</si>
  <si>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</si>
  <si>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</si>
  <si>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</si>
  <si>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</si>
  <si>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</si>
  <si>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</si>
  <si>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</si>
  <si>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</si>
  <si>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</si>
  <si>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</si>
  <si>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</si>
  <si>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</si>
  <si>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</si>
  <si>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</si>
  <si>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</si>
  <si>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</si>
  <si>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</si>
  <si>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</si>
  <si>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</si>
  <si>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</si>
  <si>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</si>
  <si>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</si>
  <si>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</si>
  <si>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</si>
  <si>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</si>
  <si>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</si>
  <si>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</si>
  <si>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</si>
  <si>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</si>
  <si>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</si>
  <si>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</si>
  <si>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</si>
  <si>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</si>
  <si>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</si>
  <si>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</si>
  <si>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</si>
  <si>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</si>
  <si>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</si>
  <si>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</si>
  <si>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</si>
  <si>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</si>
  <si>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</si>
  <si>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</si>
  <si>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</si>
  <si>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</si>
  <si>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</si>
  <si>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</si>
  <si>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</si>
  <si>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</si>
  <si>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</si>
  <si>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</si>
  <si>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</si>
  <si>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</si>
  <si>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</si>
  <si>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</si>
  <si>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</si>
  <si>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</si>
  <si>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</si>
  <si>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</si>
  <si>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</si>
  <si>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</si>
  <si>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</si>
  <si>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</si>
  <si>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</si>
  <si>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</si>
  <si>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</si>
  <si>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</si>
  <si>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</si>
  <si>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</si>
  <si>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</si>
  <si>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</si>
  <si>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</si>
  <si>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</si>
  <si>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</si>
  <si>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</si>
  <si>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</si>
  <si>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</si>
  <si>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</si>
  <si>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</si>
  <si>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</si>
  <si>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</si>
  <si>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</si>
  <si>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</si>
  <si>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</si>
  <si>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</si>
  <si>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</si>
  <si>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</si>
  <si>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</si>
  <si>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</si>
  <si>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</si>
  <si>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</si>
  <si>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</si>
  <si>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</si>
  <si>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</si>
  <si>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</si>
  <si>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</si>
  <si>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</si>
  <si>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</si>
  <si>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</si>
  <si>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</si>
  <si>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</si>
  <si>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</si>
  <si>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</si>
  <si>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</si>
  <si>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</si>
  <si>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</si>
  <si>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</si>
  <si>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</si>
  <si>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</si>
  <si>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</si>
  <si>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</si>
  <si>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</si>
  <si>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</si>
  <si>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</si>
  <si>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</si>
  <si>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</si>
  <si>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</si>
  <si>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</si>
  <si>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</si>
  <si>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</si>
  <si>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</si>
  <si>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</si>
  <si>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</si>
  <si>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</si>
  <si>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</si>
  <si>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</si>
  <si>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</si>
  <si>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</si>
  <si>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</si>
  <si>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</si>
  <si>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</si>
  <si>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</si>
  <si>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</si>
  <si>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</si>
  <si>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</si>
  <si>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</si>
  <si>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</si>
  <si>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</si>
  <si>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</si>
  <si>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</si>
  <si>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</si>
  <si>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</si>
  <si>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</si>
  <si>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</si>
  <si>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</si>
  <si>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</si>
  <si>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</si>
  <si>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</si>
  <si>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</si>
  <si>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</si>
  <si>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</si>
  <si>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</si>
  <si>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</si>
  <si>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</si>
  <si>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</si>
  <si>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</si>
  <si>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</si>
  <si>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</si>
  <si>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</si>
  <si>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</si>
  <si>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</si>
  <si>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</si>
  <si>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</si>
  <si>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</si>
  <si>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</si>
  <si>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</si>
  <si>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</si>
  <si>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</si>
  <si>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</si>
  <si>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</si>
  <si>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</si>
  <si>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</si>
  <si>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</si>
  <si>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</si>
  <si>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</si>
  <si>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</si>
  <si>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</si>
  <si>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</si>
  <si>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</si>
  <si>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</si>
  <si>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</si>
  <si>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</si>
  <si>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</si>
  <si>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</si>
  <si>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</si>
  <si>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</si>
  <si>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</si>
  <si>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</si>
  <si>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</si>
  <si>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</si>
  <si>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</si>
  <si>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</si>
  <si>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</si>
  <si>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</si>
  <si>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</si>
  <si>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</si>
  <si>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</si>
  <si>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</si>
  <si>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</si>
  <si>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</si>
  <si>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</si>
  <si>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</si>
  <si>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</si>
  <si>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</si>
  <si>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</si>
  <si>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</si>
  <si>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</si>
  <si>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</si>
  <si>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</si>
  <si>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</si>
  <si>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</si>
  <si>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</si>
  <si>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</si>
  <si>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</si>
  <si>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</si>
  <si>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</si>
  <si>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</si>
  <si>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</si>
  <si>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</si>
  <si>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</si>
  <si>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</si>
  <si>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</si>
  <si>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</si>
  <si>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</si>
  <si>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</si>
  <si>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</si>
  <si>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</si>
  <si>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</si>
  <si>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</si>
  <si>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</si>
  <si>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</si>
  <si>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</si>
  <si>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</si>
  <si>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</si>
  <si>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</si>
  <si>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</si>
  <si>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</si>
  <si>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</si>
  <si>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</si>
  <si>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</si>
  <si>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</si>
  <si>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</si>
  <si>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</si>
  <si>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</si>
  <si>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</si>
  <si>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</si>
  <si>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</si>
  <si>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</si>
  <si>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</si>
  <si>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</si>
  <si>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</si>
  <si>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</si>
  <si>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</si>
  <si>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</si>
  <si>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</si>
  <si>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</si>
  <si>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</si>
  <si>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</si>
  <si>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</si>
  <si>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</si>
  <si>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</si>
  <si>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</si>
  <si>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</si>
  <si>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</si>
  <si>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</si>
  <si>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</si>
  <si>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</si>
  <si>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</si>
  <si>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</si>
  <si>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</si>
  <si>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</si>
  <si>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</si>
  <si>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</si>
  <si>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</si>
  <si>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</si>
  <si>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</si>
  <si>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</si>
  <si>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</si>
  <si>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</si>
  <si>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</si>
  <si>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</si>
  <si>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</si>
  <si>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</si>
  <si>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</si>
  <si>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</si>
  <si>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</si>
  <si>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</si>
  <si>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</si>
  <si>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</si>
  <si>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</si>
  <si>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</si>
  <si>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</si>
  <si>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</si>
  <si>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</si>
  <si>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</si>
  <si>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</si>
  <si>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</si>
  <si>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</si>
  <si>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</si>
  <si>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</si>
  <si>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</si>
  <si>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</si>
  <si>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</si>
  <si>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</si>
  <si>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</si>
  <si>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</si>
  <si>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</si>
  <si>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</si>
  <si>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</si>
  <si>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</si>
  <si>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</si>
  <si>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</si>
  <si>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</si>
  <si>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</si>
  <si>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</si>
  <si>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</si>
  <si>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</si>
  <si>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</si>
  <si>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</si>
  <si>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</si>
  <si>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</si>
  <si>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</si>
  <si>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</si>
  <si>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</si>
  <si>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</si>
  <si>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</si>
  <si>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</si>
  <si>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</si>
  <si>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</si>
  <si>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</si>
  <si>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</si>
  <si>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</si>
  <si>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</si>
  <si>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</si>
  <si>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</si>
  <si>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</si>
  <si>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</si>
  <si>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</si>
  <si>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</si>
  <si>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</si>
  <si>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</si>
  <si>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</si>
  <si>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</si>
  <si>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</si>
  <si>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</si>
  <si>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</si>
  <si>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</si>
  <si>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</si>
  <si>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</si>
  <si>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</si>
  <si>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</si>
  <si>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</si>
  <si>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</si>
  <si>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</si>
  <si>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</si>
  <si>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</si>
  <si>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</si>
  <si>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</si>
  <si>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</si>
  <si>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</si>
  <si>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</si>
  <si>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</si>
  <si>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</si>
  <si>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</si>
  <si>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</si>
  <si>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</si>
  <si>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</si>
  <si>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</si>
  <si>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</si>
  <si>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</si>
  <si>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</si>
  <si>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</si>
  <si>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</si>
  <si>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</si>
  <si>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</si>
  <si>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</si>
  <si>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</si>
  <si>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</si>
  <si>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</si>
  <si>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</si>
  <si>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</si>
  <si>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</si>
  <si>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</si>
  <si>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</si>
  <si>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</si>
  <si>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</si>
  <si>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</si>
  <si>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</si>
  <si>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</si>
  <si>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</si>
  <si>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</si>
  <si>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</si>
  <si>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</si>
  <si>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</si>
  <si>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</si>
  <si>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</si>
  <si>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</si>
  <si>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</si>
  <si>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</si>
  <si>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</si>
  <si>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</si>
  <si>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</si>
  <si>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</si>
  <si>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</si>
  <si>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</si>
  <si>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</si>
  <si>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</si>
  <si>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</si>
  <si>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</si>
  <si>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</si>
  <si>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</si>
  <si>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</si>
  <si>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</si>
  <si>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</si>
  <si>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</si>
  <si>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</si>
  <si>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</si>
  <si>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</si>
  <si>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</si>
  <si>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</si>
  <si>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</si>
  <si>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</si>
  <si>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</si>
  <si>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</si>
  <si>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</si>
  <si>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</si>
  <si>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</si>
  <si>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</si>
  <si>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</si>
  <si>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</si>
  <si>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</si>
  <si>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</si>
  <si>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</si>
  <si>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</si>
  <si>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</si>
  <si>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</si>
  <si>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</si>
  <si>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</si>
  <si>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</si>
  <si>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</si>
  <si>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</si>
  <si>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</si>
  <si>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</si>
  <si>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</si>
  <si>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</si>
  <si>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</si>
  <si>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</si>
  <si>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</si>
  <si>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</si>
  <si>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</si>
  <si>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</si>
  <si>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</si>
  <si>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</si>
  <si>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</si>
  <si>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</si>
  <si>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</si>
  <si>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</si>
  <si>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</si>
  <si>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</si>
  <si>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</si>
  <si>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</si>
  <si>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</si>
  <si>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</si>
  <si>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</si>
  <si>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</si>
  <si>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</si>
  <si>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</si>
  <si>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</si>
  <si>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</si>
  <si>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</si>
  <si>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</si>
  <si>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</si>
  <si>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</si>
  <si>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</si>
  <si>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</si>
  <si>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</si>
  <si>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</si>
  <si>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</si>
  <si>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</si>
  <si>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</si>
  <si>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</si>
  <si>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</si>
  <si>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</si>
  <si>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</si>
  <si>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</si>
  <si>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</si>
  <si>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</si>
  <si>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</si>
  <si>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</si>
  <si>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</si>
  <si>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</si>
  <si>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</si>
  <si>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</si>
  <si>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</si>
  <si>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</si>
  <si>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</si>
  <si>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</si>
  <si>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</si>
  <si>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</si>
  <si>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</si>
  <si>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</si>
  <si>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</si>
  <si>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</si>
  <si>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</si>
  <si>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</si>
  <si>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</si>
  <si>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</si>
  <si>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</si>
  <si>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</si>
  <si>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</si>
  <si>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</si>
  <si>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</si>
  <si>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</si>
  <si>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</si>
  <si>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</si>
  <si>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</si>
  <si>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</si>
  <si>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</si>
  <si>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</si>
  <si>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</si>
  <si>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</si>
  <si>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</si>
  <si>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</si>
  <si>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</si>
  <si>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</si>
  <si>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</si>
  <si>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</si>
  <si>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</si>
  <si>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</si>
  <si>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</si>
  <si>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</si>
  <si>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</si>
  <si>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</si>
  <si>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</si>
  <si>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</si>
  <si>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</si>
  <si>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</si>
  <si>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</si>
  <si>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</si>
  <si>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</si>
  <si>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</si>
  <si>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</si>
  <si>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</si>
  <si>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</si>
  <si>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</si>
  <si>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</si>
  <si>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</si>
  <si>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</si>
  <si>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</si>
  <si>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</si>
  <si>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</si>
  <si>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</si>
  <si>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</si>
  <si>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</si>
  <si>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</si>
  <si>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</si>
  <si>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</si>
  <si>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</si>
  <si>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</si>
  <si>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</si>
  <si>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</si>
  <si>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</si>
  <si>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</si>
  <si>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</si>
  <si>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</si>
  <si>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</si>
  <si>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</si>
  <si>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</si>
  <si>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</si>
  <si>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</si>
  <si>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</si>
  <si>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</si>
  <si>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</si>
  <si>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</si>
  <si>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</si>
  <si>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</si>
  <si>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</si>
  <si>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</si>
  <si>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</si>
  <si>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</si>
  <si>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</si>
  <si>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</si>
  <si>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</si>
  <si>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</si>
  <si>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</si>
  <si>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</si>
  <si>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</si>
  <si>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</si>
  <si>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</si>
  <si>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</si>
  <si>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</si>
  <si>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</si>
  <si>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</si>
  <si>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</si>
  <si>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</si>
  <si>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</si>
  <si>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</si>
  <si>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</si>
  <si>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</si>
  <si>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</si>
  <si>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</si>
  <si>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</si>
  <si>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</si>
  <si>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</si>
  <si>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</si>
  <si>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</si>
  <si>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</si>
  <si>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</si>
  <si>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</si>
  <si>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</si>
  <si>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</si>
  <si>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</si>
  <si>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</si>
  <si>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</si>
  <si>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</si>
  <si>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</si>
  <si>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</si>
  <si>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</si>
  <si>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</si>
  <si>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</si>
  <si>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</si>
  <si>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</si>
  <si>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</si>
  <si>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</si>
  <si>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</si>
  <si>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</si>
  <si>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</si>
  <si>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</si>
  <si>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</si>
  <si>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</si>
  <si>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</si>
  <si>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</si>
  <si>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</si>
  <si>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</si>
  <si>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</si>
  <si>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</si>
  <si>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</si>
  <si>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</si>
  <si>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</si>
  <si>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</si>
  <si>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</si>
  <si>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</si>
  <si>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</si>
  <si>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</si>
  <si>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</si>
  <si>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</si>
  <si>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</si>
  <si>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</si>
  <si>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</si>
  <si>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</si>
  <si>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</si>
  <si>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</si>
  <si>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</si>
  <si>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</si>
  <si>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</si>
  <si>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</si>
  <si>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</si>
  <si>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</si>
  <si>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</si>
  <si>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</si>
  <si>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</si>
  <si>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</si>
  <si>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</si>
  <si>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</si>
  <si>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</si>
  <si>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</si>
  <si>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</si>
  <si>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</si>
  <si>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</si>
  <si>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</si>
  <si>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</si>
  <si>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</si>
  <si>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</si>
  <si>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</si>
  <si>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</si>
  <si>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</si>
  <si>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</si>
  <si>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</si>
  <si>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</si>
  <si>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</si>
  <si>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</si>
  <si>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</si>
  <si>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</si>
  <si>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</si>
  <si>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</si>
  <si>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</si>
  <si>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</si>
  <si>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</si>
  <si>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</si>
  <si>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</si>
  <si>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</si>
  <si>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</si>
  <si>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</si>
  <si>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</si>
  <si>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</si>
  <si>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</si>
  <si>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</si>
  <si>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</si>
  <si>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</si>
  <si>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</si>
  <si>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</si>
  <si>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</si>
  <si>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</si>
  <si>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</si>
  <si>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</si>
  <si>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</si>
  <si>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</si>
  <si>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</si>
  <si>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</si>
  <si>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</si>
  <si>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</si>
  <si>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</si>
  <si>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</si>
  <si>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</si>
  <si>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</si>
  <si>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</si>
  <si>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</si>
  <si>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</si>
  <si>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</si>
  <si>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</si>
  <si>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</si>
  <si>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</si>
  <si>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</si>
  <si>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</si>
  <si>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</si>
  <si>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</si>
  <si>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</si>
  <si>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</si>
  <si>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</si>
  <si>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</si>
  <si>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</si>
  <si>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</si>
  <si>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</si>
  <si>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</si>
  <si>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</si>
  <si>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</si>
  <si>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</si>
  <si>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</si>
  <si>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</si>
  <si>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</si>
  <si>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</si>
  <si>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</si>
  <si>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</si>
  <si>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</si>
  <si>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</si>
  <si>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</si>
  <si>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</si>
  <si>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</si>
  <si>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</si>
  <si>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</si>
  <si>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</si>
  <si>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</si>
  <si>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</si>
  <si>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</si>
  <si>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</si>
  <si>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</si>
  <si>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</si>
  <si>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</si>
  <si>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</si>
  <si>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</si>
  <si>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</si>
  <si>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</si>
  <si>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</si>
  <si>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</si>
  <si>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</si>
  <si>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</si>
  <si>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</si>
  <si>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</si>
  <si>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</si>
  <si>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</si>
  <si>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</si>
  <si>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</si>
  <si>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</si>
  <si>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</si>
  <si>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</si>
  <si>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</si>
  <si>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</si>
  <si>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</si>
  <si>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</si>
  <si>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</si>
  <si>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</si>
  <si>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</si>
  <si>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</si>
  <si>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</si>
  <si>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</si>
  <si>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</si>
  <si>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</si>
  <si>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</si>
  <si>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</si>
  <si>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</si>
  <si>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</si>
  <si>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</si>
  <si>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</si>
  <si>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</si>
  <si>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</si>
  <si>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</si>
  <si>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</si>
  <si>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</si>
  <si>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</si>
  <si>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</si>
  <si>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</si>
  <si>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</si>
  <si>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</si>
  <si>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</si>
  <si>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</si>
  <si>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</si>
  <si>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</si>
  <si>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</si>
  <si>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</si>
  <si>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</si>
  <si>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</si>
  <si>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</si>
  <si>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</si>
  <si>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</si>
  <si>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</si>
  <si>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</si>
  <si>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</si>
  <si>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</si>
  <si>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</si>
  <si>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</si>
  <si>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</si>
  <si>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政府・地方公共団体</t>
    <phoneticPr fontId="1"/>
  </si>
  <si>
    <t>関西広域連合エネルギー検討会</t>
    <phoneticPr fontId="1"/>
  </si>
  <si>
    <t>設置予定</t>
  </si>
  <si>
    <t>協議会を設置し、地域特性に応じた取組を検討し、トライアル実施に移行していく予定</t>
  </si>
  <si>
    <t>行ラベル</t>
  </si>
  <si>
    <t>総計</t>
  </si>
  <si>
    <t>個数 / 組織種別をお選びください。【ウェブサイト上で公開】</t>
  </si>
  <si>
    <t>また、環境省ならびに事務局が、掲載組織の営業内容等に対し、
担保・証明するものではございません。</t>
    <phoneticPr fontId="1"/>
  </si>
  <si>
    <t>組織名</t>
    <phoneticPr fontId="1"/>
  </si>
  <si>
    <t>組織種別</t>
    <phoneticPr fontId="1"/>
  </si>
  <si>
    <t>問1. これまでに実施あるいは関与した水素エネルギー関連の施策や取組</t>
    <rPh sb="0" eb="1">
      <t>トイ</t>
    </rPh>
    <phoneticPr fontId="1"/>
  </si>
  <si>
    <t>問2. （問1で「水素の利活用に係るビジョン・計画・方針の策定」を選択した方）水素の利活用に係るビジョン・計画・方針の概要、関連するURL</t>
    <rPh sb="0" eb="1">
      <t>トイ</t>
    </rPh>
    <phoneticPr fontId="1"/>
  </si>
  <si>
    <t>問3. （問1で「水素利活用に係る協議会の設置あるいは参加」を選択した方）協議会の名称、関連するURL</t>
    <rPh sb="0" eb="1">
      <t>トイ</t>
    </rPh>
    <phoneticPr fontId="1"/>
  </si>
  <si>
    <t>問4. （問1で「水素関連事業の実証事業の実施」を選択した方）水素関連事業の実証事業の概要、関連するURL</t>
    <rPh sb="0" eb="1">
      <t>トイ</t>
    </rPh>
    <phoneticPr fontId="1"/>
  </si>
  <si>
    <t>問5. その他の水素エネルギー関連の施策や取組の実績内容やURL</t>
    <rPh sb="0" eb="1">
      <t>トイ</t>
    </rPh>
    <phoneticPr fontId="1"/>
  </si>
  <si>
    <t>問6. 今後参画を希望する水素サプライチェーンの領域</t>
    <rPh sb="0" eb="1">
      <t>トイ</t>
    </rPh>
    <phoneticPr fontId="1"/>
  </si>
  <si>
    <t>問7. 水素サプライチェーンに係る今後の取組方針</t>
    <rPh sb="0" eb="1">
      <t>トイ</t>
    </rPh>
    <phoneticPr fontId="1"/>
  </si>
  <si>
    <t>東京都</t>
    <phoneticPr fontId="1"/>
  </si>
  <si>
    <t>神奈川県</t>
    <phoneticPr fontId="1"/>
  </si>
  <si>
    <t>北海道</t>
    <phoneticPr fontId="1"/>
  </si>
  <si>
    <t>山口県</t>
    <phoneticPr fontId="1"/>
  </si>
  <si>
    <t>千葉県</t>
    <rPh sb="0" eb="3">
      <t>チバケン</t>
    </rPh>
    <phoneticPr fontId="1"/>
  </si>
  <si>
    <t>愛知県</t>
    <phoneticPr fontId="1"/>
  </si>
  <si>
    <t>福岡県</t>
    <rPh sb="0" eb="3">
      <t>フクオカケン</t>
    </rPh>
    <phoneticPr fontId="1"/>
  </si>
  <si>
    <t>大阪府</t>
    <rPh sb="0" eb="3">
      <t>オオサカフ</t>
    </rPh>
    <phoneticPr fontId="1"/>
  </si>
  <si>
    <t>石川県</t>
    <rPh sb="0" eb="3">
      <t>イシカワケン</t>
    </rPh>
    <phoneticPr fontId="1"/>
  </si>
  <si>
    <t>徳島県</t>
    <phoneticPr fontId="1"/>
  </si>
  <si>
    <t>岡山県</t>
    <phoneticPr fontId="1"/>
  </si>
  <si>
    <t>和歌山県</t>
    <phoneticPr fontId="1"/>
  </si>
  <si>
    <t>富山県</t>
    <phoneticPr fontId="1"/>
  </si>
  <si>
    <t>静岡県</t>
    <phoneticPr fontId="1"/>
  </si>
  <si>
    <t>宮城県</t>
    <phoneticPr fontId="1"/>
  </si>
  <si>
    <t>秋田県</t>
    <rPh sb="0" eb="3">
      <t>アキタケン</t>
    </rPh>
    <phoneticPr fontId="1"/>
  </si>
  <si>
    <t>水素関係事業所の拠点都道府県</t>
    <rPh sb="10" eb="14">
      <t>トドウフケン</t>
    </rPh>
    <phoneticPr fontId="1"/>
  </si>
  <si>
    <t>なし</t>
    <phoneticPr fontId="1"/>
  </si>
  <si>
    <t>九州大学（水素エネルギー国際研究センター）</t>
    <phoneticPr fontId="1"/>
  </si>
  <si>
    <t>再生可能エネルギー保全技術協会</t>
    <phoneticPr fontId="1"/>
  </si>
  <si>
    <t>東芝エネルギーシステムズ</t>
    <phoneticPr fontId="1"/>
  </si>
  <si>
    <t>三菱化工機</t>
    <phoneticPr fontId="1"/>
  </si>
  <si>
    <t>昭和電工</t>
    <phoneticPr fontId="1"/>
  </si>
  <si>
    <t>日立製作所</t>
    <phoneticPr fontId="1"/>
  </si>
  <si>
    <t>東京アールアンドデー</t>
    <phoneticPr fontId="1"/>
  </si>
  <si>
    <t>大日機械工業</t>
    <phoneticPr fontId="1"/>
  </si>
  <si>
    <t>トクヤマ</t>
    <phoneticPr fontId="1"/>
  </si>
  <si>
    <t>東邦チタニウム</t>
    <phoneticPr fontId="1"/>
  </si>
  <si>
    <t>日本製鋼所M&amp;E</t>
    <phoneticPr fontId="1"/>
  </si>
  <si>
    <t>エア・ウォーター北海道</t>
    <phoneticPr fontId="1"/>
  </si>
  <si>
    <t>日本環境技研</t>
    <phoneticPr fontId="1"/>
  </si>
  <si>
    <t>清水建設</t>
    <phoneticPr fontId="1"/>
  </si>
  <si>
    <t>松山市</t>
    <phoneticPr fontId="1"/>
  </si>
  <si>
    <t>福岡酸素</t>
    <phoneticPr fontId="1"/>
  </si>
  <si>
    <t>日野自動車</t>
    <phoneticPr fontId="1"/>
  </si>
  <si>
    <t>巴商会</t>
    <phoneticPr fontId="1"/>
  </si>
  <si>
    <t>産学連携機構九州</t>
    <phoneticPr fontId="1"/>
  </si>
  <si>
    <t>大成建設</t>
    <phoneticPr fontId="1"/>
  </si>
  <si>
    <t>北弘電社</t>
    <phoneticPr fontId="1"/>
  </si>
  <si>
    <t>富谷市</t>
    <phoneticPr fontId="1"/>
  </si>
  <si>
    <t>ふりがな</t>
    <phoneticPr fontId="1"/>
  </si>
  <si>
    <t>さいせい</t>
  </si>
  <si>
    <t>とうしば</t>
  </si>
  <si>
    <t>みつびし</t>
  </si>
  <si>
    <t>ほっかい</t>
  </si>
  <si>
    <t>しょうわ</t>
  </si>
  <si>
    <t>ひたちせ</t>
  </si>
  <si>
    <t>しゅうな</t>
  </si>
  <si>
    <t>とうきょ</t>
  </si>
  <si>
    <t>しものせ</t>
  </si>
  <si>
    <t>だいにち</t>
  </si>
  <si>
    <t>まつど</t>
  </si>
  <si>
    <t>とくやま</t>
  </si>
  <si>
    <t>とうほう</t>
  </si>
  <si>
    <t>きたきゅ</t>
  </si>
  <si>
    <t>みやぎ</t>
  </si>
  <si>
    <t>ふくおか</t>
  </si>
  <si>
    <t>のしろ</t>
  </si>
  <si>
    <t>おびひろ</t>
  </si>
  <si>
    <t>とみや</t>
  </si>
  <si>
    <t>にほんせ</t>
  </si>
  <si>
    <t>えあうぉ</t>
  </si>
  <si>
    <t>よこはま</t>
  </si>
  <si>
    <t>にほんか</t>
  </si>
  <si>
    <t>しみずけ</t>
  </si>
  <si>
    <t>まつやま</t>
  </si>
  <si>
    <t>さっぽろ</t>
  </si>
  <si>
    <t>かんさい</t>
  </si>
  <si>
    <t>かなざわ</t>
  </si>
  <si>
    <t>ひのじど</t>
  </si>
  <si>
    <t>やまぐち</t>
  </si>
  <si>
    <t>なごや</t>
  </si>
  <si>
    <t>きゅうし</t>
  </si>
  <si>
    <t>むろらん</t>
  </si>
  <si>
    <t>ともえし</t>
  </si>
  <si>
    <t>みよし</t>
  </si>
  <si>
    <t>さんがく</t>
  </si>
  <si>
    <t>たいせい</t>
  </si>
  <si>
    <t>とくしま</t>
  </si>
  <si>
    <t>おかやま</t>
  </si>
  <si>
    <t>わかやま</t>
  </si>
  <si>
    <t>とやま</t>
  </si>
  <si>
    <t>しずおか</t>
  </si>
  <si>
    <t>おかざき</t>
    <phoneticPr fontId="1"/>
  </si>
  <si>
    <t>エア・ウォーター北海道</t>
  </si>
  <si>
    <t>北弘電社</t>
  </si>
  <si>
    <t>清水建設</t>
  </si>
  <si>
    <t>大成建設</t>
  </si>
  <si>
    <t>東京アールアンドデー</t>
  </si>
  <si>
    <t>東芝エネルギーシステムズ</t>
  </si>
  <si>
    <t>東邦チタニウム</t>
  </si>
  <si>
    <t>トクヤマ</t>
  </si>
  <si>
    <t>巴商会</t>
  </si>
  <si>
    <t>日本環境技研</t>
  </si>
  <si>
    <t>日本製鋼所M&amp;E</t>
  </si>
  <si>
    <t>日立製作所</t>
  </si>
  <si>
    <t>日野自動車</t>
  </si>
  <si>
    <t>福岡酸素</t>
  </si>
  <si>
    <t>三菱化工機</t>
  </si>
  <si>
    <t>きたこう</t>
    <phoneticPr fontId="1"/>
  </si>
  <si>
    <t>おおさか</t>
    <phoneticPr fontId="1"/>
  </si>
  <si>
    <t>一般財団法人（非営利）</t>
    <phoneticPr fontId="1"/>
  </si>
  <si>
    <t>自治体コード</t>
    <rPh sb="0" eb="3">
      <t>ジチタイ</t>
    </rPh>
    <phoneticPr fontId="1"/>
  </si>
  <si>
    <t>富谷市</t>
  </si>
  <si>
    <t>関西広域連合エネルギー検討会</t>
  </si>
  <si>
    <t>なし</t>
  </si>
  <si>
    <t>九州大学（水素エネルギー国際研究センター）</t>
  </si>
  <si>
    <t>産学連携機構九州</t>
  </si>
  <si>
    <t>水素関係事業所の拠点所在地</t>
    <rPh sb="8" eb="13">
      <t>キョテンショザイチ</t>
    </rPh>
    <phoneticPr fontId="1"/>
  </si>
  <si>
    <t>-</t>
    <phoneticPr fontId="1"/>
  </si>
  <si>
    <t>本リストは、水素事業関係者の皆様に、産官学及び産業横断的な連携に向けた参考情報としてお役立ていただくために作成したものです。
無断での複製、改変、転載、再配布等の行為を禁止します。</t>
    <rPh sb="6" eb="8">
      <t>スイソ</t>
    </rPh>
    <rPh sb="8" eb="10">
      <t>ジギョウ</t>
    </rPh>
    <rPh sb="10" eb="13">
      <t>カンケイシャ</t>
    </rPh>
    <rPh sb="18" eb="21">
      <t>サンカンガク</t>
    </rPh>
    <rPh sb="21" eb="22">
      <t>オヨ</t>
    </rPh>
    <rPh sb="23" eb="25">
      <t>サンギョウ</t>
    </rPh>
    <rPh sb="25" eb="28">
      <t>オウダンテキ</t>
    </rPh>
    <rPh sb="29" eb="31">
      <t>レンケイ</t>
    </rPh>
    <rPh sb="32" eb="33">
      <t>ム</t>
    </rPh>
    <rPh sb="35" eb="39">
      <t>サンコウジョウホウ</t>
    </rPh>
    <rPh sb="43" eb="45">
      <t>ヤクダ</t>
    </rPh>
    <rPh sb="53" eb="55">
      <t>サクセイ</t>
    </rPh>
    <phoneticPr fontId="1"/>
  </si>
  <si>
    <t>水素の利活用に係るビジョン・計画・方針の策定;水素の利活用に係る予算の確保;水素関連事業の実証事業;</t>
    <phoneticPr fontId="1"/>
  </si>
  <si>
    <t>民間企業</t>
    <phoneticPr fontId="1"/>
  </si>
  <si>
    <t>茨城県</t>
    <phoneticPr fontId="1"/>
  </si>
  <si>
    <t>いばらき水素利用促進協議会</t>
  </si>
  <si>
    <t>水素ステーションへの補助</t>
  </si>
  <si>
    <t>まずは、県において、カーボンニュートラル産業拠点創出プロジェクトにより、産業利用を想定したクリーンエネルギーのサプライチェーンの構築を目指すこととしており、このサプライチェーンをまちづくりにも活用することによって、水素ステーションの増設やＦＣ車両の増加等民生部門の取組の促進につなげていきたい。</t>
  </si>
  <si>
    <t>山形県</t>
    <rPh sb="0" eb="3">
      <t>ヤマガタケン</t>
    </rPh>
    <phoneticPr fontId="1"/>
  </si>
  <si>
    <t>県内事業者等を対象とした水素利活用セミナーの開催、水素利活用に係る先進地見学会の開催</t>
    <phoneticPr fontId="1"/>
  </si>
  <si>
    <t>一般財団法人環境・資源エネルギー協会</t>
    <phoneticPr fontId="1"/>
  </si>
  <si>
    <t>「家畜ふん尿由来水素を活用した水素サプライチェーン実証事業」、「既存のインフラを活用した水素供給低コスト化に向けたモデル構築・実証事業」</t>
    <phoneticPr fontId="1"/>
  </si>
  <si>
    <t>しかおい水素ファームの事業化
NEDO調査事業「地域水素利活用技術開発」水素製造・利活用ポテンシャル調査に於いて国内初のブルー水素による直流電源データセンターに関する調査</t>
    <rPh sb="4" eb="6">
      <t>スイソ</t>
    </rPh>
    <rPh sb="11" eb="14">
      <t>ジギョウカ</t>
    </rPh>
    <phoneticPr fontId="1"/>
  </si>
  <si>
    <t>水素製造、水素輸送、水素貯蔵、水素利用、水素販売、水素供給</t>
  </si>
  <si>
    <t>水素製造、水素利用</t>
    <rPh sb="0" eb="2">
      <t>スイソ</t>
    </rPh>
    <rPh sb="2" eb="4">
      <t>セイゾウ</t>
    </rPh>
    <rPh sb="5" eb="7">
      <t>スイソ</t>
    </rPh>
    <rPh sb="7" eb="9">
      <t>リヨウ</t>
    </rPh>
    <phoneticPr fontId="1"/>
  </si>
  <si>
    <t>水素製造;水素利用</t>
    <rPh sb="0" eb="2">
      <t>スイソ</t>
    </rPh>
    <rPh sb="2" eb="4">
      <t>セイゾウ</t>
    </rPh>
    <rPh sb="5" eb="7">
      <t>スイソ</t>
    </rPh>
    <rPh sb="7" eb="9">
      <t>リヨウ</t>
    </rPh>
    <phoneticPr fontId="1"/>
  </si>
  <si>
    <t>廃プラ由来クリーン水素の生産・供給</t>
    <rPh sb="0" eb="1">
      <t>ハイ</t>
    </rPh>
    <rPh sb="3" eb="5">
      <t>ユライ</t>
    </rPh>
    <rPh sb="9" eb="11">
      <t>スイソ</t>
    </rPh>
    <rPh sb="12" eb="14">
      <t>セイサン</t>
    </rPh>
    <rPh sb="15" eb="17">
      <t>キョウキュウ</t>
    </rPh>
    <phoneticPr fontId="1"/>
  </si>
  <si>
    <t>燃料電池車（FCEV）等の開発・普及の活動を通じて、水素サプライチェーンの拡がりに貢献したい</t>
    <rPh sb="11" eb="12">
      <t>ナド</t>
    </rPh>
    <rPh sb="13" eb="15">
      <t>カイハツ</t>
    </rPh>
    <rPh sb="16" eb="18">
      <t>フキュウ</t>
    </rPh>
    <rPh sb="19" eb="21">
      <t>カツドウ</t>
    </rPh>
    <rPh sb="22" eb="23">
      <t>ツウ</t>
    </rPh>
    <rPh sb="26" eb="28">
      <t>スイソ</t>
    </rPh>
    <rPh sb="37" eb="38">
      <t>ヒロ</t>
    </rPh>
    <rPh sb="41" eb="43">
      <t>コウケン</t>
    </rPh>
    <phoneticPr fontId="1"/>
  </si>
  <si>
    <t>福岡県水素グリーン成長戦略会議</t>
    <rPh sb="0" eb="5">
      <t>フクオカケンスイソ</t>
    </rPh>
    <rPh sb="9" eb="15">
      <t>セイチョウセンリャクカイギ</t>
    </rPh>
    <phoneticPr fontId="1"/>
  </si>
  <si>
    <t>水素製造のイノベーション、水素利用の拡大、水素関連産業の集積</t>
    <rPh sb="0" eb="4">
      <t>スイソセイゾウ</t>
    </rPh>
    <rPh sb="13" eb="17">
      <t>スイソリヨウ</t>
    </rPh>
    <rPh sb="18" eb="20">
      <t>カクダイ</t>
    </rPh>
    <rPh sb="21" eb="27">
      <t>スイソカンレンサンギョウ</t>
    </rPh>
    <rPh sb="28" eb="30">
      <t>シュウセキ</t>
    </rPh>
    <phoneticPr fontId="1"/>
  </si>
  <si>
    <t>帯広市環境モデル都市行動計画（2019年度～2023年度）に基づき、関係機関、団体と連携しながら、豊富なバイオマスの活用（水素の製造及び利活用）について、取り組みを進める。</t>
    <phoneticPr fontId="1"/>
  </si>
  <si>
    <t>環境省　地域連携・低炭素水素技術実証事業https://www.env.go.jp/seisaku/list/ondanka_saisei/lowcarbon-h2-sc/demonstration-business/PDF/akita.pdf</t>
    <phoneticPr fontId="1"/>
  </si>
  <si>
    <t>再生可能エネルギー由来の水素等、CO2フリーの新たなエネルギー資源の開発・導入の可能性等を調査する。</t>
    <rPh sb="0" eb="4">
      <t>サイセイカノウ</t>
    </rPh>
    <rPh sb="9" eb="11">
      <t>ユライ</t>
    </rPh>
    <rPh sb="12" eb="15">
      <t>スイソトウ</t>
    </rPh>
    <rPh sb="23" eb="24">
      <t>アラ</t>
    </rPh>
    <rPh sb="31" eb="33">
      <t>シゲン</t>
    </rPh>
    <rPh sb="34" eb="36">
      <t>カイハツ</t>
    </rPh>
    <rPh sb="37" eb="39">
      <t>ドウニュウ</t>
    </rPh>
    <rPh sb="40" eb="44">
      <t>カノウセイトウ</t>
    </rPh>
    <rPh sb="45" eb="47">
      <t>チョウサ</t>
    </rPh>
    <phoneticPr fontId="1"/>
  </si>
  <si>
    <t>水素製造、水素輸送、水素貯蔵、水素利用</t>
    <rPh sb="0" eb="2">
      <t>スイソ</t>
    </rPh>
    <rPh sb="2" eb="4">
      <t>セイゾウ</t>
    </rPh>
    <rPh sb="5" eb="9">
      <t>スイソユソウ</t>
    </rPh>
    <rPh sb="10" eb="12">
      <t>スイソ</t>
    </rPh>
    <rPh sb="12" eb="14">
      <t>チョゾウ</t>
    </rPh>
    <rPh sb="15" eb="19">
      <t>スイソリヨウ</t>
    </rPh>
    <phoneticPr fontId="1"/>
  </si>
  <si>
    <t>水素製造、水素貯蔵、水素輸送、水素利用</t>
    <rPh sb="0" eb="2">
      <t>スイソ</t>
    </rPh>
    <rPh sb="2" eb="4">
      <t>セイゾウ</t>
    </rPh>
    <rPh sb="5" eb="7">
      <t>スイソ</t>
    </rPh>
    <rPh sb="7" eb="9">
      <t>チョゾウ</t>
    </rPh>
    <rPh sb="10" eb="12">
      <t>スイソ</t>
    </rPh>
    <rPh sb="12" eb="14">
      <t>ユソウ</t>
    </rPh>
    <rPh sb="15" eb="17">
      <t>スイソ</t>
    </rPh>
    <rPh sb="17" eb="19">
      <t>リヨウ</t>
    </rPh>
    <phoneticPr fontId="9"/>
  </si>
  <si>
    <t>水素輸送、水素利用</t>
    <phoneticPr fontId="1"/>
  </si>
  <si>
    <t>水素需要の拡大等を推進する。</t>
    <rPh sb="0" eb="2">
      <t>スイソ</t>
    </rPh>
    <rPh sb="2" eb="4">
      <t>ジュヨウ</t>
    </rPh>
    <rPh sb="5" eb="7">
      <t>カクダイ</t>
    </rPh>
    <rPh sb="7" eb="8">
      <t>トウ</t>
    </rPh>
    <rPh sb="9" eb="11">
      <t>スイシン</t>
    </rPh>
    <phoneticPr fontId="1"/>
  </si>
  <si>
    <t>水素輸送、水素貯蔵、水素利用</t>
    <phoneticPr fontId="1"/>
  </si>
  <si>
    <t>大量かつ高純度の水素が生成される地域特性を生かし、水素の利活用を推進するため、燃料電池自動車の導入支援や市内の水素ステーション利用者の燃料費半額補助等を実施し、燃料電池自動車の普及、水素需要の拡大を図る。</t>
    <rPh sb="25" eb="27">
      <t>スイソ</t>
    </rPh>
    <rPh sb="28" eb="31">
      <t>リカツヨウ</t>
    </rPh>
    <rPh sb="32" eb="34">
      <t>スイシン</t>
    </rPh>
    <rPh sb="47" eb="49">
      <t>ドウニュウ</t>
    </rPh>
    <rPh sb="49" eb="51">
      <t>シエン</t>
    </rPh>
    <rPh sb="52" eb="54">
      <t>シナイ</t>
    </rPh>
    <rPh sb="65" eb="66">
      <t>シャ</t>
    </rPh>
    <rPh sb="70" eb="72">
      <t>ハンガク</t>
    </rPh>
    <rPh sb="74" eb="75">
      <t>トウ</t>
    </rPh>
    <rPh sb="76" eb="78">
      <t>ジッシ</t>
    </rPh>
    <rPh sb="91" eb="93">
      <t>スイソ</t>
    </rPh>
    <rPh sb="93" eb="95">
      <t>ジュヨウ</t>
    </rPh>
    <rPh sb="96" eb="98">
      <t>カクダイ</t>
    </rPh>
    <rPh sb="99" eb="100">
      <t>ハカ</t>
    </rPh>
    <phoneticPr fontId="1"/>
  </si>
  <si>
    <t>①北海道室蘭市で水素サプライチェーンを構築する実証事業を開始 環境省｢平成30年度地域連携・低炭素水素技術実証事業｣に採択
https://muroran-it.ac.jp/society/info/post-18386/
②環境省｢令和4年度既存のインフラを活用した水素供給低コスト化に向けたモデル構築・実証事業｣に採択されました。
https://muroran-it.ac.jp/guidance/info/post-43961/</t>
  </si>
  <si>
    <t>寄附講座「未利用資源エネルギー工学講座」のハイブリッド石炭地下ガス化（H-UCG）の実証試験において、未利用石炭資源から、水素の供給やCO2の利活用、発電等を行う。
https://muroran-it.ac.jp/society/ciulg_rc/s_donations/kihubunya/endowed-research-laboratory-of-un-mined-mineral-resources-and-energy-engineering/
「ザ・シンポジウムみなとin室蘭～巷からはじまるカーボンニュートラル」のパネル展示に参加しましたhttps://muroran-it.ac.jp/society/info/post-35159/</t>
    <rPh sb="0" eb="4">
      <t>キフコウザ</t>
    </rPh>
    <phoneticPr fontId="2"/>
  </si>
  <si>
    <t>水素利用</t>
    <rPh sb="0" eb="4">
      <t>スイソリヨウ</t>
    </rPh>
    <phoneticPr fontId="1"/>
  </si>
  <si>
    <t>水素利活用に係る協議会の設置あるいは参加;
水素関連事業の実証事業;</t>
    <phoneticPr fontId="1"/>
  </si>
  <si>
    <t>水素実証事業や調査事業への参画による地域貢献並びに水素利用を目指す方に対する供給に至る提案を推進する。</t>
    <phoneticPr fontId="1"/>
  </si>
  <si>
    <t>公用車へのFCV導入や、市民向けのFCV購入補助、市内における水素ステーションの設置補助等を実施しています。また、2024年には市内2箇所目の水素ステーションの設置を予定しています。
https://www.city.sapporo.jp/kankyo/zidousya_kankyo/fcv.html</t>
    <phoneticPr fontId="1"/>
  </si>
  <si>
    <t>環境省「建物及び街区における水素利用普及を目指した低圧水素配送システム実証事業」
（北海道室蘭市、代表事業者：大成建設）風力発電で水素を製造し、水素吸蔵合金（MH）タンクと水素配送車を用いることで、低圧のまま貯蔵・輸送（水素のみの移送）を行っている。純水素燃料電池を稼動させて、電力と熱を需要側施設へ供給する。また、むろらん温泉ゆららの建物未利用熱や生涯学習センターきらんの燃料電池排熱を水素移送に利用することで、エネルギー効率の向上を目指す。
https://www.env.go.jp/seisaku/list/ondanka_saisei/lowcarbon-h2-sc/demonstration-business/PDF/demonstration_08_20210113.pdf
環境省「既存のガス配送網を活用した小規模需要家向け低圧水素配送モデル構築・実証事業」（北海道室蘭市、代表事業者：室蘭ガス）風力発電により製造した水素を、既存LPガス配送網を活用し、円筒型水素吸蔵合金タンクにて低圧で配送を行い、一般住宅に設置する燃料電池、小規模食堂や宿泊施設における水素ボイラーおよび金属加工工場における水素ガス切断で利用する。https://www.env.go.jp/seisaku/list/ondanka_saisei/lowcarbon-h2-sc/demonstration-business/</t>
    <phoneticPr fontId="1"/>
  </si>
  <si>
    <t>NEDO「水素社会構築技術開発事業／地域水素利活用技術開発／水素製造・利活用ポテンシャル調査／水素とCCUを活用した「鉄の街」でのカーボンニュートラルな街づくりに関する調査」CO2 削減が難しい鉄鋼業を主要産業として抱える室蘭市において、日本全国の「鉄の街」の脱炭素化先導モデルを構築し、全国大での取り組み加速に寄与することを目指す。本目的達成の為、室蘭市から苫小牧・千歳・札幌を結ぶ、Jカーブ経済圏における、脱炭素に対する面的な施策として、水素を基盤としたエネルギーシステムの構築、又、その一部としてのメタネーション実施を検討する。https://www.city.muroran.lg.jp/main/org6240/documents/20220621_newsrelease.pdf</t>
    <phoneticPr fontId="1"/>
  </si>
  <si>
    <t>再エネ水素のコストダウンを図るため、リユース太陽電池の利活用やマイクログリッドシステムへの組み込みをはじめとした複合的な取り組みを進める。</t>
    <phoneticPr fontId="1"/>
  </si>
  <si>
    <t xml:space="preserve">水素の製造・供給体制の構築と需要の拡大をはかるため、水素エネルギーの普及啓発や燃料電池自動車・バスなどの導入促進、水素ステーションの整備促進などにより、水素エネルギーの利活用をすすめます。
また、水素社会の実現に向けて、水素発電をはじめとした水素の産業利用や再生可能エネルギー由来の水素供給システムなどの新たな水素関連技術の導入も推進していきます。
</t>
    <phoneticPr fontId="1"/>
  </si>
  <si>
    <t>令和4年度水素サプライチェーン実証事業に採択され、実証事業を開始。社会実装を目標に推進する。</t>
    <phoneticPr fontId="1"/>
  </si>
  <si>
    <t>R4.７月に設立した水素部会を中心として、県内企業の連携を促進し、水素関連産業への新規参入・事業拡大を図る。
http://www.pref.shizuoka.jp/sangyou/sa-150/souene-hydrogen.html</t>
    <rPh sb="4" eb="5">
      <t>ガツ</t>
    </rPh>
    <rPh sb="6" eb="8">
      <t>セツリツ</t>
    </rPh>
    <rPh sb="10" eb="12">
      <t>スイソ</t>
    </rPh>
    <rPh sb="12" eb="14">
      <t>ブカイ</t>
    </rPh>
    <rPh sb="15" eb="17">
      <t>チュウシン</t>
    </rPh>
    <rPh sb="21" eb="23">
      <t>ケンナイ</t>
    </rPh>
    <rPh sb="23" eb="25">
      <t>キギョウ</t>
    </rPh>
    <rPh sb="26" eb="28">
      <t>レンケイ</t>
    </rPh>
    <rPh sb="29" eb="31">
      <t>ソクシン</t>
    </rPh>
    <phoneticPr fontId="9"/>
  </si>
  <si>
    <t>水素製造、水素貯蔵、水素利用、
再エネ水素を組み込んだエネルギーの地産地消、再エネ水素を用いた行政施設及び避難所等の災害時電源の確保と平常時の脱炭素の推進の同時実現</t>
    <rPh sb="39" eb="40">
      <t>サイ</t>
    </rPh>
    <rPh sb="42" eb="44">
      <t>スイソ</t>
    </rPh>
    <rPh sb="45" eb="46">
      <t>モチ</t>
    </rPh>
    <rPh sb="48" eb="50">
      <t>ギョウセイ</t>
    </rPh>
    <rPh sb="50" eb="52">
      <t>シセツ</t>
    </rPh>
    <rPh sb="52" eb="53">
      <t>オヨ</t>
    </rPh>
    <rPh sb="54" eb="57">
      <t>ヒナンジョ</t>
    </rPh>
    <rPh sb="57" eb="58">
      <t>トウ</t>
    </rPh>
    <rPh sb="59" eb="61">
      <t>サイガイ</t>
    </rPh>
    <rPh sb="61" eb="62">
      <t>ジ</t>
    </rPh>
    <rPh sb="62" eb="64">
      <t>デンゲン</t>
    </rPh>
    <rPh sb="65" eb="67">
      <t>カクホ</t>
    </rPh>
    <rPh sb="68" eb="70">
      <t>ヘイジョウ</t>
    </rPh>
    <rPh sb="70" eb="71">
      <t>ジ</t>
    </rPh>
    <rPh sb="72" eb="73">
      <t>ダツ</t>
    </rPh>
    <rPh sb="73" eb="75">
      <t>タンソ</t>
    </rPh>
    <rPh sb="76" eb="78">
      <t>スイシン</t>
    </rPh>
    <rPh sb="79" eb="81">
      <t>ドウジ</t>
    </rPh>
    <rPh sb="81" eb="83">
      <t>ジツゲン</t>
    </rPh>
    <phoneticPr fontId="1"/>
  </si>
  <si>
    <t>産業分野を含めた社会全体の脱炭素化に向け、環境施策を経済成長につなげるため、水素による「グリーン成長」を図る取組を進める。</t>
    <phoneticPr fontId="1"/>
  </si>
  <si>
    <t>水素製造;水素輸送;水素貯蔵;水素利用;
令和４年度二酸化炭素排出抑制対策事業費等補助金「脱炭素社会構築に向けた再エネ等由来水素活用推進事業」による水素実証事業の継続を実施。</t>
    <phoneticPr fontId="1"/>
  </si>
  <si>
    <t>ゼロカーボンシティの実現に必要な再生可能エネルギーをより有効に活用できる水素エネルギーの可能性を実証していく。
令和５年度以降も継続実証を行い、サプライチェーンの事業化に向けた検討を行っていく方針。</t>
    <phoneticPr fontId="1"/>
  </si>
  <si>
    <t>能代市次世代エネルギー研究会水素エネルギー研究部会
東北経済産業局主催「地域における水素利活用の在り方検討会」への参加</t>
    <phoneticPr fontId="1"/>
  </si>
  <si>
    <t>水素製造;水素輸送;水素貯蔵;水素利用;
水素サプライチェーン実証事業：再生可能エネルギーから水素を製造し、安心安全に輸送貯蔵して様々な用途で（セクターカップリング）利用する。</t>
    <phoneticPr fontId="1"/>
  </si>
  <si>
    <t>レゾナック</t>
    <phoneticPr fontId="1"/>
  </si>
  <si>
    <t>京都府</t>
    <rPh sb="0" eb="3">
      <t>キョウトフ</t>
    </rPh>
    <phoneticPr fontId="1"/>
  </si>
  <si>
    <t>水素関連事業の実証事業;水素の利活用に係る予算の確保;水素利活用に係る協議会の設置あるいは参加;</t>
    <phoneticPr fontId="1"/>
  </si>
  <si>
    <t>https://www.pref.kyoto.jp/energy/suisoproject.html</t>
    <phoneticPr fontId="1"/>
  </si>
  <si>
    <t>京都府北部地域における水素サプライチェーンの構築に向け、燃料電池フォークリフト（FCFL）の試験運用を通じた導入意欲の醸成及び移動式水素ステーションを活用した経済的・効率的な水素供給モデルの構築を図ることを目的とした実証事業を実施
https://www.pref.kyoto.jp/energy/fcfljisshojigyo.html</t>
    <phoneticPr fontId="1"/>
  </si>
  <si>
    <t>水素ステーションやFCFLの導入補助金
https://www.pref.kyoto.jp/energy/suisostaitiontouhojokin.html</t>
    <phoneticPr fontId="1"/>
  </si>
  <si>
    <t>水素製造;水素輸送;水素利用;水素貯蔵;</t>
    <phoneticPr fontId="1"/>
  </si>
  <si>
    <t>水素ステーション等の導入を推進するなど、水素利活用促進に向けた取組を加速させる。</t>
    <phoneticPr fontId="1"/>
  </si>
  <si>
    <t>水素事業関係者リスト　Ver7.0</t>
    <phoneticPr fontId="1"/>
  </si>
  <si>
    <t>本リストの記載情報に係る問合せは、以下までお願いいたします。
事務局：デロイト トーマツ コンサルティング合同会社 パブリックセクター
熊谷　村上
電話：03-5220-8600
リモートワークを実施しておりますため、折り返しのご連絡とさせていただきます Email：low_carbon_h2@tohmatsu.co.jp</t>
    <rPh sb="69" eb="71">
      <t>クマガイ</t>
    </rPh>
    <rPh sb="72" eb="74">
      <t>ムラカミ</t>
    </rPh>
    <phoneticPr fontId="1"/>
  </si>
  <si>
    <t>水素事業関係者リスト　Ver 7.0</t>
    <rPh sb="0" eb="2">
      <t>スイソ</t>
    </rPh>
    <rPh sb="2" eb="4">
      <t>ジギョウ</t>
    </rPh>
    <rPh sb="4" eb="7">
      <t>カンケイシャ</t>
    </rPh>
    <phoneticPr fontId="1"/>
  </si>
  <si>
    <t>秩父市</t>
    <rPh sb="0" eb="3">
      <t>チチブシ</t>
    </rPh>
    <phoneticPr fontId="1"/>
  </si>
  <si>
    <t>埼玉県</t>
    <rPh sb="0" eb="3">
      <t>サイタマケン</t>
    </rPh>
    <phoneticPr fontId="1"/>
  </si>
  <si>
    <t>水素の利活用に係る予算の確保;</t>
    <phoneticPr fontId="1"/>
  </si>
  <si>
    <t>水素製造;水素利用;水素輸送;水素貯蔵;</t>
  </si>
  <si>
    <t>各種実証実験の誘致や市内企業等への水素消費機器の導入を通じ、水素エネルギーの市内への導入・普及を図っていく</t>
  </si>
  <si>
    <t>「水素ステーション導入に向けた分科会」で、水素全般に関する協議を進め、水素ステーションの導入等を引き続き検討する。</t>
    <rPh sb="1" eb="3">
      <t>スイソ</t>
    </rPh>
    <rPh sb="15" eb="18">
      <t>ブンカカイ</t>
    </rPh>
    <rPh sb="21" eb="25">
      <t>スイソゼンパン</t>
    </rPh>
    <rPh sb="26" eb="27">
      <t>カン</t>
    </rPh>
    <rPh sb="29" eb="31">
      <t>キョウギ</t>
    </rPh>
    <rPh sb="32" eb="33">
      <t>スス</t>
    </rPh>
    <rPh sb="35" eb="37">
      <t>スイソ</t>
    </rPh>
    <rPh sb="44" eb="47">
      <t>ドウニュウトウ</t>
    </rPh>
    <rPh sb="48" eb="49">
      <t>ヒ</t>
    </rPh>
    <rPh sb="50" eb="51">
      <t>ツヅ</t>
    </rPh>
    <rPh sb="52" eb="54">
      <t>ケントウ</t>
    </rPh>
    <phoneticPr fontId="1"/>
  </si>
  <si>
    <t>・地熱・バイオマス資源を活用する低コスト 低炭素化水素製造技術開発・実証事業
　（環境省事業）　https://www.shimz.co.jp/company/about/news-release/2022/2022029.html
・グリーン水素を活用した臨海副都心の脱炭素化に向けた取組の実施
　（東京都、産総研等との共同研究）　https://www.shimz.co.jp/company/about/news-release/2023/2023006.html</t>
    <phoneticPr fontId="1"/>
  </si>
  <si>
    <t>水素製造;水素輸送;水素貯蔵;水素利用;</t>
    <rPh sb="5" eb="9">
      <t>スイソユソウ</t>
    </rPh>
    <rPh sb="10" eb="14">
      <t>スイソチョゾウ</t>
    </rPh>
    <rPh sb="15" eb="19">
      <t>スイソリヨウ</t>
    </rPh>
    <phoneticPr fontId="1"/>
  </si>
  <si>
    <t>・バイオガス由来水素等低炭素水素を利用する地産地消型のサプライチェーン構築
・ブルー水素、グリーン水素への展開
・プラントエンジニアリングメーカとして水素製造、輸送、貯蔵、利用に係る水素サプライチェーンシステムの構築-</t>
    <phoneticPr fontId="1"/>
  </si>
  <si>
    <t>水素バリューチェーン推進協議会
横浜脱炭素イノベーション協議会</t>
    <rPh sb="16" eb="21">
      <t>ヨコハマダツタンソ</t>
    </rPh>
    <rPh sb="28" eb="31">
      <t>キョウギカイ</t>
    </rPh>
    <phoneticPr fontId="1"/>
  </si>
  <si>
    <t>水素バリューチェーン推進協議会参加</t>
    <phoneticPr fontId="1"/>
  </si>
  <si>
    <t>水素エネルギーを活用した脱炭素社会の実現に向け、引き続き検討を進める。</t>
    <phoneticPr fontId="1"/>
  </si>
  <si>
    <t>水素バリューチェーン推進協議会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</si>
</sst>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sz val="11"/>
      <name val="ＭＳ Ｐゴシック"/>
      <family val="3"/>
      <charset val="128"/>
      <scheme val="minor"/>
    </font>
    <font>
      <sz val="6"/>
      <name val="ＭＳ Ｐゴシック"/>
      <family val="3"/>
      <scheme val="minor"/>
    </font>
    <font>
      <sz val="12"/>
      <name val="ＭＳ Ｐゴシック"/>
      <family val="3"/>
      <charset val="128"/>
      <scheme val="minor"/>
    </font>
    <font>
      <sz val="11"/>
      <name val="ＭＳ Ｐゴシック"/>
      <family val="2"/>
      <scheme val="minor"/>
    </font>
    <font>
      <sz val="11"/>
      <color theme="1"/>
      <name val="ＭＳ Ｐゴシック"/>
      <family val="3"/>
      <charset val="128"/>
      <scheme val="minor"/>
    </font>
    <font>
      <u/>
      <sz val="11"/>
      <color theme="10"/>
      <name val="ＭＳ Ｐゴシック"/>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0" fontId="3" fillId="0" borderId="0"/>
    <xf numFmtId="0" fontId="13" fillId="0" borderId="0" applyNumberFormat="0" applyFill="0" applyBorder="0" applyAlignment="0" applyProtection="0"/>
  </cellStyleXfs>
  <cellXfs count="86">
    <xf numFmtId="0" fontId="0" fillId="0" borderId="0" xfId="0"/>
    <xf numFmtId="49" fontId="0" fillId="2" borderId="1" xfId="0" applyNumberFormat="1" applyFill="1" applyBorder="1" applyAlignment="1">
      <alignment vertical="center"/>
    </xf>
    <xf numFmtId="49" fontId="0" fillId="2" borderId="1" xfId="0" applyNumberFormat="1" applyFill="1" applyBorder="1" applyAlignment="1">
      <alignment vertical="center" wrapText="1"/>
    </xf>
    <xf numFmtId="49" fontId="4" fillId="3" borderId="1" xfId="1" applyNumberFormat="1" applyFont="1" applyFill="1" applyBorder="1" applyAlignment="1">
      <alignment vertical="center"/>
    </xf>
    <xf numFmtId="0" fontId="0" fillId="3" borderId="1" xfId="0" applyFill="1" applyBorder="1" applyAlignment="1">
      <alignment vertical="center"/>
    </xf>
    <xf numFmtId="49" fontId="0" fillId="3" borderId="1" xfId="0" applyNumberFormat="1" applyFill="1" applyBorder="1" applyAlignment="1">
      <alignment vertical="center"/>
    </xf>
    <xf numFmtId="49" fontId="0" fillId="0" borderId="1" xfId="0" applyNumberFormat="1" applyBorder="1" applyAlignment="1">
      <alignment vertical="center"/>
    </xf>
    <xf numFmtId="0" fontId="0" fillId="0" borderId="0" xfId="0" applyNumberFormat="1"/>
    <xf numFmtId="0" fontId="0" fillId="0" borderId="0" xfId="0" pivotButton="1"/>
    <xf numFmtId="0" fontId="0" fillId="0" borderId="0" xfId="0" applyAlignment="1">
      <alignment horizontal="left"/>
    </xf>
    <xf numFmtId="0" fontId="0" fillId="0" borderId="0" xfId="0" applyBorder="1" applyAlignment="1">
      <alignment vertical="center"/>
    </xf>
    <xf numFmtId="0" fontId="0" fillId="0" borderId="0" xfId="0" applyBorder="1"/>
    <xf numFmtId="0" fontId="0" fillId="0" borderId="4" xfId="0" applyBorder="1" applyAlignment="1">
      <alignment vertical="center"/>
    </xf>
    <xf numFmtId="0" fontId="0" fillId="0" borderId="4" xfId="0" applyBorder="1"/>
    <xf numFmtId="0" fontId="0" fillId="0" borderId="5" xfId="0" applyBorder="1" applyAlignment="1">
      <alignment vertical="center"/>
    </xf>
    <xf numFmtId="0" fontId="0" fillId="0" borderId="6" xfId="0" applyBorder="1" applyAlignment="1">
      <alignment vertical="center"/>
    </xf>
    <xf numFmtId="0" fontId="0" fillId="0" borderId="6" xfId="0" applyBorder="1"/>
    <xf numFmtId="0" fontId="0" fillId="0" borderId="8"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2" xfId="0" applyBorder="1"/>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9" xfId="0" applyBorder="1"/>
    <xf numFmtId="0" fontId="0" fillId="0" borderId="10" xfId="0" applyBorder="1"/>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Fill="1" applyAlignment="1">
      <alignment wrapText="1"/>
    </xf>
    <xf numFmtId="0" fontId="0" fillId="0" borderId="0" xfId="0" applyNumberFormat="1" applyFill="1" applyAlignment="1">
      <alignment vertical="top" wrapText="1"/>
    </xf>
    <xf numFmtId="0" fontId="0" fillId="0" borderId="0" xfId="0" applyAlignment="1">
      <alignment vertical="top" wrapText="1"/>
    </xf>
    <xf numFmtId="0" fontId="0" fillId="0" borderId="0" xfId="0" applyNumberFormat="1" applyAlignment="1">
      <alignment wrapText="1"/>
    </xf>
    <xf numFmtId="0" fontId="0" fillId="0" borderId="0" xfId="0" applyAlignment="1">
      <alignment horizontal="right" wrapText="1"/>
    </xf>
    <xf numFmtId="0" fontId="0" fillId="0" borderId="20" xfId="0" applyNumberFormat="1" applyBorder="1" applyAlignment="1">
      <alignment horizontal="center" vertical="center" wrapText="1"/>
    </xf>
    <xf numFmtId="0" fontId="0" fillId="0" borderId="20" xfId="0" applyNumberFormat="1" applyBorder="1" applyAlignment="1">
      <alignment horizontal="left" vertical="center" wrapText="1"/>
    </xf>
    <xf numFmtId="0" fontId="0" fillId="0" borderId="20" xfId="0" applyBorder="1" applyAlignment="1">
      <alignment horizontal="left" vertical="center" wrapText="1"/>
    </xf>
    <xf numFmtId="0" fontId="0" fillId="0" borderId="20" xfId="0" applyNumberFormat="1" applyFill="1" applyBorder="1" applyAlignment="1">
      <alignment vertical="top" wrapText="1"/>
    </xf>
    <xf numFmtId="0" fontId="0" fillId="0" borderId="20" xfId="0" applyNumberFormat="1" applyFill="1" applyBorder="1" applyAlignment="1">
      <alignment horizontal="center" vertical="center" wrapText="1"/>
    </xf>
    <xf numFmtId="0" fontId="0" fillId="0" borderId="20" xfId="0" applyBorder="1" applyAlignment="1">
      <alignment wrapText="1"/>
    </xf>
    <xf numFmtId="0" fontId="0" fillId="0" borderId="20" xfId="0" applyFill="1" applyBorder="1" applyAlignment="1">
      <alignment wrapText="1"/>
    </xf>
    <xf numFmtId="0" fontId="0" fillId="0" borderId="20"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8" fillId="0" borderId="20" xfId="0" applyFont="1" applyBorder="1" applyAlignment="1">
      <alignment horizontal="left" vertical="top" wrapText="1"/>
    </xf>
    <xf numFmtId="0" fontId="8" fillId="0" borderId="20" xfId="0" applyNumberFormat="1" applyFont="1" applyFill="1" applyBorder="1" applyAlignment="1">
      <alignment vertical="top" wrapText="1"/>
    </xf>
    <xf numFmtId="0" fontId="8"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left" vertical="top" wrapText="1"/>
    </xf>
    <xf numFmtId="0" fontId="8" fillId="0" borderId="20" xfId="0" applyFont="1" applyBorder="1" applyAlignment="1">
      <alignment wrapText="1"/>
    </xf>
    <xf numFmtId="0" fontId="10" fillId="0" borderId="20" xfId="0" applyFont="1" applyBorder="1" applyAlignment="1">
      <alignment vertical="top" wrapText="1"/>
    </xf>
    <xf numFmtId="0" fontId="10" fillId="0" borderId="20" xfId="0" applyFont="1" applyBorder="1" applyAlignment="1">
      <alignment horizontal="left" vertical="top" wrapText="1"/>
    </xf>
    <xf numFmtId="0" fontId="8" fillId="4" borderId="20" xfId="0" applyFont="1" applyFill="1" applyBorder="1" applyAlignment="1">
      <alignment horizontal="left" vertical="top" wrapText="1"/>
    </xf>
    <xf numFmtId="0" fontId="8" fillId="0" borderId="21" xfId="0" applyNumberFormat="1" applyFont="1" applyFill="1" applyBorder="1" applyAlignment="1">
      <alignment vertical="top" wrapText="1"/>
    </xf>
    <xf numFmtId="0" fontId="8" fillId="0" borderId="22" xfId="0" applyFont="1" applyBorder="1" applyAlignment="1">
      <alignment horizontal="left" vertical="top" wrapText="1"/>
    </xf>
    <xf numFmtId="0" fontId="8" fillId="0" borderId="22" xfId="0" applyNumberFormat="1" applyFont="1" applyFill="1" applyBorder="1" applyAlignment="1">
      <alignment vertical="top" wrapText="1"/>
    </xf>
    <xf numFmtId="0" fontId="11" fillId="0" borderId="20" xfId="0" applyNumberFormat="1" applyFont="1" applyFill="1" applyBorder="1" applyAlignment="1">
      <alignment vertical="top" wrapText="1"/>
    </xf>
    <xf numFmtId="0" fontId="8" fillId="0" borderId="20" xfId="0" applyFont="1" applyFill="1" applyBorder="1" applyAlignment="1">
      <alignment horizontal="left" vertical="top" wrapText="1"/>
    </xf>
    <xf numFmtId="0" fontId="8" fillId="0" borderId="20" xfId="0" applyFont="1" applyBorder="1" applyAlignment="1">
      <alignment vertical="top" wrapText="1"/>
    </xf>
    <xf numFmtId="0" fontId="12" fillId="0" borderId="20" xfId="0" applyNumberFormat="1" applyFont="1" applyFill="1" applyBorder="1" applyAlignment="1">
      <alignment vertical="top" wrapText="1"/>
    </xf>
    <xf numFmtId="0" fontId="8" fillId="0" borderId="0" xfId="0" applyFont="1" applyBorder="1" applyAlignment="1">
      <alignment vertical="top"/>
    </xf>
    <xf numFmtId="0" fontId="0" fillId="0" borderId="21" xfId="0" applyNumberFormat="1" applyFill="1" applyBorder="1" applyAlignment="1">
      <alignment vertical="top" wrapText="1"/>
    </xf>
    <xf numFmtId="0" fontId="0" fillId="0" borderId="22" xfId="0" applyNumberFormat="1" applyFill="1" applyBorder="1" applyAlignment="1">
      <alignment vertical="top" wrapText="1"/>
    </xf>
    <xf numFmtId="0" fontId="11" fillId="0" borderId="20" xfId="2" applyNumberFormat="1" applyFont="1" applyFill="1" applyBorder="1" applyAlignment="1">
      <alignment vertical="top" wrapText="1"/>
    </xf>
    <xf numFmtId="0" fontId="0" fillId="0" borderId="0" xfId="0" applyAlignment="1">
      <alignment vertical="top"/>
    </xf>
    <xf numFmtId="0" fontId="0" fillId="0" borderId="20" xfId="0" applyNumberFormat="1" applyFill="1" applyBorder="1" applyAlignment="1">
      <alignment horizontal="left" vertical="top"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0" borderId="22" xfId="0" applyNumberFormat="1" applyFont="1" applyBorder="1" applyAlignment="1">
      <alignment horizontal="left" vertical="top" wrapText="1"/>
    </xf>
    <xf numFmtId="0" fontId="7" fillId="0" borderId="23" xfId="0" applyNumberFormat="1" applyFont="1" applyBorder="1" applyAlignment="1">
      <alignment horizontal="left" vertical="top" wrapText="1"/>
    </xf>
  </cellXfs>
  <cellStyles count="3">
    <cellStyle name="ハイパーリンク" xfId="2" builtinId="8"/>
    <cellStyle name="標準" xfId="0" builtinId="0"/>
    <cellStyle name="標準_Sheet1" xfId="1" xr:uid="{5C39D8C5-854C-4144-94A7-4149F413B26B}"/>
  </cellStyles>
  <dxfs count="50">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auto="1"/>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auto="1"/>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auto="1"/>
        </patternFill>
      </fill>
      <alignment horizontal="general" vertical="top"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left" vertical="center" textRotation="0" wrapText="1" indent="0" justifyLastLine="0" shrinkToFit="0" readingOrder="0"/>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0" formatCode="General"/>
      <fill>
        <patternFill patternType="none">
          <fgColor indexed="64"/>
          <bgColor auto="1"/>
        </patternFill>
      </fill>
      <alignment horizontal="general" vertical="top"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general" vertical="bottom"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none">
          <fgColor rgb="FF000000"/>
          <bgColor auto="1"/>
        </patternFill>
      </fill>
      <alignment horizontal="general" vertical="bottom" textRotation="0" wrapText="1" indent="0" justifyLastLine="0" shrinkToFit="0" readingOrder="0"/>
    </dxf>
    <dxf>
      <alignment horizontal="left"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167537</xdr:rowOff>
    </xdr:from>
    <xdr:to>
      <xdr:col>13</xdr:col>
      <xdr:colOff>9525</xdr:colOff>
      <xdr:row>39</xdr:row>
      <xdr:rowOff>67826</xdr:rowOff>
    </xdr:to>
    <xdr:pic>
      <xdr:nvPicPr>
        <xdr:cNvPr id="6" name="図 5">
          <a:extLst>
            <a:ext uri="{FF2B5EF4-FFF2-40B4-BE49-F238E27FC236}">
              <a16:creationId xmlns:a16="http://schemas.microsoft.com/office/drawing/2014/main" id="{C8D0EDB3-97B3-4B39-86D5-1B19A9A43057}"/>
            </a:ext>
          </a:extLst>
        </xdr:cNvPr>
        <xdr:cNvPicPr>
          <a:picLocks noChangeAspect="1"/>
        </xdr:cNvPicPr>
      </xdr:nvPicPr>
      <xdr:blipFill>
        <a:blip xmlns:r="http://schemas.openxmlformats.org/officeDocument/2006/relationships" r:embed="rId1"/>
        <a:stretch>
          <a:fillRect/>
        </a:stretch>
      </xdr:blipFill>
      <xdr:spPr>
        <a:xfrm>
          <a:off x="0" y="1539137"/>
          <a:ext cx="8924925" cy="5215239"/>
        </a:xfrm>
        <a:prstGeom prst="rect">
          <a:avLst/>
        </a:prstGeom>
      </xdr:spPr>
    </xdr:pic>
    <xdr:clientData/>
  </xdr:twoCellAnchor>
  <xdr:twoCellAnchor>
    <xdr:from>
      <xdr:col>0</xdr:col>
      <xdr:colOff>238125</xdr:colOff>
      <xdr:row>1</xdr:row>
      <xdr:rowOff>95250</xdr:rowOff>
    </xdr:from>
    <xdr:to>
      <xdr:col>7</xdr:col>
      <xdr:colOff>123824</xdr:colOff>
      <xdr:row>7</xdr:row>
      <xdr:rowOff>85725</xdr:rowOff>
    </xdr:to>
    <xdr:sp macro="" textlink="">
      <xdr:nvSpPr>
        <xdr:cNvPr id="4" name="吹き出し: 線 3">
          <a:extLst>
            <a:ext uri="{FF2B5EF4-FFF2-40B4-BE49-F238E27FC236}">
              <a16:creationId xmlns:a16="http://schemas.microsoft.com/office/drawing/2014/main" id="{3A79CA75-ECB8-4DBA-8D5B-878E8B54ED62}"/>
            </a:ext>
          </a:extLst>
        </xdr:cNvPr>
        <xdr:cNvSpPr/>
      </xdr:nvSpPr>
      <xdr:spPr>
        <a:xfrm>
          <a:off x="238125" y="266700"/>
          <a:ext cx="4686299" cy="1019175"/>
        </a:xfrm>
        <a:prstGeom prst="borderCallout1">
          <a:avLst>
            <a:gd name="adj1" fmla="val 99124"/>
            <a:gd name="adj2" fmla="val 43394"/>
            <a:gd name="adj3" fmla="val 151752"/>
            <a:gd name="adj4" fmla="val 30299"/>
          </a:avLst>
        </a:prstGeom>
        <a:solidFill>
          <a:schemeClr val="accent2">
            <a:lumMod val="20000"/>
            <a:lumOff val="8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ウェブページと同様、民間企業、非営利組織、地方公共団体、大学・研究機関の順に記載しております</a:t>
          </a:r>
          <a:br>
            <a:rPr kumimoji="1" lang="en-US" altLang="ja-JP" sz="1400">
              <a:solidFill>
                <a:schemeClr val="tx1"/>
              </a:solidFill>
            </a:rPr>
          </a:br>
          <a:r>
            <a:rPr kumimoji="1" lang="ja-JP" altLang="en-US" sz="1400">
              <a:solidFill>
                <a:schemeClr val="tx1"/>
              </a:solidFill>
            </a:rPr>
            <a:t>（地方公共団体は自治体コード順に記載、それ以外の組織は五十音順に記載）</a:t>
          </a:r>
        </a:p>
      </xdr:txBody>
    </xdr:sp>
    <xdr:clientData/>
  </xdr:twoCellAnchor>
  <xdr:twoCellAnchor>
    <xdr:from>
      <xdr:col>6</xdr:col>
      <xdr:colOff>200025</xdr:colOff>
      <xdr:row>17</xdr:row>
      <xdr:rowOff>9526</xdr:rowOff>
    </xdr:from>
    <xdr:to>
      <xdr:col>13</xdr:col>
      <xdr:colOff>85724</xdr:colOff>
      <xdr:row>20</xdr:row>
      <xdr:rowOff>104776</xdr:rowOff>
    </xdr:to>
    <xdr:sp macro="" textlink="">
      <xdr:nvSpPr>
        <xdr:cNvPr id="5" name="吹き出し: 線 4">
          <a:extLst>
            <a:ext uri="{FF2B5EF4-FFF2-40B4-BE49-F238E27FC236}">
              <a16:creationId xmlns:a16="http://schemas.microsoft.com/office/drawing/2014/main" id="{C9876D20-423C-4313-8A4C-9CD10D67DFA6}"/>
            </a:ext>
          </a:extLst>
        </xdr:cNvPr>
        <xdr:cNvSpPr/>
      </xdr:nvSpPr>
      <xdr:spPr>
        <a:xfrm>
          <a:off x="4314825" y="2924176"/>
          <a:ext cx="4686299" cy="609600"/>
        </a:xfrm>
        <a:prstGeom prst="borderCallout1">
          <a:avLst>
            <a:gd name="adj1" fmla="val -876"/>
            <a:gd name="adj2" fmla="val 49695"/>
            <a:gd name="adj3" fmla="val -140333"/>
            <a:gd name="adj4" fmla="val 22983"/>
          </a:avLst>
        </a:prstGeom>
        <a:solidFill>
          <a:schemeClr val="accent2">
            <a:lumMod val="20000"/>
            <a:lumOff val="8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フィルター機能により、組織種別や拠点所在地ごとに</a:t>
          </a:r>
          <a:br>
            <a:rPr kumimoji="1" lang="en-US" altLang="ja-JP" sz="1400">
              <a:solidFill>
                <a:schemeClr val="tx1"/>
              </a:solidFill>
            </a:rPr>
          </a:br>
          <a:r>
            <a:rPr kumimoji="1" lang="ja-JP" altLang="en-US" sz="1400">
              <a:solidFill>
                <a:schemeClr val="tx1"/>
              </a:solidFill>
            </a:rPr>
            <a:t>適宜表示内容を絞り込んでいただけます</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14.524973148145" createdVersion="6" refreshedVersion="6" minRefreshableVersion="3" recordCount="50" xr:uid="{7CCAA866-CB88-4731-AAD3-B1F125FA7EBE}">
  <cacheSource type="worksheet">
    <worksheetSource ref="A1:L1048576" sheet="水素事業者関係者リスト"/>
  </cacheSource>
  <cacheFields count="35">
    <cacheField name="ID" numFmtId="0">
      <sharedItems containsString="0" containsBlank="1" containsNumber="1" containsInteger="1" minValue="4" maxValue="52"/>
    </cacheField>
    <cacheField name="開始時刻" numFmtId="0">
      <sharedItems containsNonDate="0" containsDate="1" containsString="0" containsBlank="1" minDate="2022-05-11T10:13:45" maxDate="2022-06-01T10:49:57"/>
    </cacheField>
    <cacheField name="完了時刻" numFmtId="0">
      <sharedItems containsNonDate="0" containsDate="1" containsString="0" containsBlank="1" minDate="2022-05-11T10:27:32" maxDate="2022-06-01T10:55:22"/>
    </cacheField>
    <cacheField name="メール" numFmtId="0">
      <sharedItems containsBlank="1"/>
    </cacheField>
    <cacheField name="名前" numFmtId="0">
      <sharedItems containsNonDate="0" containsString="0" containsBlank="1"/>
    </cacheField>
    <cacheField name="当団体は、本応募フォームに記載する内容のうち、以下の情報を「脱炭素化にむけた水素サプライチェーン・プラットフォーム」HPで公開することに承諾します。_x000a__x000a_➢ 団体情報（ご担当者様に関する 個人情報を除く）_x000a_➢ 水素サプライチェーンに係る活動情報" numFmtId="0">
      <sharedItems containsBlank="1"/>
    </cacheField>
    <cacheField name="当団体は、以下のいずれにも該当しないことを誓約いたします。_x000a_なお、この誓約に反したことにより、当方が不利益を被ることとなっても、意義は一切申し立てません。_x000a__x000a_➢ 暴力団、暴力団関係者、総会屋若しくはこれに準ずる者、若しくはその構成員（以下「反社会的勢力」という。）又は反社会的勢力でなくなった日から5年を経過しない者（以下「反社会的勢力等」という）_x000a_➢ 法人でその役員のうちに反社会的勢力等が..." numFmtId="0">
      <sharedItems containsBlank="1"/>
    </cacheField>
    <cacheField name="当団体は、本応募フォームへの回答内容について、故意の有無に関わらず、虚偽の記載がないことを誓約いたします。_x000a_なお、回答内容の虚偽が判明した場合に、水素事業関係者リストへの参加を取り下げられることとなっても、意義は一切申し立てません。" numFmtId="0">
      <sharedItems containsBlank="1"/>
    </cacheField>
    <cacheField name="組織名をご記入ください。【ウェブサイト上で公開】" numFmtId="0">
      <sharedItems containsBlank="1"/>
    </cacheField>
    <cacheField name="ふりがな" numFmtId="0">
      <sharedItems containsBlank="1"/>
    </cacheField>
    <cacheField name="企業名抜粋" numFmtId="0">
      <sharedItems containsBlank="1"/>
    </cacheField>
    <cacheField name="自治体名抜粋" numFmtId="0">
      <sharedItems containsBlank="1"/>
    </cacheField>
    <cacheField name="自治体コード" numFmtId="0">
      <sharedItems containsBlank="1"/>
    </cacheField>
    <cacheField name="組織種別をお選びください。【ウェブサイト上で公開】" numFmtId="0">
      <sharedItems containsBlank="1" count="6">
        <s v="一般財団法人（非営利）"/>
        <s v="民間企業"/>
        <s v="政府・地方公共団体"/>
        <s v="産学官連携組織"/>
        <m/>
        <s v="大学・研究機関"/>
      </sharedItems>
    </cacheField>
    <cacheField name="組織における水素関係事業所の拠点住所をご記入ください。【所在都道府県をウェブサイト上で公開】" numFmtId="0">
      <sharedItems containsBlank="1"/>
    </cacheField>
    <cacheField name="ご担当者様のご所属をご記入ください。【リスト参加者にのみ公開】" numFmtId="0">
      <sharedItems containsBlank="1"/>
    </cacheField>
    <cacheField name="ご担当者様の氏名をご記入ください。【原則非公開】_x000a_※ご担当者様ご本人の同意がある場合のみご記入ください。" numFmtId="0">
      <sharedItems containsBlank="1"/>
    </cacheField>
    <cacheField name="ご担当者様のメールアドレスをご記入ください。【原則非公開】_x000a_※個人アドレスはご本人様の同意がある場合のみご記入ください。" numFmtId="0">
      <sharedItems containsBlank="1"/>
    </cacheField>
    <cacheField name="ご担当者様の電話番号をご記入ください。【原則非公開】_x000a_※個人の電話番号はご本人様の同意がある場合のみご記入ください。" numFmtId="0">
      <sharedItems containsBlank="1"/>
    </cacheField>
    <cacheField name="これまでに実施した再エネ関連の施策や取組があればご記入ください。【リスト参加者にのみ公開】" numFmtId="0">
      <sharedItems containsBlank="1" longText="1"/>
    </cacheField>
    <cacheField name="これまでに実施あるいは関与した水素エネルギー関連の施策や取組をお選びください。【希望者のみウェブサイト上で公開】" numFmtId="0">
      <sharedItems containsBlank="1"/>
    </cacheField>
    <cacheField name="問12の回答内容をウェブサイトで公開して良い場合には✓をお願いいたします。" numFmtId="0">
      <sharedItems containsBlank="1"/>
    </cacheField>
    <cacheField name="問12で「水素の利活用に係るビジョン・計画・方針の策定」を選択した方にお伺いします。_x000a_水素の利活用に係るビジョン・計画・方針の概要をご記入ください。_x000a_また、上記に関連するURLがございましたら合わせてご記入ください。【希望者のみウェブサイト上で公開】" numFmtId="0">
      <sharedItems containsBlank="1" longText="1"/>
    </cacheField>
    <cacheField name="問14の回答内容をウェブサイトで公開して良い場合には✓をお願いいたします。" numFmtId="0">
      <sharedItems containsBlank="1"/>
    </cacheField>
    <cacheField name="問12で「水素利活用に係る協議会の設置あるいは参加」を選択した方にお伺いします。_x000a_協議会の名称をご記入ください。_x000a_また、上記に関連するURLがございましたら合わせてご記入ください。【希望者のみウェブサイト上で公開】" numFmtId="0">
      <sharedItems containsBlank="1"/>
    </cacheField>
    <cacheField name="問16の回答内容をウェブサイトで公開して良い場合には✓をお願いいたします。" numFmtId="0">
      <sharedItems containsBlank="1"/>
    </cacheField>
    <cacheField name="問12で「水素関連事業の実証事業の実施」を選択した方にお伺いします。_x000a_水素関連事業の実証事業の概要をご記入ください。_x000a_また、上記に関連するURLがございましたら合わせてご記入ください。【希望者のみウェブサイト上で公開】" numFmtId="0">
      <sharedItems containsBlank="1" longText="1"/>
    </cacheField>
    <cacheField name="問18の回答内容をウェブサイトで公開して良い場合には✓をお願いいたします。" numFmtId="0">
      <sharedItems containsBlank="1"/>
    </cacheField>
    <cacheField name="その他の水素エネルギー関連の施策や取組の実績内容をご記入ください。_x000a_また、参考となるURLがございましたら合わせてご記入ください。_x000a_※地方公共団体方は補助金の交付、企業の方は事業性調査などの実績をご記入ください。【希望者のみウェブサイト上で公開】" numFmtId="0">
      <sharedItems containsBlank="1" longText="1"/>
    </cacheField>
    <cacheField name="問20の回答内容をウェブサイトで公開して良い場合には✓をお願いいたします。" numFmtId="0">
      <sharedItems containsBlank="1"/>
    </cacheField>
    <cacheField name="今後参画を希望する水素サプライチェーンの領域をお選びください。【希望者のみウェブサイト上で公開】" numFmtId="0">
      <sharedItems containsBlank="1"/>
    </cacheField>
    <cacheField name="問22の回答内容をウェブサイトで公開して良い場合には✓をお願いいたします" numFmtId="0">
      <sharedItems containsBlank="1"/>
    </cacheField>
    <cacheField name="水素サプライチェーンに係る今後の取組方針をご記入ください。【希望者のみウェブサイト上で公開】_x000a_例：水素消費機器（例：燃料電池自動車、燃料電池バス、燃料電池フォークリフト 等）向けの予算を確保し、積極的な導入を進める" numFmtId="0">
      <sharedItems containsBlank="1"/>
    </cacheField>
    <cacheField name="問24の回答内容をウェブサイトで公開して良い場合には✓をお願いいたします" numFmtId="0">
      <sharedItems containsBlank="1"/>
    </cacheField>
    <cacheField name="入力情報の取り扱いについて、以下の内容に同意します。_x000a_応募フォームにご記入いただいた個人情報については、水素事業関係者リスト作成に向けた事務局からの連絡及び記載内容の確認を目的に取扱います。_x000a_なお、水素事業関係者リストの作成主体は環境省ですが、業務についてはデロイト トーマツ コンサルティング合同会社に委託しており、環境省及び事務局が応募内容の妥当性を判断いたします。"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n v="4"/>
    <d v="2022-05-11T10:13:45"/>
    <d v="2022-05-11T10:27:32"/>
    <s v="anonymous"/>
    <m/>
    <s v="承諾します"/>
    <s v="誓約します"/>
    <s v="誓約します"/>
    <s v="一般財団法人再生可能エネルギー保全技術協会"/>
    <s v="さいせい"/>
    <s v="再生可能エネルギー保全技術協会"/>
    <m/>
    <e v="#N/A"/>
    <x v="0"/>
    <s v="東京都千代田区丸の内１－１－３　３Ｆ"/>
    <s v="理事長"/>
    <s v="筒井　信雄"/>
    <s v="tu@m-ref.or.jp"/>
    <s v="03-4577-9780"/>
    <s v="脱炭素社会における水素サプライチェーンのあり方の検討会委員"/>
    <s v="水素の利活用に係るビジョン・計画・方針の策定;"/>
    <s v="ウェブサイトでの回答内容の公開に同意します"/>
    <s v="離島地域での再エネ水素の導入を地元自治体等と検討し概要計画を策定した。_x000a_港湾を中心とした水素製造・供給インフラの整備と水素自動車（バス・レンタカー等）の導入、二次離島への連絡船の水素化と水素ドローンによる物流ネットワークの構築等を検討している。"/>
    <s v="ウェブサイトでの回答内容の公開に同意します"/>
    <m/>
    <m/>
    <m/>
    <m/>
    <m/>
    <m/>
    <s v="水素製造;水素貯蔵;水素利用;再エネ水素を組み込んだエネルギーの地産地消;"/>
    <s v="ウェブサイトでの回答内容の公開に同意します"/>
    <s v="再エネ水素のコストダウンを図るため、リユース太陽電池の利活用やマイクログリッドシステムへの組み込みをはじめとした複合的な取り組みを進める。"/>
    <s v="ウェブサイトでの回答内容の公開に同意します"/>
    <s v="同意します"/>
  </r>
  <r>
    <n v="5"/>
    <d v="2022-05-11T13:21:06"/>
    <d v="2022-05-11T13:37:07"/>
    <s v="anonymous"/>
    <m/>
    <s v="承諾します"/>
    <s v="誓約します"/>
    <s v="誓約します"/>
    <s v="東芝エネルギーシステムズ株式会社"/>
    <s v="とうしば"/>
    <s v="東芝エネルギーシステムズ"/>
    <m/>
    <e v="#N/A"/>
    <x v="1"/>
    <s v="神奈川県"/>
    <s v="国内営業統括部　水素営業グループ"/>
    <s v="長野　智"/>
    <s v="akira3.nagano@toshiba.co.jp"/>
    <m/>
    <s v="純水素燃料電池（H2Rex）、自立型水素エネルギー供給システム（H2One）、P2G/水素サプライチェーン各種実証参画"/>
    <s v="水素関連事業の実証事業;水素利活用に係る協議会の設置あるいは参加;水素の利活用に係る予算の確保;水素の利活用に係るビジョン・計画・方針の策定;"/>
    <s v="ウェブサイトでの回答内容の公開に同意します"/>
    <m/>
    <m/>
    <m/>
    <m/>
    <m/>
    <m/>
    <m/>
    <m/>
    <s v="水素製造;"/>
    <s v="ウェブサイトでの回答内容の公開に同意します"/>
    <s v="水素関連製品（水素製造装置、燃料電池、エネルギーマネジメントシステム他）の製造及び供給を行うことで、水素利活用の拡大に貢献してまいります。"/>
    <s v="ウェブサイトでの回答内容の公開に同意します"/>
    <s v="同意します"/>
  </r>
  <r>
    <n v="6"/>
    <d v="2022-05-12T14:25:52"/>
    <d v="2022-05-12T14:30:34"/>
    <s v="anonymous"/>
    <m/>
    <s v="承諾します"/>
    <s v="誓約します"/>
    <s v="誓約します"/>
    <s v="三菱化工機株式会社"/>
    <s v="みつびし"/>
    <s v="三菱化工機"/>
    <m/>
    <e v="#N/A"/>
    <x v="1"/>
    <s v="神奈川県川崎市"/>
    <s v="水素・エネルギー営業部"/>
    <s v="石川尚宏"/>
    <s v="isikawa@kakoki.co.jp"/>
    <s v="044-572-8925"/>
    <m/>
    <s v="水素関連事業の実証事業;"/>
    <s v="ウェブサイトでの回答内容の公開に同意します"/>
    <m/>
    <m/>
    <m/>
    <m/>
    <s v="本実証事業では、下水汚泥処理設備の消化槽より得られた下水バイオガスから、膜分離装置によりメタン濃度を上げ、精製したメタンを原料に、当社の水素発生装置「HyGeia-A」で水素を製造します。この一連の設備を設計・建設し、下水バイオガスから燃料電池自動車に水素を充填するまでの技術実証を行っております。_x000a_バイオマス由来の水素は、カーボンニュートラルであることが特長です。さらに下水バイオガスの前処理工程の膜分離装置では、オフガスとして排出される二酸化炭素の液化回収設備を導入しており、カーボンポジティブで環境負荷の低い水素を安定的に供給できるシステムとしています。_x000a_https://www.kakoki.co.jp/theme/hydrogen-station/index.html_x000a_"/>
    <s v="ウェブサイトでの回答内容の公開に同意します"/>
    <m/>
    <m/>
    <s v="水素製造;"/>
    <s v="ウェブサイトでの回答内容の公開に同意します"/>
    <m/>
    <m/>
    <s v="同意します"/>
  </r>
  <r>
    <n v="7"/>
    <d v="2022-05-12T14:58:18"/>
    <d v="2022-05-12T15:25:29"/>
    <s v="anonymous"/>
    <m/>
    <s v="承諾します"/>
    <s v="誓約します"/>
    <s v="誓約します"/>
    <s v="北海道"/>
    <s v="ほっかい"/>
    <m/>
    <s v="北海道"/>
    <s v="010006"/>
    <x v="2"/>
    <s v="北海道札幌市中央区北３条西６丁目"/>
    <s v="環境生活部 ゼロカーボン推進局 ゼロカーボン戦略課"/>
    <s v="名兒耶　大輝"/>
    <s v="magoya.daiki@pref.hokkaido.lg.jp"/>
    <s v="011-231-4111（内線24-318）"/>
    <s v="「北海道水素社会実現戦略ビジョン」「水素サプライチェーン構築ロードマップ」の策定等"/>
    <s v="水素の利活用に係るビジョン・計画・方針の策定;水素の利活用に係る予算の確保;水素利活用に係る協議会の設置あるいは参加;水素関連事業の実証事業;"/>
    <s v="ウェブサイトでの回答内容の公開に同意します"/>
    <s v="地産地消を基本とした水素サプライチェーンの構築等_x000a_https://www.pref.hokkaido.lg.jp/ks/zcs/index2.html"/>
    <s v="ウェブサイトでの回答内容の公開に同意します"/>
    <s v="北海道水素イノベーション推進協議会"/>
    <s v="ウェブサイトでの回答内容の公開に同意します"/>
    <s v="北海道内における水素関連の実証事業への参画等"/>
    <s v="ウェブサイトでの回答内容の公開に同意します"/>
    <m/>
    <s v="ウェブサイトでの回答内容の公開に同意します"/>
    <s v="水素製造;水素輸送;水素貯蔵;水素利用;"/>
    <s v="ウェブサイトでの回答内容の公開に同意します"/>
    <s v="CO2フリー水素製造および水素需要の拡大等を推進"/>
    <s v="ウェブサイトでの回答内容の公開に同意します"/>
    <s v="同意します"/>
  </r>
  <r>
    <n v="8"/>
    <d v="2022-05-12T17:59:31"/>
    <d v="2022-05-12T18:04:53"/>
    <s v="anonymous"/>
    <m/>
    <s v="承諾します"/>
    <s v="誓約します"/>
    <s v="誓約します"/>
    <s v="昭和電工株式会社"/>
    <s v="しょうわ"/>
    <s v="昭和電工"/>
    <m/>
    <e v="#N/A"/>
    <x v="1"/>
    <s v="神奈川県川崎市川崎区扇町５－１"/>
    <m/>
    <s v="高山翔太郎"/>
    <s v="takayama.shotaro.xiyqn@showadenko.com"/>
    <s v="080-7808-4250"/>
    <s v="環境省委託　地域連携低炭素水素技術実証事業（2015年～2021年度）"/>
    <s v="水素利活用に係る協議会の設置あるいは参加;水素関連事業の実証事業;"/>
    <m/>
    <m/>
    <m/>
    <s v="川崎市　水素ネットワーク協議会への参加"/>
    <m/>
    <s v="使用済プラスチック由来低炭素水素サプライチェーン実証事業"/>
    <s v="ウェブサイトでの回答内容の公開に同意します"/>
    <m/>
    <m/>
    <s v="水素製造;"/>
    <m/>
    <m/>
    <m/>
    <s v="同意します"/>
  </r>
  <r>
    <n v="9"/>
    <d v="2022-05-13T14:20:12"/>
    <d v="2022-05-13T14:29:27"/>
    <s v="anonymous"/>
    <m/>
    <s v="承諾します"/>
    <s v="誓約します"/>
    <s v="誓約します"/>
    <s v="株式会社　日立製作所"/>
    <s v="ひたちせ"/>
    <s v="日立製作所"/>
    <m/>
    <e v="#N/A"/>
    <x v="1"/>
    <s v="東京都"/>
    <s v="水環境ビジネスユニット　環境事業部　スマートユーティリティー本部"/>
    <s v="後藤田　龍介"/>
    <s v="ryusuke.gotoda.cp@hitachi.com"/>
    <s v="080-5912-6320"/>
    <s v="環境省委託事業　「地域連携・低炭素水素技術実証事業」"/>
    <s v="水素の利活用に係る予算の確保;水素利活用に係る協議会の設置あるいは参加;水素関連事業の実証事業;"/>
    <s v="ウェブサイトでの回答内容の公開に同意します"/>
    <m/>
    <m/>
    <s v="水素社会の実現に向けた東京推進会議"/>
    <s v="ウェブサイトでの回答内容の公開に同意します"/>
    <s v="富谷市における既存物流網と純水素燃料電池を活用した低炭素水素サプライチェーン実証_x000a__x000a_https://www.env.go.jp/seisaku/list/ondanka_saisei/lowcarbon-h2-sc/demonstration-business/PDF/demonstration_06_20210113.pdf"/>
    <s v="ウェブサイトでの回答内容の公開に同意します"/>
    <m/>
    <m/>
    <s v="水素製造;水素輸送;水素貯蔵;水素利用;"/>
    <s v="ウェブサイトでの回答内容の公開に同意します"/>
    <m/>
    <m/>
    <s v="同意します"/>
  </r>
  <r>
    <n v="10"/>
    <d v="2022-05-17T09:50:55"/>
    <d v="2022-05-17T10:00:23"/>
    <s v="anonymous"/>
    <m/>
    <s v="承諾します"/>
    <s v="誓約します"/>
    <s v="誓約します"/>
    <s v="周南市"/>
    <s v="しゅうな"/>
    <m/>
    <s v="周南市"/>
    <s v="352152"/>
    <x v="2"/>
    <s v="山口県周南市岐山通1-1"/>
    <s v="産業振興部商工振興課"/>
    <s v="山根　正敬"/>
    <s v="shoko@city.shunan.lg.jp"/>
    <s v="0834-22-8837"/>
    <m/>
    <s v="水素の利活用に係る予算の確保;水素の利活用に係るビジョン・計画・方針の策定;水素利活用に係る協議会の設置あるいは参加;水素関連事業の実証事業;"/>
    <s v="ウェブサイトでの回答内容の公開に同意します"/>
    <m/>
    <m/>
    <s v="周南市水素利活用協議会　http://www.city.shunan.lg.jp/site/council-hydrogen/"/>
    <s v="ウェブサイトでの回答内容の公開に同意します"/>
    <s v="環境省　地域連携・低炭素水素技術実証事業_x000a_採択事業名「苛性ソーダ由来の未利用な高純度副生水素を活用した地産地消・地域間連携モデルの構築」_x000a_https://www.city.shunan.lg.jp/soshiki/32/50595.html"/>
    <m/>
    <s v="周南市燃料電池自動車普及促進補助金の交付_x000a_周南市水素関連製品等研究開発事業補助金の交付"/>
    <m/>
    <s v="水素利用;"/>
    <m/>
    <m/>
    <s v="ウェブサイトでの回答内容の公開に同意します"/>
    <s v="同意します"/>
  </r>
  <r>
    <n v="11"/>
    <d v="2022-05-17T13:59:59"/>
    <d v="2022-05-17T14:16:28"/>
    <s v="anonymous"/>
    <m/>
    <s v="承諾します"/>
    <s v="誓約します"/>
    <s v="誓約します"/>
    <s v="株式会社東京アールアンドデー"/>
    <s v="とうきょ"/>
    <s v="東京アールアンドデー"/>
    <m/>
    <e v="#N/A"/>
    <x v="1"/>
    <s v="神奈川県厚木市愛甲東１－２５－１２"/>
    <s v="営業部"/>
    <s v="大川　信彦"/>
    <s v="sales@tr-d.co.jp"/>
    <s v="046-227-1101"/>
    <s v="燃料電池小型トラックの開発（環境省　CO2排出削減対策強化誘導型技術開発・実証事業）ほか"/>
    <s v="水素関連事業の実証事業;"/>
    <s v="ウェブサイトでの回答内容の公開に同意します"/>
    <m/>
    <m/>
    <m/>
    <m/>
    <s v="環境省　CO2排出削減対策強化誘導型技術開発・実証事業において、_x000a_燃料電池小型トラックの開発を行い、福岡市にて実証運用を行いました。_x000a_https://www.tr-d.co.jp/2019/fc-truck.html"/>
    <s v="ウェブサイトでの回答内容の公開に同意します"/>
    <s v="新潟県委託により、小型燃料電池バスの開発を行いました。_x000a_https://www.tr-d.co.jp/2022/nfc-bus.html_x000a_"/>
    <s v="ウェブサイトでの回答内容の公開に同意します"/>
    <s v="水素利用;"/>
    <s v="ウェブサイトでの回答内容の公開に同意します"/>
    <s v="燃料電池車を含む電動車両の開発・試作、および支援を進めたい"/>
    <s v="ウェブサイトでの回答内容の公開に同意します"/>
    <s v="同意します"/>
  </r>
  <r>
    <n v="12"/>
    <d v="2022-05-17T14:52:40"/>
    <d v="2022-05-17T15:04:37"/>
    <s v="anonymous"/>
    <m/>
    <s v="承諾します"/>
    <s v="誓約します"/>
    <s v="誓約します"/>
    <s v="下関市"/>
    <s v="しものせ"/>
    <m/>
    <s v="下関市"/>
    <s v="352012"/>
    <x v="2"/>
    <s v="山口県下関市古屋町一丁目１８番１号"/>
    <s v="環境部環境政策課"/>
    <s v="山本　倫史"/>
    <s v="kkseisaku@city.shimonoseki.yamaguchi.jp"/>
    <s v="083-252-7116"/>
    <s v="下関市スマートハウス普及促進補助金（蓄電池、HEMS、エネファーム、V2Hを対象）"/>
    <s v="水素関連事業の実証事業;"/>
    <s v="ウェブサイトでの回答内容の公開に同意します"/>
    <m/>
    <m/>
    <m/>
    <m/>
    <s v="（実証事業名）_x000a_地域連携・低炭素水素技術実証事業（苛性ソーダ由来の未利用な高純度副生水素を活用した地産地消・地域間連携モデルの構築）委託業務_x000a_（概要）_x000a_苛性ソーダ工場から発生する未利用な高純度副生水素を回収し、地域で多面的に利用するとともに、当該水素を液化し、広域に輸送して利用することによる地域間での水素需給モデルの実証"/>
    <s v="ウェブサイトでの回答内容の公開に同意します"/>
    <m/>
    <m/>
    <s v="水素輸送;水素貯蔵;水素利用;"/>
    <s v="ウェブサイトでの回答内容の公開に同意します"/>
    <s v="ゼロカーボンシティしものせき（令和３年５月宣言）の実現に向け、脱炭素化を促進するための水素消費機器の導入や安定的な水素供給網の構築について検討"/>
    <s v="ウェブサイトでの回答内容の公開に同意します"/>
    <s v="同意します"/>
  </r>
  <r>
    <n v="13"/>
    <d v="2022-05-17T13:47:03"/>
    <d v="2022-05-17T15:34:12"/>
    <s v="anonymous"/>
    <m/>
    <s v="承諾します"/>
    <s v="誓約します"/>
    <s v="誓約します"/>
    <s v="大日機械工業株式会社"/>
    <s v="だいにち"/>
    <s v="大日機械工業"/>
    <m/>
    <e v="#N/A"/>
    <x v="1"/>
    <s v="神奈川県横浜市西区北幸1-11-15　横浜STビル15階"/>
    <s v="営業戦略室"/>
    <s v="海老　寛文"/>
    <s v="ebi@dainichikikai.co.jp"/>
    <s v="045-311-6803"/>
    <s v="ISプロセスによる連続水素製造、オンサイト型水素ステーション用低価格水素製造装置の開発、低温・低圧アンモニア合成プラント、再エネ電解水素の製造及び水素混合ガスの供給利用、地熱・バイオマス資源を活用する低コスト低炭素化水素製造技術開発"/>
    <s v="水素利活用に係る協議会の設置あるいは参加;水素関連事業の実証事業;"/>
    <s v="ウェブサイトでの回答内容の公開に同意します"/>
    <m/>
    <m/>
    <s v="（一財）エネルギー総合工学研究所賛助会員、（一社）水素エネルギー協会法人会員、（一社）触媒学会会員、福岡水素エネルギー戦略会議会員"/>
    <s v="ウェブサイトでの回答内容の公開に同意します"/>
    <s v="熱化学法ISプロセス水素製造試験装置による連続水素製造_x000a_https://www.jaea.go.jp/02/press2015/p16031801/_x000a_オンサイト型水素ステーション用低価格水素製造装置の開発_x000a_https://www.nedo.go.jp/library/seika/shosai_201702/20160000000837.html_x000a_アンモニア合成・利用実証試験_x000a_https://www.aist.go.jp/aist_j/press_release/pr2018/pr20180528/pr20180528.html_x000a_再エネ電解水素の製造及び 水素混合ガスの供給利用実証事業_x000a_https://www.env.go.jp/seisaku/list/ondanka_saisei/lowcarbon-h2-sc/demonstration-business/PDF/demonstration_detail_07_akita.pdf_x000a_地熱・バイオマス資源を活用する低コスト低炭素化水素製造技術開発・実証事業_x000a_https://www.shimz.co.jp/company/about/news-release/2021/2021051.html"/>
    <s v="ウェブサイトでの回答内容の公開に同意します"/>
    <s v="水素エネルギーエンジニアリング_x000a_https://www.dainichikikai.co.jp/hydrogenenergy/"/>
    <s v="ウェブサイトでの回答内容の公開に同意します"/>
    <s v="水素製造;水素利用;"/>
    <s v="ウェブサイトでの回答内容の公開に同意します"/>
    <s v="水素製造から水素の利用まで広い意味での新エネルギー分野を牽引していくエンジニアリング企業を目指し、エネルギーと環境問題に貢献する。"/>
    <s v="ウェブサイトでの回答内容の公開に同意します"/>
    <s v="同意します"/>
  </r>
  <r>
    <n v="14"/>
    <d v="2022-05-18T09:08:48"/>
    <d v="2022-05-18T09:20:31"/>
    <s v="anonymous"/>
    <m/>
    <s v="承諾します"/>
    <s v="誓約します"/>
    <s v="誓約します"/>
    <s v="松戸市"/>
    <s v="まつど"/>
    <m/>
    <s v="松戸市"/>
    <s v="122076"/>
    <x v="2"/>
    <s v="松戸市役所"/>
    <s v="環境部　環境政策課"/>
    <s v="中村　修一"/>
    <s v="mckankyou@city.matsudo.chiba.jp"/>
    <s v="0473668114"/>
    <m/>
    <s v="なし;"/>
    <s v="ウェブサイトでの回答内容の公開に同意します"/>
    <m/>
    <m/>
    <m/>
    <m/>
    <m/>
    <m/>
    <m/>
    <m/>
    <m/>
    <m/>
    <m/>
    <m/>
    <s v="同意します"/>
  </r>
  <r>
    <n v="15"/>
    <d v="2022-05-18T09:13:30"/>
    <d v="2022-05-18T10:10:52"/>
    <s v="anonymous"/>
    <m/>
    <s v="承諾します"/>
    <s v="誓約します"/>
    <s v="誓約します"/>
    <s v="株式会社トクヤマ"/>
    <s v="とくやま"/>
    <s v="トクヤマ"/>
    <m/>
    <e v="#N/A"/>
    <x v="1"/>
    <s v="山口県周南市御影町１番１号"/>
    <s v="徳山製造所　工場企画運営グループ"/>
    <s v="大森一幸"/>
    <s v="k.omori.hd@tokuyamagr.com"/>
    <s v="0834-34-2145"/>
    <s v="未利用副生水素の活用　等"/>
    <s v="水素の利活用に係る予算の確保;水素利活用に係る協議会の設置あるいは参加;水素関連事業の実証事業;水素の利活用に係るビジョン・計画・方針の策定;"/>
    <s v="ウェブサイトでの回答内容の公開に同意します"/>
    <s v="再生可能エネルギー電力（再エネ電力）と水電解技術とを活用し、CO₂排出量削減と水素生成コスト低減モデルを構築するため、水素製造の大規模設備の開発・実証実験を行う。今後の事業化を目指すとともに、構築したモデルを地域内外へ地球温暖化防止対策の一つの手法として発信していきたい。_x000a_https://www.tokuyama.co.jp/news/2019/2019112703rl.html"/>
    <s v="ウェブサイトでの回答内容の公開に同意します"/>
    <s v="水素バリューチェーン推進協議会 参加（https://www.tokuyama.co.jp/news/2020/2020120701.html）、周南市水素利活用協議会 参加（https://www.city.shunan.lg.jp/site/council-hydrogen/list194-514.html）　"/>
    <s v="ウェブサイトでの回答内容の公開に同意します"/>
    <s v="環境省：地域連携・低炭素水素技術実証事業（2015年度~2021年度）_x000a_山口県周南市に立地する苛性ソーダ工場から発生する未利用で高純度な副生水素を回収し、地域で多面的に利用する地産地消の水素需給モデルに加え、まとまった量の水素を液化して広域にも供給するモデルを構築した。水素量補完のための再エネ由来水素製造、および純水素を燃料とするボイラーの活用、水素混焼船の運航実証も実施した。_x000a_https://www.env.go.jp/seisaku/list/ondanka_saisei/lowcarbon-h2-sc/demonstration-business/PDF/demonstration_03_20211124.pdf"/>
    <s v="ウェブサイトでの回答内容の公開に同意します"/>
    <s v="【NEDO】水素社会構築技術開発事業／地域水素利活用技術開発／水素製造・利活用ポテンシャル調査／_x000a_副生水素等による大規模水素供給・利活用モデル（周南モデル）の構築と定量化に関する調査（2021年度・2022年度）_x000a_https://www.nedo.go.jp/news/press/AA5_101462.html_x000a__x000a_"/>
    <s v="ウェブサイトでの回答内容の公開に同意します"/>
    <s v="水素製造;水素利用;"/>
    <s v="ウェブサイトでの回答内容の公開に同意します"/>
    <s v="・水電解装置の製造・販売に向けた事業化検討（2022.4.1　電解事業化グループ 新設）_x000a_・地域での水素利活用の取組継続（水素先進都市[周南市]、徳山下松港カーボンニュートラルポート[港湾エリアでの水素利活用]、等）"/>
    <s v="ウェブサイトでの回答内容の公開に同意します"/>
    <s v="同意します"/>
  </r>
  <r>
    <n v="16"/>
    <d v="2022-05-18T09:55:40"/>
    <d v="2022-05-18T10:12:22"/>
    <s v="anonymous"/>
    <m/>
    <s v="承諾します"/>
    <s v="誓約します"/>
    <s v="誓約します"/>
    <s v="東邦チタニウム株式会社"/>
    <s v="とうほう"/>
    <s v="東邦チタニウム"/>
    <m/>
    <e v="#N/A"/>
    <x v="1"/>
    <s v="神奈川県茅ケ崎市茅ヶ崎3－3－5"/>
    <s v="技術開発センター"/>
    <s v="井上洋介"/>
    <s v="y-inoue@toho-titanium.co.jp"/>
    <s v="0467-82-2169"/>
    <s v="PEM水電解装置向けのチタン多孔質薄板を新規開発し、サンプル販売を実施中。"/>
    <s v="水素の利活用に係るビジョン・計画・方針の策定;"/>
    <s v="ウェブサイトでの回答内容の公開に同意します"/>
    <s v="PEM水電解装置の陽極側拡散層としての活用が期待されるチタン多孔質薄板WEBTi🄬を新規開発しサンプル販売を行ってきた。評価結果は良好で、今後、大きな需要が見込めるため、パイロット規模の量産設備を導入中である。2023年度からパイロット規模の量産を開始予定。"/>
    <s v="ウェブサイトでの回答内容の公開に同意します"/>
    <m/>
    <m/>
    <m/>
    <s v="ウェブサイトでの回答内容の公開に同意します"/>
    <m/>
    <m/>
    <s v="水素製造;"/>
    <s v="ウェブサイトでの回答内容の公開に同意します"/>
    <s v="PEM水電解水素製造装置の陽極側拡散層として使用されるチタン多孔質薄板の製造販売体制を整え、装置メーカーに供給する。そのために、パイロット規模の量産設備を積極的に導入する。"/>
    <s v="ウェブサイトでの回答内容の公開に同意します"/>
    <s v="同意します"/>
  </r>
  <r>
    <n v="17"/>
    <d v="2022-05-18T09:45:54"/>
    <d v="2022-05-18T10:50:26"/>
    <s v="anonymous"/>
    <m/>
    <s v="承諾します"/>
    <s v="誓約します"/>
    <s v="誓約します"/>
    <s v="北九州市"/>
    <s v="きたきゅ"/>
    <m/>
    <s v="北九州市"/>
    <s v="401005"/>
    <x v="2"/>
    <s v="福岡県北九州市小倉北区城内1-1"/>
    <s v="環境局グリーン成長推進部グリーン成長推進課"/>
    <s v="明石、香月"/>
    <s v="kan-green@city.kitakyushu.lg.jp "/>
    <s v="093-582-2286"/>
    <s v="水素パイプラインを活用した技術実証（北九州水素タウン）、CO2フリー水素製造・供給実証"/>
    <s v="水素の利活用に係るビジョン・計画・方針の策定;水素の利活用に係る予算の確保;水素利活用に係る協議会の設置あるいは参加;水素関連事業の実証事業;"/>
    <s v="ウェブサイトでの回答内容の公開に同意します"/>
    <s v="令和4年2月に「北九州市グリーン成長戦略」を策定し、高温の熱需要や長距離輸送用の商用車や船舶など電化が困難な分野の脱炭素化に水素を利活用する「水素供給・利活用拠点都市」の形成を目指す。_x000a_https://www.city.kitakyushu.lg.jp/kankyou/002_00023.html_x000a_"/>
    <s v="ウェブサイトでの回答内容の公開に同意します"/>
    <s v="北九州水素タウン実証・PR事業協議会、福岡水素エネルギー戦略会議、水素エネルギー産業化実務者会議、水素バリューチェーン推進協議会"/>
    <s v="ウェブサイトでの回答内容の公開に同意します"/>
    <s v="水素パイプラインを活用した技術実証では、水素パイプラインや燃料電池などのインフラや地域の協力体制を活用して、水素漏れを検知する水素センサー開発など９つの技術実証の支援やPRに取り組んでいる。_x000a_CO2フリー水素製造・供給実証事業では、太陽光発電や風力発電、市内のごみ発電（バイオマス）などの複数の再エネ設備を有効活用することで、CO2を発生させずに水素を「つくり」、県内各地に「はこび」、「つかう」、CO2フリー水素の低コストなサプライチェーンモデルの構築を目指して、環境省からの委託を受けて実証に取り組んでいる。_x000a_https://www.city.kitakyushu.lg.jp/kankyou/28900005.html_x000a_https://www.city.kitakyushu.lg.jp/kankyou/00200164.html_x000a_"/>
    <s v="ウェブサイトでの回答内容の公開に同意します"/>
    <s v="水素関連の実証研究やフィージビリティスタディ研究に対し、環境未来技術開発助成による支援を実施している。_x000a_https://www.city.kitakyushu.lg.jp/kankyou/file_0474.html_x000a_"/>
    <s v="ウェブサイトでの回答内容の公開に同意します"/>
    <s v="水素製造;水素輸送;水素貯蔵;水素利用;"/>
    <s v="ウェブサイトでの回答内容の公開に同意します"/>
    <s v="「水素供給・利活用拠点都市」の形成を目指し、2030年度までの取り組みとして、経済性の高い水素を供給するための供給側と、水素の利活用を促す需要側の両面から実証等の取り組みを進める。具体的には以下の取り組みを推進する。_x000a_・水素利活用の拡大に向けた連携体制の構築_x000a_・都市ガス導管等の既存インフラを活用した供給実証（合成メタン）_x000a_・大規模な水素供給に向けた検討_x000a_・市内水素を活用した水素の需要喚起とマッチング_x000a_・ゼロカーボン物流の形成_x000a_"/>
    <s v="ウェブサイトでの回答内容の公開に同意します"/>
    <s v="同意します"/>
  </r>
  <r>
    <n v="18"/>
    <d v="2022-05-19T09:28:32"/>
    <d v="2022-05-19T09:30:35"/>
    <s v="anonymous"/>
    <m/>
    <s v="承諾します"/>
    <s v="誓約します"/>
    <s v="誓約します"/>
    <s v="宮城県"/>
    <s v="みやぎ"/>
    <m/>
    <s v="宮城県"/>
    <s v="040002"/>
    <x v="2"/>
    <s v="仙台市青葉区本町三丁目８－１"/>
    <s v="環境生活部再生可能エネルギー室"/>
    <s v="　"/>
    <s v="　"/>
    <m/>
    <m/>
    <s v="水素の利活用に係るビジョン・計画・方針の策定;水素の利活用に係る予算の確保;水素利活用に係る協議会の設置あるいは参加;水素関連事業の実証事業;"/>
    <s v="ウェブサイトでの回答内容の公開に同意します"/>
    <m/>
    <m/>
    <m/>
    <m/>
    <m/>
    <m/>
    <m/>
    <m/>
    <s v="水素製造;水素輸送;水素貯蔵;水素利用;"/>
    <s v="ウェブサイトでの回答内容の公開に同意します"/>
    <m/>
    <m/>
    <s v="同意します"/>
  </r>
  <r>
    <n v="19"/>
    <d v="2022-05-19T10:47:30"/>
    <d v="2022-05-19T10:58:47"/>
    <s v="anonymous"/>
    <m/>
    <s v="承諾します"/>
    <s v="誓約します"/>
    <s v="誓約します"/>
    <s v="福岡水素エネルギー戦略会議"/>
    <s v="ふくおか"/>
    <s v="福岡水素エネルギー戦略会議"/>
    <m/>
    <e v="#N/A"/>
    <x v="3"/>
    <s v="福岡県福岡市博多区東公園７－７"/>
    <s v="福岡水素エネルギー戦略会議（福岡県商工部自動車・水素産業振興課内）"/>
    <s v="石井佑司"/>
    <s v="info@f-suiso.jp"/>
    <s v="092-643-3448"/>
    <s v="水素エネルギー新産業の育成・集積、研究開発、社会実証、水素人材育成、水素情報拠点の構築"/>
    <s v="水素の利活用に係るビジョン・計画・方針の策定;水素の利活用に係る予算の確保;水素利活用に係る協議会の設置あるいは参加;水素関連事業の実証事業;"/>
    <s v="ウェブサイトでの回答内容の公開に同意します"/>
    <s v="http://www.f-suiso.jp/_x000a_"/>
    <s v="ウェブサイトでの回答内容の公開に同意します"/>
    <s v="福岡水素エネルギー戦略会議"/>
    <s v="ウェブサイトでの回答内容の公開に同意します"/>
    <s v="http://www.f-suiso.jp/proofs"/>
    <s v="ウェブサイトでの回答内容の公開に同意します"/>
    <s v="http://www.f-suiso.jp/pdf/history.pdf"/>
    <s v="ウェブサイトでの回答内容の公開に同意します"/>
    <s v="水素製造;水素輸送;水素貯蔵;水素利用;"/>
    <s v="ウェブサイトでの回答内容の公開に同意します"/>
    <s v="水素エネルギー社会の実現を目指し、産学官一体となって、研究開発、社会実証、産業の育成など総合的に取り組んでいく。"/>
    <s v="ウェブサイトでの回答内容の公開に同意します"/>
    <s v="同意します"/>
  </r>
  <r>
    <n v="20"/>
    <d v="2022-05-19T13:42:49"/>
    <d v="2022-05-19T13:52:09"/>
    <s v="anonymous"/>
    <m/>
    <s v="承諾します"/>
    <s v="誓約します"/>
    <s v="誓約します"/>
    <s v="能代市"/>
    <s v="のしろ"/>
    <m/>
    <s v="能代市"/>
    <s v="052027"/>
    <x v="2"/>
    <s v="能代市上町１番３号"/>
    <s v="環境産業部　エネルギー産業政策課"/>
    <s v="金平　勝利"/>
    <s v="energy-i@city.noshiro.lg.jp"/>
    <s v="0185-89-2187"/>
    <s v="能代市次世代エネルギービジョンの策定、能代港洋上風力拠点化期成同盟会、風の松原自然エネルギー社との災害協定、農山村再エネ法に基づく地域共生の取組、次世代人材育成事業、水素セミナー、水素混合ガス実証事業への協力など"/>
    <s v="水素の利活用に係るビジョン・計画・方針の策定;水素利活用に係る協議会の設置あるいは参加;水素関連事業の実証事業;"/>
    <s v="ウェブサイトでの回答内容の公開に同意します"/>
    <s v="能代市における水素エネルギーに関する基本方針https://www.city.noshiro.lg.jp/sangyo/shogyo/14241　_x000a_能代市次世代エネルギービジョンhttps://www.city.noshiro.lg.jp/sangyo/shogyo/jisedai-energy/15838"/>
    <s v="ウェブサイトでの回答内容の公開に同意します"/>
    <s v="東北経済産業局主催「地域における水素利活用の在り方検討会」への参加"/>
    <s v="ウェブサイトでの回答内容の公開に同意します"/>
    <s v="環境省　地域連携・低炭素水素技術実証事業https://www.env.go.jp/seisaku/list/ondanka_saisei/lowcarbon-h2-sc/demonstration-business/PDF/akita.pdf"/>
    <s v="ウェブサイトでの回答内容の公開に同意します"/>
    <s v="のしろ水素セミナー（Ｒ２，Ｒ３）"/>
    <s v="ウェブサイトでの回答内容の公開に同意します"/>
    <s v="水素製造;水素輸送;水素貯蔵;水素利用;"/>
    <s v="ウェブサイトでの回答内容の公開に同意します"/>
    <s v="豊富な再エネ資源を活かしたグリーン水素の製造と地域内での活用について、地元企業等と共に検討を行っていく。また、ＪＡＸＡ能代実験場と連携を図っていく。"/>
    <s v="ウェブサイトでの回答内容の公開に同意します"/>
    <s v="同意します"/>
  </r>
  <r>
    <n v="21"/>
    <d v="2022-05-19T15:32:45"/>
    <d v="2022-05-19T15:48:38"/>
    <s v="anonymous"/>
    <m/>
    <s v="承諾します"/>
    <s v="誓約します"/>
    <s v="誓約します"/>
    <s v="帯広市"/>
    <s v="おびひろ"/>
    <m/>
    <s v="帯広市"/>
    <s v="012076"/>
    <x v="2"/>
    <s v="帯広市西5条南7丁目1番地"/>
    <s v="都市環境部環境室環境課"/>
    <s v="清水　大椰"/>
    <s v="environment@city.obihiro.hokkaido.jp"/>
    <s v="0155-65-4135"/>
    <s v="新エネルギー導入促進補助金、太陽光発電システム導入資金貸付"/>
    <s v="水素の利活用に係るビジョン・計画・方針の策定;水素関連事業の実証事業;"/>
    <s v="ウェブサイトでの回答内容の公開に同意します"/>
    <s v="2015年度から実施されている「家畜ふん尿由来水素を活用した水素サプライチェーン実証事業」に本市も参画しており、製造された水素の一部は、本市の商業施設まで運搬され、熱及び電気として活用されている。引き続き参画するとともに、関係機関、団体と連携しながら豊富に賦存する家畜ふん尿由来の水素の製造や利活用の可能性について検討する。※実証事業は、2021年度で終了。"/>
    <s v="ウェブサイトでの回答内容の公開に同意します"/>
    <m/>
    <m/>
    <s v="「家畜ふん尿由来水素を活用した水素サプライチェーン実証事業」_x000a_地域内で発生する家畜ふん尿由来の水素を地域内で利用することで、化石燃料利用量を削減し、災害に強い分散型エネルギー事業を実現する地産地消型モデルを目指す。"/>
    <s v="ウェブサイトでの回答内容の公開に同意します"/>
    <m/>
    <m/>
    <m/>
    <m/>
    <m/>
    <m/>
    <s v="同意します"/>
  </r>
  <r>
    <n v="22"/>
    <d v="2022-05-20T09:41:22"/>
    <d v="2022-05-20T09:52:06"/>
    <s v="anonymous"/>
    <m/>
    <s v="承諾します"/>
    <s v="誓約します"/>
    <s v="誓約します"/>
    <s v="宮城県富谷市"/>
    <s v="とみや"/>
    <m/>
    <s v="富谷市"/>
    <m/>
    <x v="4"/>
    <m/>
    <m/>
    <m/>
    <m/>
    <m/>
    <m/>
    <m/>
    <m/>
    <m/>
    <m/>
    <m/>
    <m/>
    <m/>
    <m/>
    <m/>
    <m/>
    <m/>
    <m/>
    <m/>
    <m/>
    <m/>
  </r>
  <r>
    <n v="23"/>
    <d v="2022-05-20T09:48:36"/>
    <d v="2022-05-20T10:15:58"/>
    <s v="anonymous"/>
    <m/>
    <s v="承諾します"/>
    <s v="誓約します"/>
    <s v="誓約します"/>
    <s v="日本製鋼所M&amp;E株式会社"/>
    <s v="にほんせ"/>
    <s v="日本製鋼所M&amp;E"/>
    <m/>
    <e v="#N/A"/>
    <x v="1"/>
    <s v="北海道室蘭市茶津町4番地"/>
    <s v="エンジニアリングサービス営業部 製品・工事グループ"/>
    <s v="工内　一郎"/>
    <s v="ichiro_kunai@jsw.co.jp"/>
    <s v="03-5745-2067"/>
    <s v="風力発電設備の製造"/>
    <s v="水素関連事業の実証事業;水素利活用に係る協議会の設置あるいは参加;"/>
    <s v="ウェブサイトでの回答内容の公開に同意します"/>
    <m/>
    <m/>
    <s v="北海道水素イノベーション推進協議会（https://www.pref.hokkaido.lg.jp/ks/zcs/index2.html）、室蘭脱炭素社会創造協議会（https://www.city.muroran.lg.jp/main/org6240/2021_murorandecarbonizedsocietycreationcouncil.html）"/>
    <s v="ウェブサイトでの回答内容の公開に同意します"/>
    <s v="地域連携・低炭素水素技術実証事業／建物及び街区における水素利用普及を目指した低圧水素配送システム実証事業／環境省_x000a_水素社会構築技術開発事業／水素エネルギーシステム技術開発／再エネ水素と排ガスCO2によるメタン合成および都市ガスグリッド利用を目指したPower to Gasシステムの研究開発／NEDO"/>
    <s v="ウェブサイトでの回答内容の公開に同意します"/>
    <m/>
    <m/>
    <s v="水素輸送;水素貯蔵;"/>
    <s v="ウェブサイトでの回答内容の公開に同意します"/>
    <m/>
    <m/>
    <s v="同意します"/>
  </r>
  <r>
    <n v="24"/>
    <d v="2022-05-22T03:28:30"/>
    <d v="2022-05-22T03:39:23"/>
    <s v="anonymous"/>
    <m/>
    <s v="承諾します"/>
    <s v="誓約します"/>
    <s v="誓約します"/>
    <s v="エア・ウォーター北海道株式会社"/>
    <s v="えあうぉ"/>
    <s v="エア・ウォーター北海道"/>
    <m/>
    <e v="#N/A"/>
    <x v="1"/>
    <s v="北海道札幌市中央区北3条西3丁目1番地"/>
    <s v="技術開発部"/>
    <s v="竹内公章"/>
    <s v="takeuchi-kim@awi.co.jp"/>
    <s v="09062174988"/>
    <s v="水素ステーション運営協力及び水素販売"/>
    <s v="水素利活用に係る協議会の設置あるいは参加;"/>
    <s v="ウェブサイトでの回答内容の公開に同意します"/>
    <m/>
    <m/>
    <s v="室蘭脱炭素社会創造協議会、苫小牧産業間連携検討会議、北海道水素プラットフォーム"/>
    <s v="ウェブサイトでの回答内容の公開に同意します"/>
    <m/>
    <m/>
    <m/>
    <m/>
    <s v="水素製造;水素輸送;水素貯蔵;水素利用;"/>
    <s v="ウェブサイトでの回答内容の公開に同意します"/>
    <m/>
    <m/>
    <s v="同意します"/>
  </r>
  <r>
    <n v="25"/>
    <d v="2022-05-23T12:04:10"/>
    <d v="2022-05-23T12:12:23"/>
    <s v="anonymous"/>
    <m/>
    <s v="承諾します"/>
    <s v="誓約します"/>
    <s v="誓約します"/>
    <s v="横浜市"/>
    <s v="よこはま"/>
    <m/>
    <s v="横浜市"/>
    <s v="141003"/>
    <x v="2"/>
    <s v="横浜市中区本町６丁目50番地の10"/>
    <s v="温暖化対策統括本部プロジェクト推進課"/>
    <s v="松下　功"/>
    <s v="on-project@city.yokohama.jp"/>
    <s v="045-671-4155"/>
    <s v="PPA事業、東北13市町村連携など"/>
    <s v="水素の利活用に係る予算の確保;水素利活用に係る協議会の設置あるいは参加;水素関連事業の実証事業;"/>
    <s v="ウェブサイトでの回答内容の公開に同意します"/>
    <m/>
    <s v="ウェブサイトでの回答内容の公開に同意します"/>
    <s v="水素バリューチェーン推進協議会"/>
    <s v="ウェブサイトでの回答内容の公開に同意します"/>
    <s v="京浜臨海部での燃料電池フォークリフト導入とクリーン水素活用モデル構築実証"/>
    <s v="ウェブサイトでの回答内容の公開に同意します"/>
    <s v="横浜市ホームページ_x000a_水素エネルギーの利活用_x000a_https://www.city.yokohama.lg.jp/city-info/yokohamashi/yokohamako/kkihon/kankyo/suiso.html"/>
    <s v="ウェブサイトでの回答内容の公開に同意します"/>
    <m/>
    <s v="ウェブサイトでの回答内容の公開に同意します"/>
    <s v="本市は、Zero Carbon Yokohamaを掲げ、2050年までの脱炭素化の重点施策として、水素社会の実現に向けた取組を積極的に進めています。"/>
    <s v="ウェブサイトでの回答内容の公開に同意します"/>
    <s v="同意します"/>
  </r>
  <r>
    <n v="26"/>
    <d v="2022-05-23T13:35:19"/>
    <d v="2022-05-23T14:00:32"/>
    <s v="anonymous"/>
    <m/>
    <s v="承諾します"/>
    <s v="誓約します"/>
    <s v="誓約します"/>
    <s v="日本環境技研株式会社"/>
    <s v="にほんか"/>
    <s v="日本環境技研"/>
    <m/>
    <e v="#N/A"/>
    <x v="1"/>
    <s v="東京都文京区小石川５－５－５"/>
    <s v="環境計画部"/>
    <s v="古市淳"/>
    <s v="furuichi@jes-corp.co.jp"/>
    <s v="0369122311"/>
    <s v="再エネ導入に関するシステム計画、設計（太陽光、風力、地熱等）、"/>
    <s v="水素利活用に係る協議会の設置あるいは参加;水素関連事業の実証事業;"/>
    <s v="ウェブサイトでの回答内容の公開に同意します"/>
    <m/>
    <s v="ウェブサイトでの回答内容の公開に同意します"/>
    <s v="地域における水素利活用検討会、東京都におけるゼロエミッションバス導入等に向けた連絡会"/>
    <s v="ウェブサイトでの回答内容の公開に同意します"/>
    <s v="京浜臨海部での燃料電池フォークリフト導入とクリーン水素活用モデル構築実証"/>
    <s v="ウェブサイトでの回答内容の公開に同意します"/>
    <s v="名古屋港を中心とした地域における水素利活用モデル構築に関する調査（NEDO水素社会構築技術開発事業）_x000a_小名浜港を中心とした地方都市の物流・人流のFC化モデル構築に関する調査（NEDO水素社会構築技術開発事業）"/>
    <s v="ウェブサイトでの回答内容の公開に同意します"/>
    <s v="水素製造;水素輸送;水素貯蔵;水素利用;"/>
    <s v="ウェブサイトでの回答内容の公開に同意します"/>
    <s v="水素の社会実装に向けて、地域および利用者にフォーカスした地域モデル構築や多用途化の推進を行う。"/>
    <s v="ウェブサイトでの回答内容の公開に同意します"/>
    <s v="同意します"/>
  </r>
  <r>
    <n v="27"/>
    <d v="2022-05-24T10:03:51"/>
    <d v="2022-05-24T10:11:21"/>
    <s v="anonymous"/>
    <m/>
    <s v="承諾します"/>
    <s v="誓約します"/>
    <s v="誓約します"/>
    <s v="清水建設（株）"/>
    <s v="しみずけ"/>
    <s v="清水建設"/>
    <m/>
    <e v="#N/A"/>
    <x v="1"/>
    <s v="東京都江東区"/>
    <s v="技術研究所"/>
    <s v="浅田素之"/>
    <s v="asada@shimz.co.jp"/>
    <s v="090-2667-3731"/>
    <s v="太陽光発電所を自社で保有・運営（発電出力計26.5MW）。木質バイオマス発電所、水力発電所も運営。自社保有の不動産賃貸物件に再エネ電力を導入。福島復興・浮体式洋上ウィンドファーム実証研究事業に参画。"/>
    <s v="水素の利活用に係る予算の確保;水素利活用に係る協議会の設置あるいは参加;"/>
    <s v="ウェブサイトでの回答内容の公開に同意します"/>
    <m/>
    <m/>
    <s v="水素バリューチェン推進協議会"/>
    <s v="ウェブサイトでの回答内容の公開に同意します"/>
    <m/>
    <m/>
    <s v="郡山卸売市場での水素エネルギー利用システムの運用（2020年7月～2021年6月）。_x000a_https://www.shimz.co.jp/company/about/news-release/2021/2021060.html_x000a_水素を活用した自立・分散型エネルギーシステム構築事業（清水建設株式会社北陸支店）。_x000a_https://www.shimz.co.jp/company/about/news-release/2021/2021006.html"/>
    <s v="ウェブサイトでの回答内容の公開に同意します"/>
    <s v="水素貯蔵;水素利用;"/>
    <s v="ウェブサイトでの回答内容の公開に同意します"/>
    <s v="敷地外で製造した水素を受け入れ可能な建物・街区の実現に向けた水素エネルギー利用システムの展開を推進する。"/>
    <s v="ウェブサイトでの回答内容の公開に同意します"/>
    <s v="同意します"/>
  </r>
  <r>
    <n v="28"/>
    <d v="2022-05-24T09:25:20"/>
    <d v="2022-05-24T10:18:23"/>
    <s v="anonymous"/>
    <m/>
    <s v="承諾します"/>
    <s v="誓約します"/>
    <s v="誓約します"/>
    <s v="松山市役所"/>
    <s v="まつやま"/>
    <m/>
    <s v="松山市"/>
    <s v="382019"/>
    <x v="2"/>
    <s v="愛媛県"/>
    <s v="環境部　環境モデル都市推進課"/>
    <s v="吉岡　憲弘"/>
    <s v="ondankataisaku@city.matsuyama.ehime.jp"/>
    <s v="089-948-6459"/>
    <s v="本市は、温暖少雨な地域特性上、地域に最も適しているエネルギーを太陽エネルギーと位置づけ、太陽光発電の普及に力を入れて取り組んでおり、平成12年度から開始した太陽光発電システムの設置補助件数は中核市最多となっている。水素関連の取り組みでは、平成31年度に「新エネルギー検討部会」を設置し、水素インフラの普及に向けた課題や防災面での活用や水素エネルギーの市民理解醸成について議論を行い、「環境フォーラム」、「まつやま環境フェア」、「FCバス啓発イベント」、「水素船、FCV啓発イベント」などを開催し、市民や事業者に対して、水素エネルギーの普及啓発を行った。また、令和３年３月には「松山市SDGs推進協議会」に「水素ステーション導入に向けた分科会」が設置され、本市も参加し、協議している。"/>
    <s v="水素利活用に係る協議会の設置あるいは参加;水素の利活用に係る予算の確保;"/>
    <s v="ウェブサイトでの回答内容の公開に同意します"/>
    <m/>
    <m/>
    <s v="松山市SDGs推進協議会「水素ステーション導入に向けた分科会」【URL:http://www.city.matsuyama.ehime.jp/shisei/keikaku/SDGs/SDGssuisin/bunkakai.html】"/>
    <s v="ウェブサイトでの回答内容の公開に同意します"/>
    <m/>
    <m/>
    <s v="クリーンエネルギー自動車導入促進補助金の交付_x000a_【URL:http://www.city.matsuyama.ehime.jp/kurashi/kurashi/hojokin/jidousha.html】_x000a__x000a_家庭用燃料電池（エネファーム）システム設置補助金の交付【URL:http://www.city.matsuyama.ehime.jp/kurashi/kurashi/hojokin/nennryoudennti.html】"/>
    <s v="ウェブサイトでの回答内容の公開に同意します"/>
    <s v="水素製造;水素輸送;水素貯蔵;水素利用;"/>
    <s v="ウェブサイトでの回答内容の公開に同意します"/>
    <s v="水素ステーションが設置されていない数少ない空白地である愛媛県で地域のプレイヤーと連携して、本市の水素ステーションの設置を進める。"/>
    <s v="ウェブサイトでの回答内容の公開に同意します"/>
    <s v="同意します"/>
  </r>
  <r>
    <n v="29"/>
    <d v="2022-05-24T13:55:55"/>
    <d v="2022-05-24T14:04:50"/>
    <s v="anonymous"/>
    <m/>
    <s v="承諾します"/>
    <s v="誓約します"/>
    <s v="誓約します"/>
    <s v="札幌市環境局環境都市推進部環境政策課"/>
    <s v="さっぽろ"/>
    <m/>
    <s v="札幌市"/>
    <s v="011002"/>
    <x v="2"/>
    <s v="札幌市中央区北1条西2丁目"/>
    <s v="環境政策課"/>
    <s v="佐竹、熊谷"/>
    <s v="kan.suishin@city.sapporo.jp"/>
    <s v="011-2111-2877"/>
    <s v="札幌市気候変動対策行動計画に基づき取り組んでいます。"/>
    <s v="水素の利活用に係るビジョン・計画・方針の策定;水素の利活用に係る予算の確保;"/>
    <s v="ウェブサイトでの回答内容の公開に同意します"/>
    <s v="次世代につなげる持続可能な社会構築に取り組むため、温暖化対策や都市の強靭化などに資する水素エネルギーに対する考え方、2030年頃までの当面の取組方針をとりまとめ、「札幌市水素利活用方針」を策定しました。_x000a_国や北海道の計画・政策等を踏まえ、札幌市が目指す持続可能なまちづくりに向けて、水素をエネルギーの1つとして活用する将来の社会構築を目指し、その取組方針を示しています。_x000a_https://www.city.sapporo.jp/kankyo/energy/suisorikatuyou.html"/>
    <s v="ウェブサイトでの回答内容の公開に同意します"/>
    <m/>
    <m/>
    <m/>
    <m/>
    <s v="市内に水素ステーションの設置を行い、公用車にFCVを導入したり、市民向けにFCV購入補助を行ったりしています。また、2024年には市内に水素モデル街区の完成を予定しています。_x000a_https://www.city.sapporo.jp/kankyo/zidousya_kankyo/fcv.html"/>
    <s v="ウェブサイトでの回答内容の公開に同意します"/>
    <s v="水素利用;"/>
    <s v="ウェブサイトでの回答内容の公開に同意します"/>
    <s v="北海道庁や関係事業者と連携しながら、水素サプライチェーンの構築を進めます"/>
    <s v="ウェブサイトでの回答内容の公開に同意します"/>
    <s v="同意します"/>
  </r>
  <r>
    <n v="30"/>
    <d v="2022-05-24T17:26:11"/>
    <d v="2022-05-24T17:35:00"/>
    <s v="anonymous"/>
    <m/>
    <s v="承諾します"/>
    <s v="誓約します"/>
    <s v="誓約します"/>
    <s v="金沢市役所環境政策課　ゼロカーボンシティ推進室"/>
    <m/>
    <m/>
    <m/>
    <m/>
    <x v="4"/>
    <m/>
    <m/>
    <m/>
    <m/>
    <m/>
    <m/>
    <m/>
    <m/>
    <m/>
    <m/>
    <m/>
    <m/>
    <m/>
    <m/>
    <m/>
    <m/>
    <m/>
    <m/>
    <m/>
    <m/>
    <m/>
  </r>
  <r>
    <n v="31"/>
    <d v="2022-05-24T19:08:03"/>
    <d v="2022-05-24T19:23:16"/>
    <s v="anonymous"/>
    <m/>
    <s v="承諾します"/>
    <s v="誓約します"/>
    <s v="誓約します"/>
    <s v="大阪府"/>
    <s v="おおさか"/>
    <m/>
    <s v="大阪府"/>
    <s v="270008"/>
    <x v="2"/>
    <s v="大阪市住之江区南港北1丁目14-16　大阪府咲洲庁舎(さきしまコスモタワー)25階"/>
    <s v="商工労働部成長産業振興室産業創造課"/>
    <s v="定　道生、加賀城　直哉、長濵　智子、竹内　康之"/>
    <s v="SadaM@mbox.pref.osaka.lg.jp ; KagajoN@mbox.pref.osaka.lg.jp  ; NagahamaSa@mbox.pref.osaka.lg.jp ; TakeuchiYasuy@mbox.pref.osaka.lg.jp"/>
    <s v="０６ー６２１０ー９４８６"/>
    <m/>
    <s v="水素の利活用に係るビジョン・計画・方針の策定;水素の利活用に係る予算の確保;水素利活用に係る協議会の設置あるいは参加;水素関連事業の実証事業;"/>
    <s v="ウェブサイトでの回答内容の公開に同意します"/>
    <s v="「Ｈ２Ｏｓａｋａ（エイチツーオオサカ）ビジョン」_x000a_地域の特徴を活かした水素エネルギーの利活用の拡大を図ることや、水素・燃料電池関連産業振興の機運を醸成することを目的として、水素・燃料電池関連分野における今後の取組の方向性を示す_x000a_https://www.pref.osaka.lg.jp/energy/h2osakav/index.html"/>
    <s v="ウェブサイトでの回答内容の公開に同意します"/>
    <s v="「Ｈ２Ｏｓａｋａビジョン推進会議」 Ｈ２Ｏｓａｋａビジョンの実現に向けて、事業者間の交流やアイデア創出を図る産学官プラットフォーム https://www.pref.osaka.lg.jp/energy/h2osakav/index.html"/>
    <s v="ウェブサイトでの回答内容の公開に同意します"/>
    <s v="「府有施設を利用した新エネルギー機器等による低炭素・分散型電源導入モデル事業」_x000a_大阪府中央卸売市場に出力1200キロワットの燃料電池を設置運用し、常時発電を行う。_x000a_https://www.pref.osaka.lg.jp/energy/bsrc/bsrc-bloom.html"/>
    <s v="ウェブサイトでの回答内容の公開に同意します"/>
    <s v="大阪府水素ショーケース推進事業補助金_x000a_https://www.pref.osaka.lg.jp/energy/showcase/index.html_x000a_燃料電池バス導入促進事業費補助金_x000a_https://www.pref.osaka.lg.jp/energy/fcbus/index.html"/>
    <s v="ウェブサイトでの回答内容の公開に同意します"/>
    <s v="水素製造;水素輸送;水素貯蔵;水素利用;"/>
    <s v="ウェブサイトでの回答内容の公開に同意します"/>
    <s v="関西広域連合での広域的な取組みも含め検討していく。"/>
    <s v="ウェブサイトでの回答内容の公開に同意します"/>
    <s v="同意します"/>
  </r>
  <r>
    <n v="32"/>
    <d v="2022-05-24T19:23:46"/>
    <d v="2022-05-24T19:28:04"/>
    <s v="anonymous"/>
    <m/>
    <s v="承諾します"/>
    <s v="誓約します"/>
    <s v="誓約します"/>
    <s v="関西広域連合エネルギー検討会"/>
    <s v="かんさい"/>
    <m/>
    <s v="関西広域連合エネルギー検討会"/>
    <e v="#N/A"/>
    <x v="2"/>
    <s v="大阪市住之江区南港北1丁目14-16　大阪府咲洲庁舎(さきしまコスモタワー)25階"/>
    <s v="関西広域連合エネルギー検討会事務局（大阪府商工労働部成長産業振興室産業創造課）"/>
    <s v="定　道生、長濵　智子、竹内　康之"/>
    <s v="SadaM@mbox.pref.osaka.lg.jp ; NagahamaSa@mbox.pref.osaka.lg.jp  ; TakeuchiYasuy@mbox.pref.osaka.lg.jp"/>
    <s v="０６ー６２１０ー９４８６"/>
    <m/>
    <s v="水素の利活用に係るビジョン・計画・方針の策定;水素利活用に係る協議会の設置あるいは参加;"/>
    <s v="ウェブサイトでの回答内容の公開に同意します"/>
    <s v="「将来における関西圏の水素サプライチェーン構想」_x000a_関西圏における水素エネルギーの利活用の拡大に向けた広域的な取組について検討を行い策定した、関西圏における水素の製造・輸入から貯蔵・輸送、利活用までのサプライチェーン構想_x000a_https://www.kouiki-kansai.jp/koikirengo/jisijimu/enagykento/index.html"/>
    <s v="ウェブサイトでの回答内容の公開に同意します"/>
    <s v="「関西水素サプライチェーン構想実現プラットフォーム」 「将来における関西圏の水素サプライチェーン構想」の実現に向けたプラットフォーム。 事業者、試験研究機関、支援機関及び行政が、関西における水素関連の情報共有と意見交換を行うことにより、広域的連携を促進し、具体的プロジェクトの創出などの取組みにつなげていくことを目的として活動を行う。 https://www.kouiki-kansai.jp/koikirengo/jisijimu/enagykento/index.html"/>
    <s v="ウェブサイトでの回答内容の公開に同意します"/>
    <m/>
    <m/>
    <m/>
    <m/>
    <s v="水素製造;水素輸送;水素貯蔵;水素利用;"/>
    <s v="ウェブサイトでの回答内容の公開に同意します"/>
    <s v="「将来における関西圏の水素サプライチェーン構想」の実現に向け、取組みを進めていく。"/>
    <s v="ウェブサイトでの回答内容の公開に同意します"/>
    <s v="同意します"/>
  </r>
  <r>
    <n v="33"/>
    <d v="2022-05-24T19:41:46"/>
    <d v="2022-05-24T20:14:59"/>
    <s v="anonymous"/>
    <m/>
    <s v="承諾します"/>
    <s v="誓約します"/>
    <s v="誓約します"/>
    <s v="福岡酸素株式会社"/>
    <s v="ふくおか"/>
    <s v="福岡酸素"/>
    <m/>
    <e v="#N/A"/>
    <x v="1"/>
    <s v="福岡県久留米市宮ノ陣町若松1-7"/>
    <s v="技術開発部"/>
    <s v="吉岡　憲介"/>
    <s v="yoshiokak@fksanso.co.jp"/>
    <s v="090-2515-2250"/>
    <m/>
    <s v="水素関連事業の実証事業;"/>
    <s v="ウェブサイトでの回答内容の公開に同意します"/>
    <m/>
    <m/>
    <m/>
    <m/>
    <s v="北九州市響灘で再エネからCO2フリー水素を製造し、福岡県内各地で利活用する実証事業"/>
    <s v="ウェブサイトでの回答内容の公開に同意します"/>
    <s v="水素ステーションの建設、運営、メンテナンス_x000a_https://fksanso.co.jp/business/hydrogen/"/>
    <s v="ウェブサイトでの回答内容の公開に同意します"/>
    <s v="水素製造;水素輸送;水素貯蔵;水素利用;"/>
    <s v="ウェブサイトでの回答内容の公開に同意します"/>
    <s v="水素ステーション建設・運営やこれまで多くの水素等に関する工事・試験を重ねて参りました。その経験・知識を活かし水素サプライチェーン構築に貢献したいと考えております。"/>
    <s v="ウェブサイトでの回答内容の公開に同意します"/>
    <s v="同意します"/>
  </r>
  <r>
    <n v="34"/>
    <d v="2022-05-25T13:33:28"/>
    <d v="2022-05-25T13:54:06"/>
    <s v="anonymous"/>
    <m/>
    <s v="承諾します"/>
    <s v="誓約します"/>
    <s v="誓約します"/>
    <s v="金沢市"/>
    <s v="かなざわ"/>
    <m/>
    <s v="金沢市"/>
    <s v="172014"/>
    <x v="2"/>
    <s v="金沢市広坂１丁目１番１号"/>
    <s v="環境局環境政策課ゼロカーボンシティ推進室"/>
    <s v="野村　勇介"/>
    <s v="nomura_yu@city.kanazawa.lg.jp"/>
    <s v="076-220-2507"/>
    <s v="太陽光発電設備及び水力発電設備の設置"/>
    <s v="なし;"/>
    <m/>
    <m/>
    <m/>
    <m/>
    <m/>
    <m/>
    <m/>
    <m/>
    <m/>
    <s v="水素利用;"/>
    <m/>
    <m/>
    <m/>
    <s v="同意します"/>
  </r>
  <r>
    <n v="35"/>
    <d v="2022-05-25T13:46:09"/>
    <d v="2022-05-25T14:02:08"/>
    <s v="anonymous"/>
    <m/>
    <s v="承諾します"/>
    <s v="誓約します"/>
    <s v="誓約します"/>
    <s v="日野自動車株式会社"/>
    <s v="ひのじど"/>
    <s v="日野自動車"/>
    <m/>
    <e v="#N/A"/>
    <x v="1"/>
    <s v="東京都日野市日野台３－１－１"/>
    <s v="渉外広報部"/>
    <s v="西田雅彦、横山香"/>
    <s v="masahiko.nishida@hino.co.jp,  kaori.yokoyama@hino.co.jp"/>
    <s v="042-586-4261"/>
    <m/>
    <s v="水素の利活用に係るビジョン・計画・方針の策定;水素利活用に係る協議会の設置あるいは参加;水素関連事業の実証事業;"/>
    <s v="ウェブサイトでの回答内容の公開に同意します"/>
    <s v="燃料電池商用車の市場投入によるCNへの貢献"/>
    <s v="ウェブサイトでの回答内容の公開に同意します"/>
    <s v="燃料電池実用化推進協議会（FCCJ)、水素バリューチェーン推進協議会（JH2A)に参加しています"/>
    <s v="ウェブサイトでの回答内容の公開に同意します"/>
    <s v="燃料電池大型トラックの走行実証を2022年より開始します。_x000a_URL： https://www.hino.co.jp/corp/news/2020/20201013-002705.html"/>
    <s v="ウェブサイトでの回答内容の公開に同意します"/>
    <s v="弊社羽村工場の敷地内に東京都西多摩エリア初の水素ステーションを誘致、水素供給網の整備及び水素需要拡大に寄与していきます。_x000a_URL：https://www.hino.co.jp/corp/news/2021/20211201-003105.html"/>
    <s v="ウェブサイトでの回答内容の公開に同意します"/>
    <s v="水素利用;"/>
    <s v="ウェブサイトでの回答内容の公開に同意します"/>
    <s v="走行実証を通じて燃料電池商用車の活用可能性を検証し、利便性の高い商品を積極的に投入していく方針です。"/>
    <s v="ウェブサイトでの回答内容の公開に同意します"/>
    <s v="同意します"/>
  </r>
  <r>
    <n v="36"/>
    <d v="2022-05-25T17:36:52"/>
    <d v="2022-05-25T17:42:24"/>
    <s v="anonymous"/>
    <m/>
    <s v="承諾します"/>
    <s v="誓約します"/>
    <s v="誓約します"/>
    <s v="山口県"/>
    <s v="やまぐち"/>
    <m/>
    <s v="山口県"/>
    <s v="350001"/>
    <x v="2"/>
    <s v="山口県山口市滝町１－１"/>
    <s v="山口県商工労働部新産業振興課"/>
    <s v="羽根　昌德"/>
    <s v="a16900@pref.yamaguchi.lg.jp"/>
    <s v="０８３－９３３－３１４３"/>
    <s v="「やまぐち産業イノベーション促進補助金」による県内企業の水電解装置等の研究開発を支援"/>
    <s v="水素の利活用に係る予算の確保;水素利活用に係る協議会の設置あるいは参加;水素関連事業の実証事業;"/>
    <s v="ウェブサイトでの回答内容の公開に同意します"/>
    <m/>
    <m/>
    <s v="やまぐち水素成長戦略推進協議会【https://www.pref.yamaguchi.lg.jp/soshiki/83/22043.html】"/>
    <s v="ウェブサイトでの回答内容の公開に同意します"/>
    <s v="環境省の「地域連携・低炭素水素技術実証事業」において、平成２７年度から令和３年度まで、副生水素を回収し、液化・圧縮等により輸送し、多面的に利用する水素サプライチェーン実証事業を実施。"/>
    <s v="ウェブサイトでの回答内容の公開に同意します"/>
    <m/>
    <m/>
    <s v="水素製造;水素輸送;水素貯蔵;水素利用;"/>
    <s v="ウェブサイトでの回答内容の公開に同意します"/>
    <s v="水素関連機器の社会実装化に向けた解決策等の検討を行い、水素の利活用拡大に向けた取組を推進。"/>
    <m/>
    <s v="同意します"/>
  </r>
  <r>
    <n v="37"/>
    <d v="2022-05-25T20:37:42"/>
    <d v="2022-05-25T20:52:51"/>
    <s v="anonymous"/>
    <m/>
    <s v="承諾します"/>
    <s v="誓約します"/>
    <s v="誓約します"/>
    <s v="名古屋市環境局"/>
    <s v="なごや"/>
    <m/>
    <s v="名古屋市"/>
    <s v="231002"/>
    <x v="2"/>
    <s v="愛知県名古屋市中区三の丸三丁目一番一号"/>
    <s v="環境局脱炭素社会推進課"/>
    <s v="藤田智史"/>
    <s v="saiene@kankyokyoku.city.nagoya.lg.jp"/>
    <s v="052-972-2681"/>
    <s v="太陽光発電設備導入容量を2030年度までに37万kwとすることを目指し、各取組みを行っています。"/>
    <s v="水素の利活用に係る予算の確保;水素利活用に係る協議会の設置あるいは参加;"/>
    <s v="ウェブサイトでの回答内容の公開に同意します"/>
    <s v="〇公用車への燃料電池自動車の導入、普及啓発_x000a_　・公用車として燃料電池自動車を20台導入_x000a_　・R3年度は35件の普及啓発を実施_x000a_〇家庭用燃料電池システムの設置費補助_x000a_　・R3年度の補助件数:434件_x000a_　・https://www.city.nagoya.jp/kankyo/page/0000138392.html_x000a_〇市バスへの燃料電池バスの導入_x000a_　・燃料電池バスを1台試行導入し、R5年度からの運行を予定_x000a_〇ゼロエミッション車の購入補助_x000a_　・令和4年度より補助を開始_x000a_　・燃料電池自動車については一台あたり20万円を補助(対象件数:20件)_x000a_　・https://www.city.nagoya.jp/kankyo/page/0000150899.html"/>
    <m/>
    <s v="中部圏大規模水素サプライチェーン社会実装推進会議等"/>
    <s v="ウェブサイトでの回答内容の公開に同意します"/>
    <m/>
    <m/>
    <s v="〇公用車への燃料電池自動車の導入、普及啓発_x000a_　・公用車として燃料電池自動車を20台導入_x000a_　・R3年度は35件の普及啓発を実施_x000a_〇家庭用燃料電池システムの設置費補助_x000a_　・R3年度の補助件数:434件_x000a_　・https://www.city.nagoya.jp/kankyo/page/0000138392.html_x000a_〇市バスへの燃料電池バスの導入_x000a_　・燃料電池バスを1台試行導入し、R5年度からの運行を予定_x000a_〇ゼロエミッション車の購入補助_x000a_　・令和4年度より補助を開始_x000a_　・燃料電池自動車については一台あたり20万円を補助(対象件数:20件)_x000a_　・https://www.city.nagoya.jp/kankyo/page/0000150899.html"/>
    <s v="ウェブサイトでの回答内容の公開に同意します"/>
    <s v="水素製造;水素輸送;水素貯蔵;水素利用;"/>
    <m/>
    <s v="水素の製造・供給体制の構築と需要の拡大をはかるため、水素エネルギーの普及啓発や燃料電池自動車・バ_x000a_スなどの導入促進、水素ステーションの整備促進などにより、水素エネルギーの利活用をすすめます。また、_x000a_水素社会の実現に向けて、水素発電をはじめとした水素の産業利用や再生可能エネルギー由来の水素供給シス_x000a_テムなどの新たな水素関連技術の導入も推進していきます。"/>
    <s v="ウェブサイトでの回答内容の公開に同意します"/>
    <s v="同意します"/>
  </r>
  <r>
    <n v="38"/>
    <d v="2022-05-26T10:32:00"/>
    <d v="2022-05-26T10:54:32"/>
    <s v="anonymous"/>
    <m/>
    <s v="承諾します"/>
    <s v="誓約します"/>
    <s v="誓約します"/>
    <s v="九州大学（水素エネルギー国際研究センターなど）"/>
    <s v="きゅうし"/>
    <m/>
    <m/>
    <e v="#N/A"/>
    <x v="5"/>
    <s v="福岡県福岡市西区元岡７４４"/>
    <s v="水素エネルギー国際研究センター"/>
    <s v="佐々木一成（センター長）"/>
    <s v="info@h2.kyushu-u.ac.jp"/>
    <s v="092-802-3303"/>
    <s v="再エネ水素利活用も含めた水素エネルギー関連の包括的な研究・教育・社会連携"/>
    <s v="水素の利活用に係るビジョン・計画・方針の策定;水素の利活用に係る予算の確保;水素利活用に係る協議会の設置あるいは参加;水素関連事業の実証事業;"/>
    <s v="ウェブサイトでの回答内容の公開に同意します"/>
    <s v="総合資源エネルギー調査会の水素政策小委員会とアンモニア等脱炭素燃料政策小委員会の議論などに貢献"/>
    <s v="ウェブサイトでの回答内容の公開に同意します"/>
    <s v="https://www.meti.go.jp/shingikai/enecho/shoene_shinene/suiso_seisaku/index.html"/>
    <s v="ウェブサイトでの回答内容の公開に同意します"/>
    <s v="産学官地域連携による多様な水素社会実証研究を推進_x000a_http://h2.kyushu-u.ac.jp/index.html"/>
    <s v="ウェブサイトでの回答内容の公開に同意します"/>
    <s v="九州大学内の多様な研究センター・研究室が水素エネルギー関連の活動を推進し、エネルギー研究教育機構が全学的に支援"/>
    <s v="ウェブサイトでの回答内容の公開に同意します"/>
    <s v="水素製造;水素輸送;水素貯蔵;水素利用;"/>
    <s v="ウェブサイトでの回答内容の公開に同意します"/>
    <s v="水素エネルギー関連の多様な先端研究、教育・人材育成、産学官地域連携を推進し、水素社会構築に貢献"/>
    <s v="ウェブサイトでの回答内容の公開に同意します"/>
    <s v="同意します"/>
  </r>
  <r>
    <n v="39"/>
    <d v="2022-05-26T11:57:31"/>
    <d v="2022-05-26T14:02:12"/>
    <s v="anonymous"/>
    <m/>
    <s v="承諾します"/>
    <s v="誓約します"/>
    <s v="誓約します"/>
    <s v="室蘭市"/>
    <s v="むろらん"/>
    <m/>
    <s v="室蘭市"/>
    <s v="012050"/>
    <x v="2"/>
    <s v="北海道室蘭市幸町1番2号"/>
    <s v="経済部産業振興課"/>
    <s v="岩倉雅人"/>
    <s v="m-iwakura@city.muroran.lg.jp"/>
    <s v="0143252704"/>
    <m/>
    <s v="水素の利活用に係るビジョン・計画・方針の策定;水素の利活用に係る予算の確保;水素利活用に係る協議会の設置あるいは参加;水素関連事業の実証事業;"/>
    <s v="ウェブサイトでの回答内容の公開に同意します"/>
    <s v="「室蘭市成長産業振興ビジョン」策定_x000a_https://www.city.muroran.lg.jp/main/org6240/2020_muroranshiseityousangyouvision.html_x000a_「室蘭脱炭素社会創造協議会」令和3年度活動報告_x000a_https://www.city.muroran.lg.jp/main/org6240/murorandecarbonizedsocietycreationcouncil-r3resultsreport.html"/>
    <s v="ウェブサイトでの回答内容の公開に同意します"/>
    <s v="室蘭脱炭素社会創造協議会　https://www.city.muroran.lg.jp/main/org6240/2021_murorandecarbonizedsocietycreationcouncil.html"/>
    <s v="ウェブサイトでの回答内容の公開に同意します"/>
    <s v="環境省「建物及び街区における水素利用普及を目指した低圧水素配送システム実証事業」_x000a_（北海道室蘭市、実施代表者：大成建設）風力発電で水素を製造し、水素吸蔵合金（MH）タンクと水素配送車を用いることで、低圧のまま貯蔵・輸送（水素のみの移送）を行っている。純水素燃料電池を稼動させて、電力と熱を需要側施設へ供給する。また、むろらん温泉ゆららの建物未利用熱や生涯学習センターきらんの燃料電池排熱を水素移送に利用することで、エネルギー効率の向上を目指す。_x000a_https://www.env.go.jp/seisaku/list/ondanka_saisei/lowcarbon-h2-sc/demonstration-business/PDF/demonstration_08_20210113.pdf"/>
    <s v="ウェブサイトでの回答内容の公開に同意します"/>
    <m/>
    <m/>
    <s v="水素貯蔵;水素輸送;水素製造;水素利用;"/>
    <s v="ウェブサイトでの回答内容の公開に同意します"/>
    <s v="「室蘭脱炭素社会創造協議会」での活動を通じて、室蘭地域の脱炭素社会の実現に向けた将来像を描き、その実現方法について検討を進め、将来的な社会実装に繋げるための取組を推進する。"/>
    <s v="ウェブサイトでの回答内容の公開に同意します"/>
    <s v="同意します"/>
  </r>
  <r>
    <n v="40"/>
    <d v="2022-05-26T18:27:48"/>
    <d v="2022-05-26T18:51:20"/>
    <s v="anonymous"/>
    <m/>
    <s v="承諾します"/>
    <s v="誓約します"/>
    <s v="誓約します"/>
    <s v="株式会社　巴商会"/>
    <s v="ともえし"/>
    <s v="巴商会"/>
    <m/>
    <e v="#N/A"/>
    <x v="1"/>
    <s v="東京都大田区蒲田本町29-4"/>
    <s v="水素・環境推進課"/>
    <s v="魚住　周平"/>
    <s v="s-uozumi@tomoeshokai.co.jp"/>
    <s v="08059068954"/>
    <s v="室蘭市での低圧水素配送システム実証事業参画"/>
    <s v="水素関連事業の実証事業;水素利活用に係る協議会の設置あるいは参加;"/>
    <s v="ウェブサイトでの回答内容の公開に同意します"/>
    <m/>
    <m/>
    <s v="FCyFine　FCCJ"/>
    <m/>
    <s v="低圧水素配送システム実証事業_x000a_浪江町水素エネルギー活用促進に向けた柱上パイプラインによる輸送実証事業"/>
    <s v="ウェブサイトでの回答内容の公開に同意します"/>
    <s v="山梨県におけるNEDO事業への参画_x000a_元受けとして水素ステーション建設"/>
    <m/>
    <s v="水素製造;水素輸送;水素利用;水素貯蔵;"/>
    <s v="ウェブサイトでの回答内容の公開に同意します"/>
    <s v="グリーン水素の販売、水素ステーション建設、効果的な輸送方法の確立"/>
    <m/>
    <s v="同意します"/>
  </r>
  <r>
    <n v="41"/>
    <d v="2022-05-26T21:06:24"/>
    <d v="2022-05-26T21:13:55"/>
    <s v="anonymous"/>
    <m/>
    <s v="承諾します"/>
    <s v="誓約します"/>
    <s v="誓約します"/>
    <s v="みよし市"/>
    <s v="みよし"/>
    <m/>
    <s v="みよし市"/>
    <s v="232360"/>
    <x v="2"/>
    <s v="愛知県みよし市三好町小坂５０番地"/>
    <s v="環境経済部環境課ゼロカーボン推進室"/>
    <s v="福上　慎吾"/>
    <s v="kankyo@city.aichi-miyoshi.lg.jp"/>
    <s v="0561-32-8018"/>
    <s v="再生可能エネルギー等賦存量調査、エネルギー需要量調査、電気自動車等充電設備設置工事"/>
    <s v="水素の利活用に係る予算の確保;"/>
    <s v="ウェブサイトでの回答内容の公開に同意します"/>
    <m/>
    <m/>
    <m/>
    <m/>
    <m/>
    <m/>
    <s v="燃料電池自動車を購入された個人及び事業者に向けて、車両本体価格の５パーセント（１台につき上限３５万円）を補助する。_x000a_【個人】https://www.city.aichi-miyoshi.lg.jp/kankyo/hojyokin/ecoenergyhojyo.html_x000a_【事業者】https://www.city.aichi-miyoshi.lg.jp/kankyo/jigyou_hojokin.html"/>
    <s v="ウェブサイトでの回答内容の公開に同意します"/>
    <s v="水素製造;水素輸送;水素貯蔵;水素利用;"/>
    <s v="ウェブサイトでの回答内容の公開に同意します"/>
    <s v="市が積極的に水素消費機器を導入するとともに、市民や事業者に対し、水素消費機器の普及を図るための施策を検討していきたい。"/>
    <s v="ウェブサイトでの回答内容の公開に同意します"/>
    <s v="同意します"/>
  </r>
  <r>
    <n v="42"/>
    <d v="2022-05-26T22:27:02"/>
    <d v="2022-05-26T22:34:45"/>
    <s v="anonymous"/>
    <m/>
    <s v="承諾します"/>
    <s v="誓約します"/>
    <s v="誓約します"/>
    <s v="株式会社産学連携機構九州"/>
    <s v="さんがく"/>
    <m/>
    <m/>
    <e v="#N/A"/>
    <x v="5"/>
    <s v="福岡県福岡市早良区百道浜３丁目８−３４"/>
    <s v="研究開発支援センター　カーボンニュートラルチーム"/>
    <s v="秋葉悦男"/>
    <s v="e.akiba@k-uip.co.jp"/>
    <s v="092-834-2388"/>
    <s v="水素サプライチェーンの実証"/>
    <s v="水素関連事業の実証事業;"/>
    <m/>
    <m/>
    <m/>
    <m/>
    <m/>
    <s v="環境省地域連携・低炭素水素技術実証事業"/>
    <m/>
    <s v="再生可能エネルギーに関してコンサルタント業務、調査業務などを行っている"/>
    <m/>
    <s v="水素製造;水素輸送;水素貯蔵;水素利用;"/>
    <s v="ウェブサイトでの回答内容の公開に同意します"/>
    <s v="水素サプライチェーンの実証事業を社会実装を目標に推進する"/>
    <s v="ウェブサイトでの回答内容の公開に同意します"/>
    <s v="同意します"/>
  </r>
  <r>
    <n v="43"/>
    <d v="2022-05-27T09:15:21"/>
    <d v="2022-05-27T09:30:21"/>
    <s v="anonymous"/>
    <m/>
    <s v="承諾します"/>
    <s v="誓約します"/>
    <s v="誓約します"/>
    <s v="大成建設㈱"/>
    <s v="たいせい"/>
    <s v="大成建設"/>
    <m/>
    <e v="#N/A"/>
    <x v="1"/>
    <s v="東京都新宿区西新宿1-25-1"/>
    <s v="サステナビリティ経営推進本部　カーボンニュートラル推進部　運用段階推進室"/>
    <s v="鈴木　伸之"/>
    <s v="nobuyuki@eng.taisei.co.jp"/>
    <s v="03-5381-5206"/>
    <s v="太陽光発電、風力発電、小水力発電、バイオマス発電などの計画、設計、施工"/>
    <s v="水素関連事業の実証事業;水素利活用に係る協議会の設置あるいは参加;水素の利活用に係る予算の確保;水素の利活用に係るビジョン・計画・方針の策定;"/>
    <s v="ウェブサイトでの回答内容の公開に同意します"/>
    <s v="中期経営計画の中で、オープンイノベーションの活用を通じて、環境・社会課題の解決に向けた技術開発を推進するとしており、水素分野では水素貯蔵・輸送を掲げている。_x000a_https://www.taisei.co.jp/about_us/ir/data/group.html_x000a_"/>
    <m/>
    <s v="水素バリューチェーン推進協議会 北海道水素イノベーション推進協議会 などに参加"/>
    <m/>
    <s v="環境省「地域連携・低炭素水素技術実証事業」において「建物及び街区における水素利用普及を目指した低圧水素配送システム実証事業」を実施。_x000a_室蘭市が所有する風力発電設備からの電気を利用し、水素の製造から貯蔵、輸送、利用までのサプライチェーンの全てのフェーズにおいて低圧で水素を扱うことにより、安心安全な水素社会の実現を目指した実証である。"/>
    <m/>
    <m/>
    <m/>
    <s v="水素利用;水素貯蔵;水素輸送;水素製造;"/>
    <s v="ウェブサイトでの回答内容の公開に同意します"/>
    <m/>
    <m/>
    <s v="同意します"/>
  </r>
  <r>
    <n v="44"/>
    <d v="2022-05-27T12:30:01"/>
    <d v="2022-05-27T12:39:56"/>
    <s v="anonymous"/>
    <m/>
    <s v="承諾します"/>
    <s v="誓約します"/>
    <s v="誓約します"/>
    <s v="室蘭工業大学"/>
    <s v="むろらん"/>
    <m/>
    <m/>
    <e v="#N/A"/>
    <x v="5"/>
    <s v="北海道室蘭市水元町27−1"/>
    <s v="研究協力課"/>
    <s v="木村 友也"/>
    <s v="renkei@mmm.muroran-it.ac.jp"/>
    <s v="0143-46-5021"/>
    <s v="環境省「地域連携・低炭素水素技術実証事業」に参画"/>
    <s v="水素の利活用に係る予算の確保;水素利活用に係る協議会の設置あるいは参加;水素関連事業の実証事業;"/>
    <s v="ウェブサイトでの回答内容の公開に同意します"/>
    <s v="環境省「地域連携・低炭素水素技術実証事業 」において”街区における水素普及展開を目指した低圧水素配送システム実証事業”に参画。そのほか室蘭市の脱炭素協議会への参画など産官学連携。"/>
    <s v="ウェブサイトでの回答内容の公開に同意します"/>
    <s v="室蘭市「室蘭脱炭素社会創造協議会」、北海道「北海道水素イノベーション推進協議会」"/>
    <s v="ウェブサイトでの回答内容の公開に同意します"/>
    <s v="環境省「地域連携・低炭素水素技術実証事業 」において室蘭市で”街区における水素普及展開を目指した低圧水素配送システム実証事業"/>
    <s v="ウェブサイトでの回答内容の公開に同意します"/>
    <m/>
    <m/>
    <s v="水素製造;水素輸送;水素貯蔵;水素利用;カーボンプライシングなどESG分野;"/>
    <s v="ウェブサイトでの回答内容の公開に同意します"/>
    <s v="室蘭市など道内の自治体および民間企業とともに予算を確保し、水素配送の社会実装化など諮る"/>
    <s v="ウェブサイトでの回答内容の公開に同意します"/>
    <s v="同意します"/>
  </r>
  <r>
    <n v="45"/>
    <d v="2022-05-27T14:24:12"/>
    <d v="2022-05-27T14:57:37"/>
    <s v="anonymous"/>
    <m/>
    <s v="承諾します"/>
    <s v="誓約します"/>
    <s v="誓約します"/>
    <s v="株式会社　北弘電社"/>
    <s v="きたこう"/>
    <s v="北弘電社"/>
    <m/>
    <e v="#N/A"/>
    <x v="1"/>
    <s v="北海道札幌市中央区北11条西23丁目2番10号"/>
    <s v="経営戦略室　技術戦略部"/>
    <s v="太田　展浩"/>
    <s v="nobuhiro.ota@kitakoudensha.co.jp"/>
    <s v="0116402231"/>
    <s v="太陽光設備、風力発電設備などの再エネと、これらを組み合わせたマイクログリッドシステムの計画、施工"/>
    <s v="水素の利活用に係るビジョン・計画・方針の策定;水素の利活用に係る予算の確保;水素関連事業の実証事業;"/>
    <s v="ウェブサイトでの回答内容の公開に同意します"/>
    <s v="地域マイクログリッドへの水素利活用や水素実証事業への参画"/>
    <s v="ウェブサイトでの回答内容の公開に同意します"/>
    <m/>
    <m/>
    <s v="環境省の地域連携・低炭素水素技術実証事業における「建物および街区における水素利用普及を目指した低圧水素配送システム実証事業」の共同実施者として参画。再エネ（風力）による水素の製造から貯蔵、輸送、利用の全てのフェーズにおいて低圧水素を取扱い、貯蔵、運搬に水素吸蔵合金を利用。"/>
    <s v="ウェブサイトでの回答内容の公開に同意します"/>
    <s v="北海道の補助事業である「エネルギー地産地消事業モデル支援事業補助金」を活用し、石狩市より受注した石狩厚田マイクログリッド（太陽光、蓄電池、水電解を用いた水素製造、純水素型燃料電池の組み合わせ）の計画、施工を実施。"/>
    <s v="ウェブサイトでの回答内容の公開に同意します"/>
    <s v="水素製造;水素利用;"/>
    <s v="ウェブサイトでの回答内容の公開に同意します"/>
    <s v="水素実証事業への参画や地域マイクログリッドなどへの水素利活用計画および施工。"/>
    <s v="ウェブサイトでの回答内容の公開に同意します"/>
    <s v="同意します"/>
  </r>
  <r>
    <n v="46"/>
    <d v="2022-05-27T14:27:20"/>
    <d v="2022-05-27T14:58:35"/>
    <s v="anonymous"/>
    <m/>
    <s v="承諾します"/>
    <s v="誓約します"/>
    <s v="誓約します"/>
    <s v="徳島県"/>
    <s v="とくしま"/>
    <m/>
    <s v="徳島県"/>
    <s v="360007"/>
    <x v="2"/>
    <s v="徳島県徳島市万代町１丁目１番地"/>
    <s v="徳島県危機管理環境部グリーン社会推進課水素グリッド推進室"/>
    <s v="松長　紘平"/>
    <s v="matsunaga_kouhei_1@pref.tokushima.jp"/>
    <s v="088-621-2330"/>
    <s v="「2030年度自然エネルギー電力自給率50％超」という目標の達成に向け再エネ設備等導入に対し、融資や補助による支援を実施"/>
    <s v="水素の利活用に係るビジョン・計画・方針の策定;水素の利活用に係る予算の確保;水素利活用に係る協議会の設置あるいは参加;"/>
    <s v="ウェブサイトでの回答内容の公開に同意します"/>
    <s v="本県における「水素社会の実現」に向けた道筋を示すため、「水素ステーション」や「燃料電池自動車」の普及目標をはじめ、2030年の水素社会を展望した「ロードマップ」を盛り込んだ「徳島県水素グリッド構想」を策定。_x000a_https://www.pref.tokushima.lg.jp/ippannokata/kurashi/shizen/5008771/"/>
    <s v="ウェブサイトでの回答内容の公開に同意します"/>
    <s v="徳島県水素グリッド導入連絡協議会設置、水素バリューチェーン推進協議会参加"/>
    <s v="ウェブサイトでの回答内容の公開に同意します"/>
    <m/>
    <m/>
    <s v="・次世代自動車普及促進事業補助金（令和3年度実績：2件）_x000a_・水素供給拠点整備構築補助金（令和3年度実績：なし）"/>
    <s v="ウェブサイトでの回答内容の公開に同意します"/>
    <s v="水素輸送;水素利用;"/>
    <s v="ウェブサイトでの回答内容の公開に同意します"/>
    <s v="水素ステーションや燃料電池自動車等の導入に伴う補助制度を引き続き展開し、「水素社会の実現」に向けて積極的に導入を進める。"/>
    <s v="ウェブサイトでの回答内容の公開に同意します"/>
    <s v="同意します"/>
  </r>
  <r>
    <n v="47"/>
    <d v="2022-05-27T15:19:15"/>
    <d v="2022-05-27T15:25:26"/>
    <s v="anonymous"/>
    <m/>
    <s v="承諾します"/>
    <s v="誓約します"/>
    <s v="誓約します"/>
    <s v="岡山市"/>
    <s v="おかやま"/>
    <m/>
    <s v="岡山市"/>
    <s v="331007"/>
    <x v="2"/>
    <s v="岡山県岡山市北区大供一丁目2番3号"/>
    <s v="環境局環境部環境保全課　地球温暖化対策室"/>
    <s v="能島　孝洋"/>
    <s v="kankyouhozen@city.okayama.lg.jp"/>
    <s v="086-803-1282"/>
    <m/>
    <m/>
    <m/>
    <m/>
    <m/>
    <m/>
    <m/>
    <m/>
    <m/>
    <s v="平成30年度に燃料電池自動車を1台導入"/>
    <m/>
    <m/>
    <m/>
    <m/>
    <m/>
    <s v="同意します"/>
  </r>
  <r>
    <n v="48"/>
    <d v="2022-05-27T16:23:13"/>
    <d v="2022-05-27T16:36:38"/>
    <s v="anonymous"/>
    <m/>
    <s v="承諾します"/>
    <s v="誓約します"/>
    <s v="誓約します"/>
    <s v="和歌山県"/>
    <s v="わかやま"/>
    <m/>
    <s v="和歌山県"/>
    <s v="300004"/>
    <x v="2"/>
    <s v="和歌山県和歌山市小松原通1-1"/>
    <s v="産業技術政策課"/>
    <s v="山腰"/>
    <s v="yamakoshi_y0001@pref.wakayama.lg.jp"/>
    <s v="073-441-3254"/>
    <s v="水素社会推進事業（わかやま水素セミナー、FCVの展示、水素エネルギー体感イベントなど）"/>
    <s v="水素の利活用に係るビジョン・計画・方針の策定;水素の利活用に係る予算の確保;水素利活用に係る協議会の設置あるいは参加;"/>
    <s v="ウェブサイトでの回答内容の公開に同意します"/>
    <s v="わかやま水素社会推進ビジョン（2019年6月）_x000a_水素社会実現という国のビジョンを共有し、その実現に向けて取り組んでいくため、和歌山県の水素社会に関する考え方や取組方針等を示すもの_x000a_https://www.pref.wakayama.lg.jp/prefg/063100/newenergy/hydrogen/h2vision.html"/>
    <s v="ウェブサイトでの回答内容の公開に同意します"/>
    <s v="水素バリューチェーン推進協議会（JH2A）　https://www.japanh2association.jp/"/>
    <s v="ウェブサイトでの回答内容の公開に同意します"/>
    <m/>
    <m/>
    <m/>
    <m/>
    <m/>
    <m/>
    <m/>
    <m/>
    <s v="同意します"/>
  </r>
  <r>
    <n v="49"/>
    <d v="2022-05-27T18:15:28"/>
    <d v="2022-05-27T18:22:56"/>
    <s v="anonymous"/>
    <m/>
    <s v="承諾します"/>
    <s v="誓約します"/>
    <s v="誓約します"/>
    <s v="富山県"/>
    <s v="とやま"/>
    <m/>
    <s v="富山県"/>
    <s v="160008"/>
    <x v="2"/>
    <s v="富山県富山市新総曲輪１－７"/>
    <s v="成長戦略室カーボンニュートラル推進課"/>
    <s v="宮ケ丁　崇"/>
    <s v="takashi.miyagacho@pref.toyama.lg.jp"/>
    <s v="076-444-9676"/>
    <s v="富山県再生可能エネルギービジョンの策定"/>
    <s v="水素の利活用に係るビジョン・計画・方針の策定;水素利活用に係る協議会の設置あるいは参加;"/>
    <m/>
    <s v="「とやま水素エネルギービジョン」2018年3月策定_x000a_富山県における様々な地域資源を活用しながら、水素供給地としての拠点性を高め、県内企業の水素関連分野への参入や新産業の創出などによる産業振興、水素エネルギーの利活用拡大による環境負荷の少ない社会づくりなどを目指すため、取組みの方向性や取り組むべき施策についての指針を取りまとめ_x000a_https://www.pref.toyama.jp/100223/kurashi/kankyoushizen/kankyou/kj00019040.html"/>
    <m/>
    <s v="一般社団法人富山水素エネルギー促進協議会　https://t-suiso.jp/"/>
    <m/>
    <m/>
    <m/>
    <m/>
    <m/>
    <s v="水素製造;水素輸送;水素貯蔵;水素利用;"/>
    <m/>
    <m/>
    <m/>
    <s v="同意します"/>
  </r>
  <r>
    <n v="50"/>
    <d v="2022-05-27T19:06:04"/>
    <d v="2022-05-27T20:05:04"/>
    <s v="anonymous"/>
    <m/>
    <s v="承諾します"/>
    <s v="誓約します"/>
    <s v="誓約します"/>
    <s v="静岡県"/>
    <s v="しずおか"/>
    <m/>
    <s v="静岡県"/>
    <s v="220001"/>
    <x v="2"/>
    <s v="静岡県静岡市葵区追手町9-6"/>
    <s v="経済産業部産業革新局エネルギー政策課"/>
    <s v="後藤　貴順"/>
    <s v="energy@pref.shizuoka.lg.jp"/>
    <s v="054-221-2978"/>
    <s v="住宅用太陽熱利用設備導入支援事業費補助金交付、ふじのくにエネルギー地産地消推進事業費補助金交付、住宅用太陽光発電設備導入支援事業費補助金交付（H29終了）、太陽光発電等導入に対する制度融資"/>
    <s v="水素の利活用に係る予算の確保;水素利活用に係る協議会の設置あるいは参加;"/>
    <s v="ウェブサイトでの回答内容の公開に同意します"/>
    <m/>
    <m/>
    <s v="ふじのくにFCV普及促進協議会"/>
    <s v="ウェブサイトでの回答内容の公開に同意します"/>
    <m/>
    <m/>
    <s v="水素供給設備整備事業費補助金_x000a_（http://www.pref.shizuoka.jp/sangyou/sa-150/hydorogen/r04hojyokin.html）"/>
    <s v="ウェブサイトでの回答内容の公開に同意します"/>
    <s v="水素製造;水素輸送;水素貯蔵;水素利用;"/>
    <m/>
    <s v="・水素ステーションの整備に対する助成を継続。_x000a_・水素関連産業の発展のため、水素専門部会を立ち上げ、情報交換、勉強会、視察等を通じて企業間の連携を図る。_x000a_・水素需要の創出（FC車両導入等）に向けた支援の検討。"/>
    <m/>
    <s v="同意します"/>
  </r>
  <r>
    <n v="51"/>
    <d v="2022-05-30T16:49:36"/>
    <d v="2022-05-30T16:58:27"/>
    <s v="anonymous"/>
    <m/>
    <s v="承諾します"/>
    <s v="誓約します"/>
    <s v="誓約します"/>
    <s v="宮城県富谷市"/>
    <s v="とみや"/>
    <m/>
    <s v="富谷市"/>
    <s v="042161"/>
    <x v="2"/>
    <s v="宮城県富谷市富谷坂松田３０番地"/>
    <s v="企画部企画政策課"/>
    <s v="菅原　憲一郎"/>
    <s v="kikakuseisaku@tomiya-city.miyagi.jp"/>
    <s v="022-358-0517"/>
    <s v="環境省事業「地域連携・低炭素技術実証事業」"/>
    <s v="水素の利活用に係るビジョン・計画・方針の策定;水素の利活用に係る予算の確保;水素利活用に係る協議会の設置あるいは参加;水素関連事業の実証事業;"/>
    <s v="ウェブサイトでの回答内容の公開に同意します"/>
    <s v="富谷市２０５０年ゼロカーボン戦略を策定しており、その戦略の中に水素エネルギーの推進による水素社会実現に向けた取り組みを実施していくことにしている。"/>
    <s v="ウェブサイトでの回答内容の公開に同意します"/>
    <s v="プラチナ構想ネットワーク主催、地域グリーン水素分科会への参加"/>
    <m/>
    <s v="地域連携・低炭素水素技術実証事業において、太陽光発電の電源から水素を製造し、水素吸蔵合金に充填した水素を一般家庭、店舗、公共施設に輸送して、水素からエネルギーにて利用するモデル実証を実施済。"/>
    <s v="ウェブサイトでの回答内容の公開に同意します"/>
    <s v="ＦＣバス路線導入に要する事業費補助金の実施、環境啓発事業の開催等"/>
    <s v="ウェブサイトでの回答内容の公開に同意します"/>
    <s v="水素製造;水素輸送;水素貯蔵;水素利用;"/>
    <s v="ウェブサイトでの回答内容の公開に同意します"/>
    <s v="ゼロカーボンシティの実現に必要な再生可能エネルギーをより有効に活用できる水素エネルギーの可能性を実証していく。"/>
    <s v="ウェブサイトでの回答内容の公開に同意します"/>
    <s v="同意します"/>
  </r>
  <r>
    <n v="52"/>
    <d v="2022-06-01T10:49:57"/>
    <d v="2022-06-01T10:55:22"/>
    <s v="anonymous"/>
    <m/>
    <s v="承諾します"/>
    <s v="誓約します"/>
    <s v="誓約します"/>
    <s v="岡崎市"/>
    <s v="おかざき"/>
    <m/>
    <s v="岡崎市"/>
    <s v="232025"/>
    <x v="2"/>
    <s v="岡崎市十王町二丁目９番地"/>
    <s v="環境部ゼロカーボンシティ推進課"/>
    <s v="古瀬川　英樹"/>
    <s v="zerocarbon@city.okazaki.lg.jp"/>
    <s v="0564-23-7918"/>
    <s v="地域水素事業シンポジウム"/>
    <s v="水素利活用に係る協議会の設置あるいは参加;"/>
    <s v="ウェブサイトでの回答内容の公開に同意します"/>
    <m/>
    <m/>
    <s v="設置予定"/>
    <s v="ウェブサイトでの回答内容の公開に同意します"/>
    <m/>
    <m/>
    <m/>
    <m/>
    <s v="水素製造;水素輸送;水素貯蔵;水素利用;"/>
    <s v="ウェブサイトでの回答内容の公開に同意します"/>
    <s v="協議会を設置し、地域特性に応じた取組を検討し、トライアル実施に移行していく予定"/>
    <s v="ウェブサイトでの回答内容の公開に同意します"/>
    <s v="同意します"/>
  </r>
  <r>
    <m/>
    <m/>
    <m/>
    <m/>
    <m/>
    <m/>
    <m/>
    <m/>
    <m/>
    <m/>
    <m/>
    <m/>
    <m/>
    <x v="4"/>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BAD80B-C03E-47F2-8345-5A09F7E7DC9E}" name="ピボットテーブル1"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A3:B9" firstHeaderRow="1" firstDataRow="1" firstDataCol="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x="3"/>
        <item x="2"/>
        <item x="5"/>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i>
    <i>
      <x v="1"/>
    </i>
    <i>
      <x v="2"/>
    </i>
    <i>
      <x v="3"/>
    </i>
    <i>
      <x v="4"/>
    </i>
    <i t="grand">
      <x/>
    </i>
  </rowItems>
  <colItems count="1">
    <i/>
  </colItems>
  <dataFields count="1">
    <dataField name="個数 / 組織種別をお選びください。【ウェブサイト上で公開】"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C7CE3D-03CC-4251-805B-E214A74038E5}" name="Table13" displayName="Table13" ref="A2:J54" totalsRowCount="1" headerRowDxfId="49" dataDxfId="48" totalsRowDxfId="47">
  <autoFilter ref="A2:J53" xr:uid="{E4148459-29C1-4402-B6B7-F385D7C34A7B}"/>
  <tableColumns count="10">
    <tableColumn id="9" xr3:uid="{08712697-EA21-4B07-ABCC-ADC111DC8A97}" name="組織名" dataDxfId="46" totalsRowDxfId="9"/>
    <tableColumn id="10" xr3:uid="{3E16C2B4-F73D-44D0-B05D-988C780246D4}" name="組織種別" dataDxfId="45" totalsRowDxfId="8"/>
    <tableColumn id="11" xr3:uid="{2C2DC7C8-6714-446F-8542-3C2E9A2D7250}" name="水素関係事業所の拠点所在地" dataDxfId="44" totalsRowDxfId="7"/>
    <tableColumn id="17" xr3:uid="{0D81600D-FB21-4A99-B67A-A39BFDC5CABC}" name="問1. これまでに実施あるいは関与した水素エネルギー関連の施策や取組" totalsRowFunction="custom" dataDxfId="43" totalsRowDxfId="6">
      <totalsRowFormula>COUNTA(D3:D53)</totalsRowFormula>
    </tableColumn>
    <tableColumn id="19" xr3:uid="{62922632-9DAD-4034-9732-3700C3DB90B6}" name="問2. （問1で「水素の利活用に係るビジョン・計画・方針の策定」を選択した方）水素の利活用に係るビジョン・計画・方針の概要、関連するURL" totalsRowFunction="custom" dataDxfId="42" totalsRowDxfId="5">
      <totalsRowFormula>COUNTA(E3:E53)</totalsRowFormula>
    </tableColumn>
    <tableColumn id="21" xr3:uid="{9BCD937A-17E2-4CD9-B9B0-77E43917ECC9}" name="問3. （問1で「水素利活用に係る協議会の設置あるいは参加」を選択した方）協議会の名称、関連するURL" totalsRowFunction="custom" dataDxfId="41" totalsRowDxfId="4">
      <totalsRowFormula>COUNTA(F3:F53)</totalsRowFormula>
    </tableColumn>
    <tableColumn id="23" xr3:uid="{3A38E624-919D-43B1-BFF2-136698EEBD3D}" name="問4. （問1で「水素関連事業の実証事業の実施」を選択した方）水素関連事業の実証事業の概要、関連するURL" totalsRowFunction="custom" dataDxfId="40" totalsRowDxfId="3">
      <totalsRowFormula>COUNTA(G3:G53)</totalsRowFormula>
    </tableColumn>
    <tableColumn id="25" xr3:uid="{C7043E82-974C-4977-B673-67AEAF80F0AD}" name="問5. その他の水素エネルギー関連の施策や取組の実績内容やURL" totalsRowFunction="custom" dataDxfId="39" totalsRowDxfId="2">
      <totalsRowFormula>COUNTA(H3:H53)</totalsRowFormula>
    </tableColumn>
    <tableColumn id="27" xr3:uid="{A9504043-7032-41B3-971B-679505317A88}" name="問6. 今後参画を希望する水素サプライチェーンの領域" totalsRowFunction="custom" dataDxfId="38" totalsRowDxfId="1">
      <totalsRowFormula>COUNTA(I3:I53)</totalsRowFormula>
    </tableColumn>
    <tableColumn id="29" xr3:uid="{7584C6AF-924D-4795-8ECE-2A2E20514CC5}" name="問7. 水素サプライチェーンに係る今後の取組方針" totalsRowFunction="custom" dataDxfId="37" totalsRowDxfId="0">
      <totalsRowFormula>COUNTA(J3:J53)</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49" totalsRowCount="1" headerRowDxfId="36" dataDxfId="35" totalsRowDxfId="34">
  <autoFilter ref="A1:L48" xr:uid="{F3A093DA-FE61-4F5B-9D4F-D303334833A4}">
    <filterColumn colId="3">
      <filters>
        <filter val="大学・研究機関"/>
      </filters>
    </filterColumn>
  </autoFilter>
  <sortState xmlns:xlrd2="http://schemas.microsoft.com/office/spreadsheetml/2017/richdata2" ref="A11:L45">
    <sortCondition ref="B1:B48"/>
  </sortState>
  <tableColumns count="12">
    <tableColumn id="9" xr3:uid="{00000000-0010-0000-0000-000009000000}" name="組織名" dataDxfId="33" totalsRowDxfId="32"/>
    <tableColumn id="1" xr3:uid="{652691AD-8F88-4C33-83E8-F31406D52D61}" name="ふりがな" dataDxfId="31" totalsRowDxfId="30"/>
    <tableColumn id="2" xr3:uid="{58B20199-2F94-4F7A-9C02-F0CA8BEA509F}" name="自治体コード" dataDxfId="29" totalsRowDxfId="28"/>
    <tableColumn id="10" xr3:uid="{00000000-0010-0000-0000-00000A000000}" name="組織種別" dataDxfId="27" totalsRowDxfId="26"/>
    <tableColumn id="11" xr3:uid="{00000000-0010-0000-0000-00000B000000}" name="水素関係事業所の拠点都道府県" dataDxfId="25" totalsRowDxfId="24"/>
    <tableColumn id="17" xr3:uid="{00000000-0010-0000-0000-000011000000}" name="問1. これまでに実施あるいは関与した水素エネルギー関連の施策や取組" totalsRowFunction="custom" dataDxfId="23" totalsRowDxfId="22">
      <totalsRowFormula>COUNTA(F2:F48)</totalsRowFormula>
    </tableColumn>
    <tableColumn id="19" xr3:uid="{00000000-0010-0000-0000-000013000000}" name="問2. （問1で「水素の利活用に係るビジョン・計画・方針の策定」を選択した方）水素の利活用に係るビジョン・計画・方針の概要、関連するURL" totalsRowFunction="custom" dataDxfId="21" totalsRowDxfId="20">
      <totalsRowFormula>COUNTA(G2:G48)</totalsRowFormula>
    </tableColumn>
    <tableColumn id="21" xr3:uid="{00000000-0010-0000-0000-000015000000}" name="問3. （問1で「水素利活用に係る協議会の設置あるいは参加」を選択した方）協議会の名称、関連するURL" totalsRowFunction="custom" dataDxfId="19" totalsRowDxfId="18">
      <totalsRowFormula>COUNTA(H2:H48)</totalsRowFormula>
    </tableColumn>
    <tableColumn id="23" xr3:uid="{00000000-0010-0000-0000-000017000000}" name="問4. （問1で「水素関連事業の実証事業の実施」を選択した方）水素関連事業の実証事業の概要、関連するURL" totalsRowFunction="custom" dataDxfId="17" totalsRowDxfId="16">
      <totalsRowFormula>COUNTA(I2:I48)</totalsRowFormula>
    </tableColumn>
    <tableColumn id="25" xr3:uid="{00000000-0010-0000-0000-000019000000}" name="問5. その他の水素エネルギー関連の施策や取組の実績内容やURL" totalsRowFunction="custom" dataDxfId="15" totalsRowDxfId="14">
      <totalsRowFormula>COUNTA(J2:J48)</totalsRowFormula>
    </tableColumn>
    <tableColumn id="27" xr3:uid="{00000000-0010-0000-0000-00001B000000}" name="問6. 今後参画を希望する水素サプライチェーンの領域" totalsRowFunction="custom" dataDxfId="13" totalsRowDxfId="12">
      <totalsRowFormula>COUNTA(K2:K48)</totalsRowFormula>
    </tableColumn>
    <tableColumn id="29" xr3:uid="{00000000-0010-0000-0000-00001D000000}" name="問7. 水素サプライチェーンに係る今後の取組方針" totalsRowFunction="custom" dataDxfId="11" totalsRowDxfId="10">
      <totalsRowFormula>COUNTA(L2:L48)</totalsRow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pref.kyoto.jp/energy/suisoproject.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6223-1475-43A3-BB6E-F77BCBE9EE89}">
  <dimension ref="A1:XFC33"/>
  <sheetViews>
    <sheetView workbookViewId="0">
      <selection activeCell="A28" sqref="A28"/>
    </sheetView>
  </sheetViews>
  <sheetFormatPr defaultColWidth="0" defaultRowHeight="13.5" zeroHeight="1" x14ac:dyDescent="0.15"/>
  <cols>
    <col min="1" max="1" width="20" style="13" bestFit="1" customWidth="1"/>
    <col min="2" max="6" width="9" style="11" customWidth="1"/>
    <col min="7" max="16384" width="9" style="11" hidden="1"/>
  </cols>
  <sheetData>
    <row r="1" spans="1:16383" s="76" customFormat="1" ht="13.5" customHeight="1" x14ac:dyDescent="0.15">
      <c r="A1" s="75" t="s">
        <v>5742</v>
      </c>
    </row>
    <row r="2" spans="1:16383" s="78" customFormat="1" x14ac:dyDescent="0.15">
      <c r="A2" s="77"/>
    </row>
    <row r="3" spans="1:16383" s="78" customFormat="1" x14ac:dyDescent="0.15">
      <c r="A3" s="77"/>
    </row>
    <row r="4" spans="1:16383" s="78" customFormat="1" x14ac:dyDescent="0.15">
      <c r="A4" s="77"/>
    </row>
    <row r="5" spans="1:16383" s="78" customFormat="1" x14ac:dyDescent="0.15">
      <c r="A5" s="77"/>
    </row>
    <row r="6" spans="1:16383" x14ac:dyDescent="0.15">
      <c r="A6" s="20"/>
      <c r="B6" s="30"/>
      <c r="C6" s="29"/>
      <c r="D6" s="27"/>
      <c r="E6" s="29"/>
      <c r="F6" s="27"/>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c r="AAG6" s="22"/>
      <c r="AAH6" s="22"/>
      <c r="AAI6" s="22"/>
      <c r="AAJ6" s="22"/>
      <c r="AAK6" s="22"/>
      <c r="AAL6" s="22"/>
      <c r="AAM6" s="22"/>
      <c r="AAN6" s="22"/>
      <c r="AAO6" s="22"/>
      <c r="AAP6" s="22"/>
      <c r="AAQ6" s="22"/>
      <c r="AAR6" s="22"/>
      <c r="AAS6" s="22"/>
      <c r="AAT6" s="22"/>
      <c r="AAU6" s="22"/>
      <c r="AAV6" s="22"/>
      <c r="AAW6" s="22"/>
      <c r="AAX6" s="22"/>
      <c r="AAY6" s="22"/>
      <c r="AAZ6" s="22"/>
      <c r="ABA6" s="22"/>
      <c r="ABB6" s="22"/>
      <c r="ABC6" s="22"/>
      <c r="ABD6" s="22"/>
      <c r="ABE6" s="22"/>
      <c r="ABF6" s="22"/>
      <c r="ABG6" s="22"/>
      <c r="ABH6" s="22"/>
      <c r="ABI6" s="22"/>
      <c r="ABJ6" s="22"/>
      <c r="ABK6" s="22"/>
      <c r="ABL6" s="22"/>
      <c r="ABM6" s="22"/>
      <c r="ABN6" s="22"/>
      <c r="ABO6" s="22"/>
      <c r="ABP6" s="22"/>
      <c r="ABQ6" s="22"/>
      <c r="ABR6" s="22"/>
      <c r="ABS6" s="22"/>
      <c r="ABT6" s="22"/>
      <c r="ABU6" s="22"/>
      <c r="ABV6" s="22"/>
      <c r="ABW6" s="22"/>
      <c r="ABX6" s="22"/>
      <c r="ABY6" s="22"/>
      <c r="ABZ6" s="22"/>
      <c r="ACA6" s="22"/>
      <c r="ACB6" s="22"/>
      <c r="ACC6" s="22"/>
      <c r="ACD6" s="22"/>
      <c r="ACE6" s="22"/>
      <c r="ACF6" s="22"/>
      <c r="ACG6" s="22"/>
      <c r="ACH6" s="22"/>
      <c r="ACI6" s="22"/>
      <c r="ACJ6" s="22"/>
      <c r="ACK6" s="22"/>
      <c r="ACL6" s="22"/>
      <c r="ACM6" s="22"/>
      <c r="ACN6" s="22"/>
      <c r="ACO6" s="22"/>
      <c r="ACP6" s="22"/>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c r="ADZ6" s="22"/>
      <c r="AEA6" s="22"/>
      <c r="AEB6" s="22"/>
      <c r="AEC6" s="22"/>
      <c r="AED6" s="22"/>
      <c r="AEE6" s="22"/>
      <c r="AEF6" s="22"/>
      <c r="AEG6" s="22"/>
      <c r="AEH6" s="22"/>
      <c r="AEI6" s="22"/>
      <c r="AEJ6" s="22"/>
      <c r="AEK6" s="22"/>
      <c r="AEL6" s="22"/>
      <c r="AEM6" s="22"/>
      <c r="AEN6" s="22"/>
      <c r="AEO6" s="22"/>
      <c r="AEP6" s="22"/>
      <c r="AEQ6" s="22"/>
      <c r="AER6" s="22"/>
      <c r="AES6" s="22"/>
      <c r="AET6" s="22"/>
      <c r="AEU6" s="22"/>
      <c r="AEV6" s="22"/>
      <c r="AEW6" s="22"/>
      <c r="AEX6" s="22"/>
      <c r="AEY6" s="22"/>
      <c r="AEZ6" s="22"/>
      <c r="AFA6" s="22"/>
      <c r="AFB6" s="22"/>
      <c r="AFC6" s="22"/>
      <c r="AFD6" s="22"/>
      <c r="AFE6" s="22"/>
      <c r="AFF6" s="22"/>
      <c r="AFG6" s="22"/>
      <c r="AFH6" s="22"/>
      <c r="AFI6" s="22"/>
      <c r="AFJ6" s="22"/>
      <c r="AFK6" s="22"/>
      <c r="AFL6" s="22"/>
      <c r="AFM6" s="22"/>
      <c r="AFN6" s="22"/>
      <c r="AFO6" s="22"/>
      <c r="AFP6" s="22"/>
      <c r="AFQ6" s="22"/>
      <c r="AFR6" s="22"/>
      <c r="AFS6" s="22"/>
      <c r="AFT6" s="22"/>
      <c r="AFU6" s="22"/>
      <c r="AFV6" s="22"/>
      <c r="AFW6" s="22"/>
      <c r="AFX6" s="22"/>
      <c r="AFY6" s="22"/>
      <c r="AFZ6" s="22"/>
      <c r="AGA6" s="22"/>
      <c r="AGB6" s="22"/>
      <c r="AGC6" s="22"/>
      <c r="AGD6" s="22"/>
      <c r="AGE6" s="22"/>
      <c r="AGF6" s="22"/>
      <c r="AGG6" s="22"/>
      <c r="AGH6" s="22"/>
      <c r="AGI6" s="22"/>
      <c r="AGJ6" s="22"/>
      <c r="AGK6" s="22"/>
      <c r="AGL6" s="22"/>
      <c r="AGM6" s="22"/>
      <c r="AGN6" s="22"/>
      <c r="AGO6" s="22"/>
      <c r="AGP6" s="22"/>
      <c r="AGQ6" s="22"/>
      <c r="AGR6" s="22"/>
      <c r="AGS6" s="22"/>
      <c r="AGT6" s="22"/>
      <c r="AGU6" s="22"/>
      <c r="AGV6" s="22"/>
      <c r="AGW6" s="22"/>
      <c r="AGX6" s="22"/>
      <c r="AGY6" s="22"/>
      <c r="AGZ6" s="22"/>
      <c r="AHA6" s="22"/>
      <c r="AHB6" s="22"/>
      <c r="AHC6" s="22"/>
      <c r="AHD6" s="22"/>
      <c r="AHE6" s="22"/>
      <c r="AHF6" s="22"/>
      <c r="AHG6" s="22"/>
      <c r="AHH6" s="22"/>
      <c r="AHI6" s="22"/>
      <c r="AHJ6" s="22"/>
      <c r="AHK6" s="22"/>
      <c r="AHL6" s="22"/>
      <c r="AHM6" s="22"/>
      <c r="AHN6" s="22"/>
      <c r="AHO6" s="22"/>
      <c r="AHP6" s="22"/>
      <c r="AHQ6" s="22"/>
      <c r="AHR6" s="22"/>
      <c r="AHS6" s="22"/>
      <c r="AHT6" s="22"/>
      <c r="AHU6" s="22"/>
      <c r="AHV6" s="22"/>
      <c r="AHW6" s="22"/>
      <c r="AHX6" s="22"/>
      <c r="AHY6" s="22"/>
      <c r="AHZ6" s="22"/>
      <c r="AIA6" s="22"/>
      <c r="AIB6" s="22"/>
      <c r="AIC6" s="22"/>
      <c r="AID6" s="22"/>
      <c r="AIE6" s="22"/>
      <c r="AIF6" s="22"/>
      <c r="AIG6" s="22"/>
      <c r="AIH6" s="22"/>
      <c r="AII6" s="22"/>
      <c r="AIJ6" s="22"/>
      <c r="AIK6" s="22"/>
      <c r="AIL6" s="22"/>
      <c r="AIM6" s="22"/>
      <c r="AIN6" s="22"/>
      <c r="AIO6" s="22"/>
      <c r="AIP6" s="22"/>
      <c r="AIQ6" s="22"/>
      <c r="AIR6" s="22"/>
      <c r="AIS6" s="22"/>
      <c r="AIT6" s="22"/>
      <c r="AIU6" s="22"/>
      <c r="AIV6" s="22"/>
      <c r="AIW6" s="22"/>
      <c r="AIX6" s="22"/>
      <c r="AIY6" s="22"/>
      <c r="AIZ6" s="22"/>
      <c r="AJA6" s="22"/>
      <c r="AJB6" s="22"/>
      <c r="AJC6" s="22"/>
      <c r="AJD6" s="22"/>
      <c r="AJE6" s="22"/>
      <c r="AJF6" s="22"/>
      <c r="AJG6" s="22"/>
      <c r="AJH6" s="22"/>
      <c r="AJI6" s="22"/>
      <c r="AJJ6" s="22"/>
      <c r="AJK6" s="22"/>
      <c r="AJL6" s="22"/>
      <c r="AJM6" s="22"/>
      <c r="AJN6" s="22"/>
      <c r="AJO6" s="22"/>
      <c r="AJP6" s="22"/>
      <c r="AJQ6" s="22"/>
      <c r="AJR6" s="22"/>
      <c r="AJS6" s="22"/>
      <c r="AJT6" s="22"/>
      <c r="AJU6" s="22"/>
      <c r="AJV6" s="22"/>
      <c r="AJW6" s="22"/>
      <c r="AJX6" s="22"/>
      <c r="AJY6" s="22"/>
      <c r="AJZ6" s="22"/>
      <c r="AKA6" s="22"/>
      <c r="AKB6" s="22"/>
      <c r="AKC6" s="22"/>
      <c r="AKD6" s="22"/>
      <c r="AKE6" s="22"/>
      <c r="AKF6" s="22"/>
      <c r="AKG6" s="22"/>
      <c r="AKH6" s="22"/>
      <c r="AKI6" s="22"/>
      <c r="AKJ6" s="22"/>
      <c r="AKK6" s="22"/>
      <c r="AKL6" s="22"/>
      <c r="AKM6" s="22"/>
      <c r="AKN6" s="22"/>
      <c r="AKO6" s="22"/>
      <c r="AKP6" s="22"/>
      <c r="AKQ6" s="22"/>
      <c r="AKR6" s="22"/>
      <c r="AKS6" s="22"/>
      <c r="AKT6" s="22"/>
      <c r="AKU6" s="22"/>
      <c r="AKV6" s="22"/>
      <c r="AKW6" s="22"/>
      <c r="AKX6" s="22"/>
      <c r="AKY6" s="22"/>
      <c r="AKZ6" s="22"/>
      <c r="ALA6" s="22"/>
      <c r="ALB6" s="22"/>
      <c r="ALC6" s="22"/>
      <c r="ALD6" s="22"/>
      <c r="ALE6" s="22"/>
      <c r="ALF6" s="22"/>
      <c r="ALG6" s="22"/>
      <c r="ALH6" s="22"/>
      <c r="ALI6" s="22"/>
      <c r="ALJ6" s="22"/>
      <c r="ALK6" s="22"/>
      <c r="ALL6" s="22"/>
      <c r="ALM6" s="22"/>
      <c r="ALN6" s="22"/>
      <c r="ALO6" s="22"/>
      <c r="ALP6" s="22"/>
      <c r="ALQ6" s="22"/>
      <c r="ALR6" s="22"/>
      <c r="ALS6" s="22"/>
      <c r="ALT6" s="22"/>
      <c r="ALU6" s="22"/>
      <c r="ALV6" s="22"/>
      <c r="ALW6" s="22"/>
      <c r="ALX6" s="22"/>
      <c r="ALY6" s="22"/>
      <c r="ALZ6" s="22"/>
      <c r="AMA6" s="22"/>
      <c r="AMB6" s="22"/>
      <c r="AMC6" s="22"/>
      <c r="AMD6" s="22"/>
      <c r="AME6" s="22"/>
      <c r="AMF6" s="22"/>
      <c r="AMG6" s="22"/>
      <c r="AMH6" s="22"/>
      <c r="AMI6" s="22"/>
      <c r="AMJ6" s="22"/>
      <c r="AMK6" s="22"/>
      <c r="AML6" s="22"/>
      <c r="AMM6" s="22"/>
      <c r="AMN6" s="22"/>
      <c r="AMO6" s="22"/>
      <c r="AMP6" s="22"/>
      <c r="AMQ6" s="22"/>
      <c r="AMR6" s="22"/>
      <c r="AMS6" s="22"/>
      <c r="AMT6" s="22"/>
      <c r="AMU6" s="22"/>
      <c r="AMV6" s="22"/>
      <c r="AMW6" s="22"/>
      <c r="AMX6" s="22"/>
      <c r="AMY6" s="22"/>
      <c r="AMZ6" s="22"/>
      <c r="ANA6" s="22"/>
      <c r="ANB6" s="22"/>
      <c r="ANC6" s="22"/>
      <c r="AND6" s="22"/>
      <c r="ANE6" s="22"/>
      <c r="ANF6" s="22"/>
      <c r="ANG6" s="22"/>
      <c r="ANH6" s="22"/>
      <c r="ANI6" s="22"/>
      <c r="ANJ6" s="22"/>
      <c r="ANK6" s="22"/>
      <c r="ANL6" s="22"/>
      <c r="ANM6" s="22"/>
      <c r="ANN6" s="22"/>
      <c r="ANO6" s="22"/>
      <c r="ANP6" s="22"/>
      <c r="ANQ6" s="22"/>
      <c r="ANR6" s="22"/>
      <c r="ANS6" s="22"/>
      <c r="ANT6" s="22"/>
      <c r="ANU6" s="22"/>
      <c r="ANV6" s="22"/>
      <c r="ANW6" s="22"/>
      <c r="ANX6" s="22"/>
      <c r="ANY6" s="22"/>
      <c r="ANZ6" s="22"/>
      <c r="AOA6" s="22"/>
      <c r="AOB6" s="22"/>
      <c r="AOC6" s="22"/>
      <c r="AOD6" s="22"/>
      <c r="AOE6" s="22"/>
      <c r="AOF6" s="22"/>
      <c r="AOG6" s="22"/>
      <c r="AOH6" s="22"/>
      <c r="AOI6" s="22"/>
      <c r="AOJ6" s="22"/>
      <c r="AOK6" s="22"/>
      <c r="AOL6" s="22"/>
      <c r="AOM6" s="22"/>
      <c r="AON6" s="22"/>
      <c r="AOO6" s="22"/>
      <c r="AOP6" s="22"/>
      <c r="AOQ6" s="22"/>
      <c r="AOR6" s="22"/>
      <c r="AOS6" s="22"/>
      <c r="AOT6" s="22"/>
      <c r="AOU6" s="22"/>
      <c r="AOV6" s="22"/>
      <c r="AOW6" s="22"/>
      <c r="AOX6" s="22"/>
      <c r="AOY6" s="22"/>
      <c r="AOZ6" s="22"/>
      <c r="APA6" s="22"/>
      <c r="APB6" s="22"/>
      <c r="APC6" s="22"/>
      <c r="APD6" s="22"/>
      <c r="APE6" s="22"/>
      <c r="APF6" s="22"/>
      <c r="APG6" s="22"/>
      <c r="APH6" s="22"/>
      <c r="API6" s="22"/>
      <c r="APJ6" s="22"/>
      <c r="APK6" s="22"/>
      <c r="APL6" s="22"/>
      <c r="APM6" s="22"/>
      <c r="APN6" s="22"/>
      <c r="APO6" s="22"/>
      <c r="APP6" s="22"/>
      <c r="APQ6" s="22"/>
      <c r="APR6" s="22"/>
      <c r="APS6" s="22"/>
      <c r="APT6" s="22"/>
      <c r="APU6" s="22"/>
      <c r="APV6" s="22"/>
      <c r="APW6" s="22"/>
      <c r="APX6" s="22"/>
      <c r="APY6" s="22"/>
      <c r="APZ6" s="22"/>
      <c r="AQA6" s="22"/>
      <c r="AQB6" s="22"/>
      <c r="AQC6" s="22"/>
      <c r="AQD6" s="22"/>
      <c r="AQE6" s="22"/>
      <c r="AQF6" s="22"/>
      <c r="AQG6" s="22"/>
      <c r="AQH6" s="22"/>
      <c r="AQI6" s="22"/>
      <c r="AQJ6" s="22"/>
      <c r="AQK6" s="22"/>
      <c r="AQL6" s="22"/>
      <c r="AQM6" s="22"/>
      <c r="AQN6" s="22"/>
      <c r="AQO6" s="22"/>
      <c r="AQP6" s="22"/>
      <c r="AQQ6" s="22"/>
      <c r="AQR6" s="22"/>
      <c r="AQS6" s="22"/>
      <c r="AQT6" s="22"/>
      <c r="AQU6" s="22"/>
      <c r="AQV6" s="22"/>
      <c r="AQW6" s="22"/>
      <c r="AQX6" s="22"/>
      <c r="AQY6" s="22"/>
      <c r="AQZ6" s="22"/>
      <c r="ARA6" s="22"/>
      <c r="ARB6" s="22"/>
      <c r="ARC6" s="22"/>
      <c r="ARD6" s="22"/>
      <c r="ARE6" s="22"/>
      <c r="ARF6" s="22"/>
      <c r="ARG6" s="22"/>
      <c r="ARH6" s="22"/>
      <c r="ARI6" s="22"/>
      <c r="ARJ6" s="22"/>
      <c r="ARK6" s="22"/>
      <c r="ARL6" s="22"/>
      <c r="ARM6" s="22"/>
      <c r="ARN6" s="22"/>
      <c r="ARO6" s="22"/>
      <c r="ARP6" s="22"/>
      <c r="ARQ6" s="22"/>
      <c r="ARR6" s="22"/>
      <c r="ARS6" s="22"/>
      <c r="ART6" s="22"/>
      <c r="ARU6" s="22"/>
      <c r="ARV6" s="22"/>
      <c r="ARW6" s="22"/>
      <c r="ARX6" s="22"/>
      <c r="ARY6" s="22"/>
      <c r="ARZ6" s="22"/>
      <c r="ASA6" s="22"/>
      <c r="ASB6" s="22"/>
      <c r="ASC6" s="22"/>
      <c r="ASD6" s="22"/>
      <c r="ASE6" s="22"/>
      <c r="ASF6" s="22"/>
      <c r="ASG6" s="22"/>
      <c r="ASH6" s="22"/>
      <c r="ASI6" s="22"/>
      <c r="ASJ6" s="22"/>
      <c r="ASK6" s="22"/>
      <c r="ASL6" s="22"/>
      <c r="ASM6" s="22"/>
      <c r="ASN6" s="22"/>
      <c r="ASO6" s="22"/>
      <c r="ASP6" s="22"/>
      <c r="ASQ6" s="22"/>
      <c r="ASR6" s="22"/>
      <c r="ASS6" s="22"/>
      <c r="AST6" s="22"/>
      <c r="ASU6" s="22"/>
      <c r="ASV6" s="22"/>
      <c r="ASW6" s="22"/>
      <c r="ASX6" s="22"/>
      <c r="ASY6" s="22"/>
      <c r="ASZ6" s="22"/>
      <c r="ATA6" s="22"/>
      <c r="ATB6" s="22"/>
      <c r="ATC6" s="22"/>
      <c r="ATD6" s="22"/>
      <c r="ATE6" s="22"/>
      <c r="ATF6" s="22"/>
      <c r="ATG6" s="22"/>
      <c r="ATH6" s="22"/>
      <c r="ATI6" s="22"/>
      <c r="ATJ6" s="22"/>
      <c r="ATK6" s="22"/>
      <c r="ATL6" s="22"/>
      <c r="ATM6" s="22"/>
      <c r="ATN6" s="22"/>
      <c r="ATO6" s="22"/>
      <c r="ATP6" s="22"/>
      <c r="ATQ6" s="22"/>
      <c r="ATR6" s="22"/>
      <c r="ATS6" s="22"/>
      <c r="ATT6" s="22"/>
      <c r="ATU6" s="22"/>
      <c r="ATV6" s="22"/>
      <c r="ATW6" s="22"/>
      <c r="ATX6" s="22"/>
      <c r="ATY6" s="22"/>
      <c r="ATZ6" s="22"/>
      <c r="AUA6" s="22"/>
      <c r="AUB6" s="22"/>
      <c r="AUC6" s="22"/>
      <c r="AUD6" s="22"/>
      <c r="AUE6" s="22"/>
      <c r="AUF6" s="22"/>
      <c r="AUG6" s="22"/>
      <c r="AUH6" s="22"/>
      <c r="AUI6" s="22"/>
      <c r="AUJ6" s="22"/>
      <c r="AUK6" s="22"/>
      <c r="AUL6" s="22"/>
      <c r="AUM6" s="22"/>
      <c r="AUN6" s="22"/>
      <c r="AUO6" s="22"/>
      <c r="AUP6" s="22"/>
      <c r="AUQ6" s="22"/>
      <c r="AUR6" s="22"/>
      <c r="AUS6" s="22"/>
      <c r="AUT6" s="22"/>
      <c r="AUU6" s="22"/>
      <c r="AUV6" s="22"/>
      <c r="AUW6" s="22"/>
      <c r="AUX6" s="22"/>
      <c r="AUY6" s="22"/>
      <c r="AUZ6" s="22"/>
      <c r="AVA6" s="22"/>
      <c r="AVB6" s="22"/>
      <c r="AVC6" s="22"/>
      <c r="AVD6" s="22"/>
      <c r="AVE6" s="22"/>
      <c r="AVF6" s="22"/>
      <c r="AVG6" s="22"/>
      <c r="AVH6" s="22"/>
      <c r="AVI6" s="22"/>
      <c r="AVJ6" s="22"/>
      <c r="AVK6" s="22"/>
      <c r="AVL6" s="22"/>
      <c r="AVM6" s="22"/>
      <c r="AVN6" s="22"/>
      <c r="AVO6" s="22"/>
      <c r="AVP6" s="22"/>
      <c r="AVQ6" s="22"/>
      <c r="AVR6" s="22"/>
      <c r="AVS6" s="22"/>
      <c r="AVT6" s="22"/>
      <c r="AVU6" s="22"/>
      <c r="AVV6" s="22"/>
      <c r="AVW6" s="22"/>
      <c r="AVX6" s="22"/>
      <c r="AVY6" s="22"/>
      <c r="AVZ6" s="22"/>
      <c r="AWA6" s="22"/>
      <c r="AWB6" s="22"/>
      <c r="AWC6" s="22"/>
      <c r="AWD6" s="22"/>
      <c r="AWE6" s="22"/>
      <c r="AWF6" s="22"/>
      <c r="AWG6" s="22"/>
      <c r="AWH6" s="22"/>
      <c r="AWI6" s="22"/>
      <c r="AWJ6" s="22"/>
      <c r="AWK6" s="22"/>
      <c r="AWL6" s="22"/>
      <c r="AWM6" s="22"/>
      <c r="AWN6" s="22"/>
      <c r="AWO6" s="22"/>
      <c r="AWP6" s="22"/>
      <c r="AWQ6" s="22"/>
      <c r="AWR6" s="22"/>
      <c r="AWS6" s="22"/>
      <c r="AWT6" s="22"/>
      <c r="AWU6" s="22"/>
      <c r="AWV6" s="22"/>
      <c r="AWW6" s="22"/>
      <c r="AWX6" s="22"/>
      <c r="AWY6" s="22"/>
      <c r="AWZ6" s="22"/>
      <c r="AXA6" s="22"/>
      <c r="AXB6" s="22"/>
      <c r="AXC6" s="22"/>
      <c r="AXD6" s="22"/>
      <c r="AXE6" s="22"/>
      <c r="AXF6" s="22"/>
      <c r="AXG6" s="22"/>
      <c r="AXH6" s="22"/>
      <c r="AXI6" s="22"/>
      <c r="AXJ6" s="22"/>
      <c r="AXK6" s="22"/>
      <c r="AXL6" s="22"/>
      <c r="AXM6" s="22"/>
      <c r="AXN6" s="22"/>
      <c r="AXO6" s="22"/>
      <c r="AXP6" s="22"/>
      <c r="AXQ6" s="22"/>
      <c r="AXR6" s="22"/>
      <c r="AXS6" s="22"/>
      <c r="AXT6" s="22"/>
      <c r="AXU6" s="22"/>
      <c r="AXV6" s="22"/>
      <c r="AXW6" s="22"/>
      <c r="AXX6" s="22"/>
      <c r="AXY6" s="22"/>
      <c r="AXZ6" s="22"/>
      <c r="AYA6" s="22"/>
      <c r="AYB6" s="22"/>
      <c r="AYC6" s="22"/>
      <c r="AYD6" s="22"/>
      <c r="AYE6" s="22"/>
      <c r="AYF6" s="22"/>
      <c r="AYG6" s="22"/>
      <c r="AYH6" s="22"/>
      <c r="AYI6" s="22"/>
      <c r="AYJ6" s="22"/>
      <c r="AYK6" s="22"/>
      <c r="AYL6" s="22"/>
      <c r="AYM6" s="22"/>
      <c r="AYN6" s="22"/>
      <c r="AYO6" s="22"/>
      <c r="AYP6" s="22"/>
      <c r="AYQ6" s="22"/>
      <c r="AYR6" s="22"/>
      <c r="AYS6" s="22"/>
      <c r="AYT6" s="22"/>
      <c r="AYU6" s="22"/>
      <c r="AYV6" s="22"/>
      <c r="AYW6" s="22"/>
      <c r="AYX6" s="22"/>
      <c r="AYY6" s="22"/>
      <c r="AYZ6" s="22"/>
      <c r="AZA6" s="22"/>
      <c r="AZB6" s="22"/>
      <c r="AZC6" s="22"/>
      <c r="AZD6" s="22"/>
      <c r="AZE6" s="22"/>
      <c r="AZF6" s="22"/>
      <c r="AZG6" s="22"/>
      <c r="AZH6" s="22"/>
      <c r="AZI6" s="22"/>
      <c r="AZJ6" s="22"/>
      <c r="AZK6" s="22"/>
      <c r="AZL6" s="22"/>
      <c r="AZM6" s="22"/>
      <c r="AZN6" s="22"/>
      <c r="AZO6" s="22"/>
      <c r="AZP6" s="22"/>
      <c r="AZQ6" s="22"/>
      <c r="AZR6" s="22"/>
      <c r="AZS6" s="22"/>
      <c r="AZT6" s="22"/>
      <c r="AZU6" s="22"/>
      <c r="AZV6" s="22"/>
      <c r="AZW6" s="22"/>
      <c r="AZX6" s="22"/>
      <c r="AZY6" s="22"/>
      <c r="AZZ6" s="22"/>
      <c r="BAA6" s="22"/>
      <c r="BAB6" s="22"/>
      <c r="BAC6" s="22"/>
      <c r="BAD6" s="22"/>
      <c r="BAE6" s="22"/>
      <c r="BAF6" s="22"/>
      <c r="BAG6" s="22"/>
      <c r="BAH6" s="22"/>
      <c r="BAI6" s="22"/>
      <c r="BAJ6" s="22"/>
      <c r="BAK6" s="22"/>
      <c r="BAL6" s="22"/>
      <c r="BAM6" s="22"/>
      <c r="BAN6" s="22"/>
      <c r="BAO6" s="22"/>
      <c r="BAP6" s="22"/>
      <c r="BAQ6" s="22"/>
      <c r="BAR6" s="22"/>
      <c r="BAS6" s="22"/>
      <c r="BAT6" s="22"/>
      <c r="BAU6" s="22"/>
      <c r="BAV6" s="22"/>
      <c r="BAW6" s="22"/>
      <c r="BAX6" s="22"/>
      <c r="BAY6" s="22"/>
      <c r="BAZ6" s="22"/>
      <c r="BBA6" s="22"/>
      <c r="BBB6" s="22"/>
      <c r="BBC6" s="22"/>
      <c r="BBD6" s="22"/>
      <c r="BBE6" s="22"/>
      <c r="BBF6" s="22"/>
      <c r="BBG6" s="22"/>
      <c r="BBH6" s="22"/>
      <c r="BBI6" s="22"/>
      <c r="BBJ6" s="22"/>
      <c r="BBK6" s="22"/>
      <c r="BBL6" s="22"/>
      <c r="BBM6" s="22"/>
      <c r="BBN6" s="22"/>
      <c r="BBO6" s="22"/>
      <c r="BBP6" s="22"/>
      <c r="BBQ6" s="22"/>
      <c r="BBR6" s="22"/>
      <c r="BBS6" s="22"/>
      <c r="BBT6" s="22"/>
      <c r="BBU6" s="22"/>
      <c r="BBV6" s="22"/>
      <c r="BBW6" s="22"/>
      <c r="BBX6" s="22"/>
      <c r="BBY6" s="22"/>
      <c r="BBZ6" s="22"/>
      <c r="BCA6" s="22"/>
      <c r="BCB6" s="22"/>
      <c r="BCC6" s="22"/>
      <c r="BCD6" s="22"/>
      <c r="BCE6" s="22"/>
      <c r="BCF6" s="22"/>
      <c r="BCG6" s="22"/>
      <c r="BCH6" s="22"/>
      <c r="BCI6" s="22"/>
      <c r="BCJ6" s="22"/>
      <c r="BCK6" s="22"/>
      <c r="BCL6" s="22"/>
      <c r="BCM6" s="22"/>
      <c r="BCN6" s="22"/>
      <c r="BCO6" s="22"/>
      <c r="BCP6" s="22"/>
      <c r="BCQ6" s="22"/>
      <c r="BCR6" s="22"/>
      <c r="BCS6" s="22"/>
      <c r="BCT6" s="22"/>
      <c r="BCU6" s="22"/>
      <c r="BCV6" s="22"/>
      <c r="BCW6" s="22"/>
      <c r="BCX6" s="22"/>
      <c r="BCY6" s="22"/>
      <c r="BCZ6" s="22"/>
      <c r="BDA6" s="22"/>
      <c r="BDB6" s="22"/>
      <c r="BDC6" s="22"/>
      <c r="BDD6" s="22"/>
      <c r="BDE6" s="22"/>
      <c r="BDF6" s="22"/>
      <c r="BDG6" s="22"/>
      <c r="BDH6" s="22"/>
      <c r="BDI6" s="22"/>
      <c r="BDJ6" s="22"/>
      <c r="BDK6" s="22"/>
      <c r="BDL6" s="22"/>
      <c r="BDM6" s="22"/>
      <c r="BDN6" s="22"/>
      <c r="BDO6" s="22"/>
      <c r="BDP6" s="22"/>
      <c r="BDQ6" s="22"/>
      <c r="BDR6" s="22"/>
      <c r="BDS6" s="22"/>
      <c r="BDT6" s="22"/>
      <c r="BDU6" s="22"/>
      <c r="BDV6" s="22"/>
      <c r="BDW6" s="22"/>
      <c r="BDX6" s="22"/>
      <c r="BDY6" s="22"/>
      <c r="BDZ6" s="22"/>
      <c r="BEA6" s="22"/>
      <c r="BEB6" s="22"/>
      <c r="BEC6" s="22"/>
      <c r="BED6" s="22"/>
      <c r="BEE6" s="22"/>
      <c r="BEF6" s="22"/>
      <c r="BEG6" s="22"/>
      <c r="BEH6" s="22"/>
      <c r="BEI6" s="22"/>
      <c r="BEJ6" s="22"/>
      <c r="BEK6" s="22"/>
      <c r="BEL6" s="22"/>
      <c r="BEM6" s="22"/>
      <c r="BEN6" s="22"/>
      <c r="BEO6" s="22"/>
      <c r="BEP6" s="22"/>
      <c r="BEQ6" s="22"/>
      <c r="BER6" s="22"/>
      <c r="BES6" s="22"/>
      <c r="BET6" s="22"/>
      <c r="BEU6" s="22"/>
      <c r="BEV6" s="22"/>
      <c r="BEW6" s="22"/>
      <c r="BEX6" s="22"/>
      <c r="BEY6" s="22"/>
      <c r="BEZ6" s="22"/>
      <c r="BFA6" s="22"/>
      <c r="BFB6" s="22"/>
      <c r="BFC6" s="22"/>
      <c r="BFD6" s="22"/>
      <c r="BFE6" s="22"/>
      <c r="BFF6" s="22"/>
      <c r="BFG6" s="22"/>
      <c r="BFH6" s="22"/>
      <c r="BFI6" s="22"/>
      <c r="BFJ6" s="22"/>
      <c r="BFK6" s="22"/>
      <c r="BFL6" s="22"/>
      <c r="BFM6" s="22"/>
      <c r="BFN6" s="22"/>
      <c r="BFO6" s="22"/>
      <c r="BFP6" s="22"/>
      <c r="BFQ6" s="22"/>
      <c r="BFR6" s="22"/>
      <c r="BFS6" s="22"/>
      <c r="BFT6" s="22"/>
      <c r="BFU6" s="22"/>
      <c r="BFV6" s="22"/>
      <c r="BFW6" s="22"/>
      <c r="BFX6" s="22"/>
      <c r="BFY6" s="22"/>
      <c r="BFZ6" s="22"/>
      <c r="BGA6" s="22"/>
      <c r="BGB6" s="22"/>
      <c r="BGC6" s="22"/>
      <c r="BGD6" s="22"/>
      <c r="BGE6" s="22"/>
      <c r="BGF6" s="22"/>
      <c r="BGG6" s="22"/>
      <c r="BGH6" s="22"/>
      <c r="BGI6" s="22"/>
      <c r="BGJ6" s="22"/>
      <c r="BGK6" s="22"/>
      <c r="BGL6" s="22"/>
      <c r="BGM6" s="22"/>
      <c r="BGN6" s="22"/>
      <c r="BGO6" s="22"/>
      <c r="BGP6" s="22"/>
      <c r="BGQ6" s="22"/>
      <c r="BGR6" s="22"/>
      <c r="BGS6" s="22"/>
      <c r="BGT6" s="22"/>
      <c r="BGU6" s="22"/>
      <c r="BGV6" s="22"/>
      <c r="BGW6" s="22"/>
      <c r="BGX6" s="22"/>
      <c r="BGY6" s="22"/>
      <c r="BGZ6" s="22"/>
      <c r="BHA6" s="22"/>
      <c r="BHB6" s="22"/>
      <c r="BHC6" s="22"/>
      <c r="BHD6" s="22"/>
      <c r="BHE6" s="22"/>
      <c r="BHF6" s="22"/>
      <c r="BHG6" s="22"/>
      <c r="BHH6" s="22"/>
      <c r="BHI6" s="22"/>
      <c r="BHJ6" s="22"/>
      <c r="BHK6" s="22"/>
      <c r="BHL6" s="22"/>
      <c r="BHM6" s="22"/>
      <c r="BHN6" s="22"/>
      <c r="BHO6" s="22"/>
      <c r="BHP6" s="22"/>
      <c r="BHQ6" s="22"/>
      <c r="BHR6" s="22"/>
      <c r="BHS6" s="22"/>
      <c r="BHT6" s="22"/>
      <c r="BHU6" s="22"/>
      <c r="BHV6" s="22"/>
      <c r="BHW6" s="22"/>
      <c r="BHX6" s="22"/>
      <c r="BHY6" s="22"/>
      <c r="BHZ6" s="22"/>
      <c r="BIA6" s="22"/>
      <c r="BIB6" s="22"/>
      <c r="BIC6" s="22"/>
      <c r="BID6" s="22"/>
      <c r="BIE6" s="22"/>
      <c r="BIF6" s="22"/>
      <c r="BIG6" s="22"/>
      <c r="BIH6" s="22"/>
      <c r="BII6" s="22"/>
      <c r="BIJ6" s="22"/>
      <c r="BIK6" s="22"/>
      <c r="BIL6" s="22"/>
      <c r="BIM6" s="22"/>
      <c r="BIN6" s="22"/>
      <c r="BIO6" s="22"/>
      <c r="BIP6" s="22"/>
      <c r="BIQ6" s="22"/>
      <c r="BIR6" s="22"/>
      <c r="BIS6" s="22"/>
      <c r="BIT6" s="22"/>
      <c r="BIU6" s="22"/>
      <c r="BIV6" s="22"/>
      <c r="BIW6" s="22"/>
      <c r="BIX6" s="22"/>
      <c r="BIY6" s="22"/>
      <c r="BIZ6" s="22"/>
      <c r="BJA6" s="22"/>
      <c r="BJB6" s="22"/>
      <c r="BJC6" s="22"/>
      <c r="BJD6" s="22"/>
      <c r="BJE6" s="22"/>
      <c r="BJF6" s="22"/>
      <c r="BJG6" s="22"/>
      <c r="BJH6" s="22"/>
      <c r="BJI6" s="22"/>
      <c r="BJJ6" s="22"/>
      <c r="BJK6" s="22"/>
      <c r="BJL6" s="22"/>
      <c r="BJM6" s="22"/>
      <c r="BJN6" s="22"/>
      <c r="BJO6" s="22"/>
      <c r="BJP6" s="22"/>
      <c r="BJQ6" s="22"/>
      <c r="BJR6" s="22"/>
      <c r="BJS6" s="22"/>
      <c r="BJT6" s="22"/>
      <c r="BJU6" s="22"/>
      <c r="BJV6" s="22"/>
      <c r="BJW6" s="22"/>
      <c r="BJX6" s="22"/>
      <c r="BJY6" s="22"/>
      <c r="BJZ6" s="22"/>
      <c r="BKA6" s="22"/>
      <c r="BKB6" s="22"/>
      <c r="BKC6" s="22"/>
      <c r="BKD6" s="22"/>
      <c r="BKE6" s="22"/>
      <c r="BKF6" s="22"/>
      <c r="BKG6" s="22"/>
      <c r="BKH6" s="22"/>
      <c r="BKI6" s="22"/>
      <c r="BKJ6" s="22"/>
      <c r="BKK6" s="22"/>
      <c r="BKL6" s="22"/>
      <c r="BKM6" s="22"/>
      <c r="BKN6" s="22"/>
      <c r="BKO6" s="22"/>
      <c r="BKP6" s="22"/>
      <c r="BKQ6" s="22"/>
      <c r="BKR6" s="22"/>
      <c r="BKS6" s="22"/>
      <c r="BKT6" s="22"/>
      <c r="BKU6" s="22"/>
      <c r="BKV6" s="22"/>
      <c r="BKW6" s="22"/>
      <c r="BKX6" s="22"/>
      <c r="BKY6" s="22"/>
      <c r="BKZ6" s="22"/>
      <c r="BLA6" s="22"/>
      <c r="BLB6" s="22"/>
      <c r="BLC6" s="22"/>
      <c r="BLD6" s="22"/>
      <c r="BLE6" s="22"/>
      <c r="BLF6" s="22"/>
      <c r="BLG6" s="22"/>
      <c r="BLH6" s="22"/>
      <c r="BLI6" s="22"/>
      <c r="BLJ6" s="22"/>
      <c r="BLK6" s="22"/>
      <c r="BLL6" s="22"/>
      <c r="BLM6" s="22"/>
      <c r="BLN6" s="22"/>
      <c r="BLO6" s="22"/>
      <c r="BLP6" s="22"/>
      <c r="BLQ6" s="22"/>
      <c r="BLR6" s="22"/>
      <c r="BLS6" s="22"/>
      <c r="BLT6" s="22"/>
      <c r="BLU6" s="22"/>
      <c r="BLV6" s="22"/>
      <c r="BLW6" s="22"/>
      <c r="BLX6" s="22"/>
      <c r="BLY6" s="22"/>
      <c r="BLZ6" s="22"/>
      <c r="BMA6" s="22"/>
      <c r="BMB6" s="22"/>
      <c r="BMC6" s="22"/>
      <c r="BMD6" s="22"/>
      <c r="BME6" s="22"/>
      <c r="BMF6" s="22"/>
      <c r="BMG6" s="22"/>
      <c r="BMH6" s="22"/>
      <c r="BMI6" s="22"/>
      <c r="BMJ6" s="22"/>
      <c r="BMK6" s="22"/>
      <c r="BML6" s="22"/>
      <c r="BMM6" s="22"/>
      <c r="BMN6" s="22"/>
      <c r="BMO6" s="22"/>
      <c r="BMP6" s="22"/>
      <c r="BMQ6" s="22"/>
      <c r="BMR6" s="22"/>
      <c r="BMS6" s="22"/>
      <c r="BMT6" s="22"/>
      <c r="BMU6" s="22"/>
      <c r="BMV6" s="22"/>
      <c r="BMW6" s="22"/>
      <c r="BMX6" s="22"/>
      <c r="BMY6" s="22"/>
      <c r="BMZ6" s="22"/>
      <c r="BNA6" s="22"/>
      <c r="BNB6" s="22"/>
      <c r="BNC6" s="22"/>
      <c r="BND6" s="22"/>
      <c r="BNE6" s="22"/>
      <c r="BNF6" s="22"/>
      <c r="BNG6" s="22"/>
      <c r="BNH6" s="22"/>
      <c r="BNI6" s="22"/>
      <c r="BNJ6" s="22"/>
      <c r="BNK6" s="22"/>
      <c r="BNL6" s="22"/>
      <c r="BNM6" s="22"/>
      <c r="BNN6" s="22"/>
      <c r="BNO6" s="22"/>
      <c r="BNP6" s="22"/>
      <c r="BNQ6" s="22"/>
      <c r="BNR6" s="22"/>
      <c r="BNS6" s="22"/>
      <c r="BNT6" s="22"/>
      <c r="BNU6" s="22"/>
      <c r="BNV6" s="22"/>
      <c r="BNW6" s="22"/>
      <c r="BNX6" s="22"/>
      <c r="BNY6" s="22"/>
      <c r="BNZ6" s="22"/>
      <c r="BOA6" s="22"/>
      <c r="BOB6" s="22"/>
      <c r="BOC6" s="22"/>
      <c r="BOD6" s="22"/>
      <c r="BOE6" s="22"/>
      <c r="BOF6" s="22"/>
      <c r="BOG6" s="22"/>
      <c r="BOH6" s="22"/>
      <c r="BOI6" s="22"/>
      <c r="BOJ6" s="22"/>
      <c r="BOK6" s="22"/>
      <c r="BOL6" s="22"/>
      <c r="BOM6" s="22"/>
      <c r="BON6" s="22"/>
      <c r="BOO6" s="22"/>
      <c r="BOP6" s="22"/>
      <c r="BOQ6" s="22"/>
      <c r="BOR6" s="22"/>
      <c r="BOS6" s="22"/>
      <c r="BOT6" s="22"/>
      <c r="BOU6" s="22"/>
      <c r="BOV6" s="22"/>
      <c r="BOW6" s="22"/>
      <c r="BOX6" s="22"/>
      <c r="BOY6" s="22"/>
      <c r="BOZ6" s="22"/>
      <c r="BPA6" s="22"/>
      <c r="BPB6" s="22"/>
      <c r="BPC6" s="22"/>
      <c r="BPD6" s="22"/>
      <c r="BPE6" s="22"/>
      <c r="BPF6" s="22"/>
      <c r="BPG6" s="22"/>
      <c r="BPH6" s="22"/>
      <c r="BPI6" s="22"/>
      <c r="BPJ6" s="22"/>
      <c r="BPK6" s="22"/>
      <c r="BPL6" s="22"/>
      <c r="BPM6" s="22"/>
      <c r="BPN6" s="22"/>
      <c r="BPO6" s="22"/>
      <c r="BPP6" s="22"/>
      <c r="BPQ6" s="22"/>
      <c r="BPR6" s="22"/>
      <c r="BPS6" s="22"/>
      <c r="BPT6" s="22"/>
      <c r="BPU6" s="22"/>
      <c r="BPV6" s="22"/>
      <c r="BPW6" s="22"/>
      <c r="BPX6" s="22"/>
      <c r="BPY6" s="22"/>
      <c r="BPZ6" s="22"/>
      <c r="BQA6" s="22"/>
      <c r="BQB6" s="22"/>
      <c r="BQC6" s="22"/>
      <c r="BQD6" s="22"/>
      <c r="BQE6" s="22"/>
      <c r="BQF6" s="22"/>
      <c r="BQG6" s="22"/>
      <c r="BQH6" s="22"/>
      <c r="BQI6" s="22"/>
      <c r="BQJ6" s="22"/>
      <c r="BQK6" s="22"/>
      <c r="BQL6" s="22"/>
      <c r="BQM6" s="22"/>
      <c r="BQN6" s="22"/>
      <c r="BQO6" s="22"/>
      <c r="BQP6" s="22"/>
      <c r="BQQ6" s="22"/>
      <c r="BQR6" s="22"/>
      <c r="BQS6" s="22"/>
      <c r="BQT6" s="22"/>
      <c r="BQU6" s="22"/>
      <c r="BQV6" s="22"/>
      <c r="BQW6" s="22"/>
      <c r="BQX6" s="22"/>
      <c r="BQY6" s="22"/>
      <c r="BQZ6" s="22"/>
      <c r="BRA6" s="22"/>
      <c r="BRB6" s="22"/>
      <c r="BRC6" s="22"/>
      <c r="BRD6" s="22"/>
      <c r="BRE6" s="22"/>
      <c r="BRF6" s="22"/>
      <c r="BRG6" s="22"/>
      <c r="BRH6" s="22"/>
      <c r="BRI6" s="22"/>
      <c r="BRJ6" s="22"/>
      <c r="BRK6" s="22"/>
      <c r="BRL6" s="22"/>
      <c r="BRM6" s="22"/>
      <c r="BRN6" s="22"/>
      <c r="BRO6" s="22"/>
      <c r="BRP6" s="22"/>
      <c r="BRQ6" s="22"/>
      <c r="BRR6" s="22"/>
      <c r="BRS6" s="22"/>
      <c r="BRT6" s="22"/>
      <c r="BRU6" s="22"/>
      <c r="BRV6" s="22"/>
      <c r="BRW6" s="22"/>
      <c r="BRX6" s="22"/>
      <c r="BRY6" s="22"/>
      <c r="BRZ6" s="22"/>
      <c r="BSA6" s="22"/>
      <c r="BSB6" s="22"/>
      <c r="BSC6" s="22"/>
      <c r="BSD6" s="22"/>
      <c r="BSE6" s="22"/>
      <c r="BSF6" s="22"/>
      <c r="BSG6" s="22"/>
      <c r="BSH6" s="22"/>
      <c r="BSI6" s="22"/>
      <c r="BSJ6" s="22"/>
      <c r="BSK6" s="22"/>
      <c r="BSL6" s="22"/>
      <c r="BSM6" s="22"/>
      <c r="BSN6" s="22"/>
      <c r="BSO6" s="22"/>
      <c r="BSP6" s="22"/>
      <c r="BSQ6" s="22"/>
      <c r="BSR6" s="22"/>
      <c r="BSS6" s="22"/>
      <c r="BST6" s="22"/>
      <c r="BSU6" s="22"/>
      <c r="BSV6" s="22"/>
      <c r="BSW6" s="22"/>
      <c r="BSX6" s="22"/>
      <c r="BSY6" s="22"/>
      <c r="BSZ6" s="22"/>
      <c r="BTA6" s="22"/>
      <c r="BTB6" s="22"/>
      <c r="BTC6" s="22"/>
      <c r="BTD6" s="22"/>
      <c r="BTE6" s="22"/>
      <c r="BTF6" s="22"/>
      <c r="BTG6" s="22"/>
      <c r="BTH6" s="22"/>
      <c r="BTI6" s="22"/>
      <c r="BTJ6" s="22"/>
      <c r="BTK6" s="22"/>
      <c r="BTL6" s="22"/>
      <c r="BTM6" s="22"/>
      <c r="BTN6" s="22"/>
      <c r="BTO6" s="22"/>
      <c r="BTP6" s="22"/>
      <c r="BTQ6" s="22"/>
      <c r="BTR6" s="22"/>
      <c r="BTS6" s="22"/>
      <c r="BTT6" s="22"/>
      <c r="BTU6" s="22"/>
      <c r="BTV6" s="22"/>
      <c r="BTW6" s="22"/>
      <c r="BTX6" s="22"/>
      <c r="BTY6" s="22"/>
      <c r="BTZ6" s="22"/>
      <c r="BUA6" s="22"/>
      <c r="BUB6" s="22"/>
      <c r="BUC6" s="22"/>
      <c r="BUD6" s="22"/>
      <c r="BUE6" s="22"/>
      <c r="BUF6" s="22"/>
      <c r="BUG6" s="22"/>
      <c r="BUH6" s="22"/>
      <c r="BUI6" s="22"/>
      <c r="BUJ6" s="22"/>
      <c r="BUK6" s="22"/>
      <c r="BUL6" s="22"/>
      <c r="BUM6" s="22"/>
      <c r="BUN6" s="22"/>
      <c r="BUO6" s="22"/>
      <c r="BUP6" s="22"/>
      <c r="BUQ6" s="22"/>
      <c r="BUR6" s="22"/>
      <c r="BUS6" s="22"/>
      <c r="BUT6" s="22"/>
      <c r="BUU6" s="22"/>
      <c r="BUV6" s="22"/>
      <c r="BUW6" s="22"/>
      <c r="BUX6" s="22"/>
      <c r="BUY6" s="22"/>
      <c r="BUZ6" s="22"/>
      <c r="BVA6" s="22"/>
      <c r="BVB6" s="22"/>
      <c r="BVC6" s="22"/>
      <c r="BVD6" s="22"/>
      <c r="BVE6" s="22"/>
      <c r="BVF6" s="22"/>
      <c r="BVG6" s="22"/>
      <c r="BVH6" s="22"/>
      <c r="BVI6" s="22"/>
      <c r="BVJ6" s="22"/>
      <c r="BVK6" s="22"/>
      <c r="BVL6" s="22"/>
      <c r="BVM6" s="22"/>
      <c r="BVN6" s="22"/>
      <c r="BVO6" s="22"/>
      <c r="BVP6" s="22"/>
      <c r="BVQ6" s="22"/>
      <c r="BVR6" s="22"/>
      <c r="BVS6" s="22"/>
      <c r="BVT6" s="22"/>
      <c r="BVU6" s="22"/>
      <c r="BVV6" s="22"/>
      <c r="BVW6" s="22"/>
      <c r="BVX6" s="22"/>
      <c r="BVY6" s="22"/>
      <c r="BVZ6" s="22"/>
      <c r="BWA6" s="22"/>
      <c r="BWB6" s="22"/>
      <c r="BWC6" s="22"/>
      <c r="BWD6" s="22"/>
      <c r="BWE6" s="22"/>
      <c r="BWF6" s="22"/>
      <c r="BWG6" s="22"/>
      <c r="BWH6" s="22"/>
      <c r="BWI6" s="22"/>
      <c r="BWJ6" s="22"/>
      <c r="BWK6" s="22"/>
      <c r="BWL6" s="22"/>
      <c r="BWM6" s="22"/>
      <c r="BWN6" s="22"/>
      <c r="BWO6" s="22"/>
      <c r="BWP6" s="22"/>
      <c r="BWQ6" s="22"/>
      <c r="BWR6" s="22"/>
      <c r="BWS6" s="22"/>
      <c r="BWT6" s="22"/>
      <c r="BWU6" s="22"/>
      <c r="BWV6" s="22"/>
      <c r="BWW6" s="22"/>
      <c r="BWX6" s="22"/>
      <c r="BWY6" s="22"/>
      <c r="BWZ6" s="22"/>
      <c r="BXA6" s="22"/>
      <c r="BXB6" s="22"/>
      <c r="BXC6" s="22"/>
      <c r="BXD6" s="22"/>
      <c r="BXE6" s="22"/>
      <c r="BXF6" s="22"/>
      <c r="BXG6" s="22"/>
      <c r="BXH6" s="22"/>
      <c r="BXI6" s="22"/>
      <c r="BXJ6" s="22"/>
      <c r="BXK6" s="22"/>
      <c r="BXL6" s="22"/>
      <c r="BXM6" s="22"/>
      <c r="BXN6" s="22"/>
      <c r="BXO6" s="22"/>
      <c r="BXP6" s="22"/>
      <c r="BXQ6" s="22"/>
      <c r="BXR6" s="22"/>
      <c r="BXS6" s="22"/>
      <c r="BXT6" s="22"/>
      <c r="BXU6" s="22"/>
      <c r="BXV6" s="22"/>
      <c r="BXW6" s="22"/>
      <c r="BXX6" s="22"/>
      <c r="BXY6" s="22"/>
      <c r="BXZ6" s="22"/>
      <c r="BYA6" s="22"/>
      <c r="BYB6" s="22"/>
      <c r="BYC6" s="22"/>
      <c r="BYD6" s="22"/>
      <c r="BYE6" s="22"/>
      <c r="BYF6" s="22"/>
      <c r="BYG6" s="22"/>
      <c r="BYH6" s="22"/>
      <c r="BYI6" s="22"/>
      <c r="BYJ6" s="22"/>
      <c r="BYK6" s="22"/>
      <c r="BYL6" s="22"/>
      <c r="BYM6" s="22"/>
      <c r="BYN6" s="22"/>
      <c r="BYO6" s="22"/>
      <c r="BYP6" s="22"/>
      <c r="BYQ6" s="22"/>
      <c r="BYR6" s="22"/>
      <c r="BYS6" s="22"/>
      <c r="BYT6" s="22"/>
      <c r="BYU6" s="22"/>
      <c r="BYV6" s="22"/>
      <c r="BYW6" s="22"/>
      <c r="BYX6" s="22"/>
      <c r="BYY6" s="22"/>
      <c r="BYZ6" s="22"/>
      <c r="BZA6" s="22"/>
      <c r="BZB6" s="22"/>
      <c r="BZC6" s="22"/>
      <c r="BZD6" s="22"/>
      <c r="BZE6" s="22"/>
      <c r="BZF6" s="22"/>
      <c r="BZG6" s="22"/>
      <c r="BZH6" s="22"/>
      <c r="BZI6" s="22"/>
      <c r="BZJ6" s="22"/>
      <c r="BZK6" s="22"/>
      <c r="BZL6" s="22"/>
      <c r="BZM6" s="22"/>
      <c r="BZN6" s="22"/>
      <c r="BZO6" s="22"/>
      <c r="BZP6" s="22"/>
      <c r="BZQ6" s="22"/>
      <c r="BZR6" s="22"/>
      <c r="BZS6" s="22"/>
      <c r="BZT6" s="22"/>
      <c r="BZU6" s="22"/>
      <c r="BZV6" s="22"/>
      <c r="BZW6" s="22"/>
      <c r="BZX6" s="22"/>
      <c r="BZY6" s="22"/>
      <c r="BZZ6" s="22"/>
      <c r="CAA6" s="22"/>
      <c r="CAB6" s="22"/>
      <c r="CAC6" s="22"/>
      <c r="CAD6" s="22"/>
      <c r="CAE6" s="22"/>
      <c r="CAF6" s="22"/>
      <c r="CAG6" s="22"/>
      <c r="CAH6" s="22"/>
      <c r="CAI6" s="22"/>
      <c r="CAJ6" s="22"/>
      <c r="CAK6" s="22"/>
      <c r="CAL6" s="22"/>
      <c r="CAM6" s="22"/>
      <c r="CAN6" s="22"/>
      <c r="CAO6" s="22"/>
      <c r="CAP6" s="22"/>
      <c r="CAQ6" s="22"/>
      <c r="CAR6" s="22"/>
      <c r="CAS6" s="22"/>
      <c r="CAT6" s="22"/>
      <c r="CAU6" s="22"/>
      <c r="CAV6" s="22"/>
      <c r="CAW6" s="22"/>
      <c r="CAX6" s="22"/>
      <c r="CAY6" s="22"/>
      <c r="CAZ6" s="22"/>
      <c r="CBA6" s="22"/>
      <c r="CBB6" s="22"/>
      <c r="CBC6" s="22"/>
      <c r="CBD6" s="22"/>
      <c r="CBE6" s="22"/>
      <c r="CBF6" s="22"/>
      <c r="CBG6" s="22"/>
      <c r="CBH6" s="22"/>
      <c r="CBI6" s="22"/>
      <c r="CBJ6" s="22"/>
      <c r="CBK6" s="22"/>
      <c r="CBL6" s="22"/>
      <c r="CBM6" s="22"/>
      <c r="CBN6" s="22"/>
      <c r="CBO6" s="22"/>
      <c r="CBP6" s="22"/>
      <c r="CBQ6" s="22"/>
      <c r="CBR6" s="22"/>
      <c r="CBS6" s="22"/>
      <c r="CBT6" s="22"/>
      <c r="CBU6" s="22"/>
      <c r="CBV6" s="22"/>
      <c r="CBW6" s="22"/>
      <c r="CBX6" s="22"/>
      <c r="CBY6" s="22"/>
      <c r="CBZ6" s="22"/>
      <c r="CCA6" s="22"/>
      <c r="CCB6" s="22"/>
      <c r="CCC6" s="22"/>
      <c r="CCD6" s="22"/>
      <c r="CCE6" s="22"/>
      <c r="CCF6" s="22"/>
      <c r="CCG6" s="22"/>
      <c r="CCH6" s="22"/>
      <c r="CCI6" s="22"/>
      <c r="CCJ6" s="22"/>
      <c r="CCK6" s="22"/>
      <c r="CCL6" s="22"/>
      <c r="CCM6" s="22"/>
      <c r="CCN6" s="22"/>
      <c r="CCO6" s="22"/>
      <c r="CCP6" s="22"/>
      <c r="CCQ6" s="22"/>
      <c r="CCR6" s="22"/>
      <c r="CCS6" s="22"/>
      <c r="CCT6" s="22"/>
      <c r="CCU6" s="22"/>
      <c r="CCV6" s="22"/>
      <c r="CCW6" s="22"/>
      <c r="CCX6" s="22"/>
      <c r="CCY6" s="22"/>
      <c r="CCZ6" s="22"/>
      <c r="CDA6" s="22"/>
      <c r="CDB6" s="22"/>
      <c r="CDC6" s="22"/>
      <c r="CDD6" s="22"/>
      <c r="CDE6" s="22"/>
      <c r="CDF6" s="22"/>
      <c r="CDG6" s="22"/>
      <c r="CDH6" s="22"/>
      <c r="CDI6" s="22"/>
      <c r="CDJ6" s="22"/>
      <c r="CDK6" s="22"/>
      <c r="CDL6" s="22"/>
      <c r="CDM6" s="22"/>
      <c r="CDN6" s="22"/>
      <c r="CDO6" s="22"/>
      <c r="CDP6" s="22"/>
      <c r="CDQ6" s="22"/>
      <c r="CDR6" s="22"/>
      <c r="CDS6" s="22"/>
      <c r="CDT6" s="22"/>
      <c r="CDU6" s="22"/>
      <c r="CDV6" s="22"/>
      <c r="CDW6" s="22"/>
      <c r="CDX6" s="22"/>
      <c r="CDY6" s="22"/>
      <c r="CDZ6" s="22"/>
      <c r="CEA6" s="22"/>
      <c r="CEB6" s="22"/>
      <c r="CEC6" s="22"/>
      <c r="CED6" s="22"/>
      <c r="CEE6" s="22"/>
      <c r="CEF6" s="22"/>
      <c r="CEG6" s="22"/>
      <c r="CEH6" s="22"/>
      <c r="CEI6" s="22"/>
      <c r="CEJ6" s="22"/>
      <c r="CEK6" s="22"/>
      <c r="CEL6" s="22"/>
      <c r="CEM6" s="22"/>
      <c r="CEN6" s="22"/>
      <c r="CEO6" s="22"/>
      <c r="CEP6" s="22"/>
      <c r="CEQ6" s="22"/>
      <c r="CER6" s="22"/>
      <c r="CES6" s="22"/>
      <c r="CET6" s="22"/>
      <c r="CEU6" s="22"/>
      <c r="CEV6" s="22"/>
      <c r="CEW6" s="22"/>
      <c r="CEX6" s="22"/>
      <c r="CEY6" s="22"/>
      <c r="CEZ6" s="22"/>
      <c r="CFA6" s="22"/>
      <c r="CFB6" s="22"/>
      <c r="CFC6" s="22"/>
      <c r="CFD6" s="22"/>
      <c r="CFE6" s="22"/>
      <c r="CFF6" s="22"/>
      <c r="CFG6" s="22"/>
      <c r="CFH6" s="22"/>
      <c r="CFI6" s="22"/>
      <c r="CFJ6" s="22"/>
      <c r="CFK6" s="22"/>
      <c r="CFL6" s="22"/>
      <c r="CFM6" s="22"/>
      <c r="CFN6" s="22"/>
      <c r="CFO6" s="22"/>
      <c r="CFP6" s="22"/>
      <c r="CFQ6" s="22"/>
      <c r="CFR6" s="22"/>
      <c r="CFS6" s="22"/>
      <c r="CFT6" s="22"/>
      <c r="CFU6" s="22"/>
      <c r="CFV6" s="22"/>
      <c r="CFW6" s="22"/>
      <c r="CFX6" s="22"/>
      <c r="CFY6" s="22"/>
      <c r="CFZ6" s="22"/>
      <c r="CGA6" s="22"/>
      <c r="CGB6" s="22"/>
      <c r="CGC6" s="22"/>
      <c r="CGD6" s="22"/>
      <c r="CGE6" s="22"/>
      <c r="CGF6" s="22"/>
      <c r="CGG6" s="22"/>
      <c r="CGH6" s="22"/>
      <c r="CGI6" s="22"/>
      <c r="CGJ6" s="22"/>
      <c r="CGK6" s="22"/>
      <c r="CGL6" s="22"/>
      <c r="CGM6" s="22"/>
      <c r="CGN6" s="22"/>
      <c r="CGO6" s="22"/>
      <c r="CGP6" s="22"/>
      <c r="CGQ6" s="22"/>
      <c r="CGR6" s="22"/>
      <c r="CGS6" s="22"/>
      <c r="CGT6" s="22"/>
      <c r="CGU6" s="22"/>
      <c r="CGV6" s="22"/>
      <c r="CGW6" s="22"/>
      <c r="CGX6" s="22"/>
      <c r="CGY6" s="22"/>
      <c r="CGZ6" s="22"/>
      <c r="CHA6" s="22"/>
      <c r="CHB6" s="22"/>
      <c r="CHC6" s="22"/>
      <c r="CHD6" s="22"/>
      <c r="CHE6" s="22"/>
      <c r="CHF6" s="22"/>
      <c r="CHG6" s="22"/>
      <c r="CHH6" s="22"/>
      <c r="CHI6" s="22"/>
      <c r="CHJ6" s="22"/>
      <c r="CHK6" s="22"/>
      <c r="CHL6" s="22"/>
      <c r="CHM6" s="22"/>
      <c r="CHN6" s="22"/>
      <c r="CHO6" s="22"/>
      <c r="CHP6" s="22"/>
      <c r="CHQ6" s="22"/>
      <c r="CHR6" s="22"/>
      <c r="CHS6" s="22"/>
      <c r="CHT6" s="22"/>
      <c r="CHU6" s="22"/>
      <c r="CHV6" s="22"/>
      <c r="CHW6" s="22"/>
      <c r="CHX6" s="22"/>
      <c r="CHY6" s="22"/>
      <c r="CHZ6" s="22"/>
      <c r="CIA6" s="22"/>
      <c r="CIB6" s="22"/>
      <c r="CIC6" s="22"/>
      <c r="CID6" s="22"/>
      <c r="CIE6" s="22"/>
      <c r="CIF6" s="22"/>
      <c r="CIG6" s="22"/>
      <c r="CIH6" s="22"/>
      <c r="CII6" s="22"/>
      <c r="CIJ6" s="22"/>
      <c r="CIK6" s="22"/>
      <c r="CIL6" s="22"/>
      <c r="CIM6" s="22"/>
      <c r="CIN6" s="22"/>
      <c r="CIO6" s="22"/>
      <c r="CIP6" s="22"/>
      <c r="CIQ6" s="22"/>
      <c r="CIR6" s="22"/>
      <c r="CIS6" s="22"/>
      <c r="CIT6" s="22"/>
      <c r="CIU6" s="22"/>
      <c r="CIV6" s="22"/>
      <c r="CIW6" s="22"/>
      <c r="CIX6" s="22"/>
      <c r="CIY6" s="22"/>
      <c r="CIZ6" s="22"/>
      <c r="CJA6" s="22"/>
      <c r="CJB6" s="22"/>
      <c r="CJC6" s="22"/>
      <c r="CJD6" s="22"/>
      <c r="CJE6" s="22"/>
      <c r="CJF6" s="22"/>
      <c r="CJG6" s="22"/>
      <c r="CJH6" s="22"/>
      <c r="CJI6" s="22"/>
      <c r="CJJ6" s="22"/>
      <c r="CJK6" s="22"/>
      <c r="CJL6" s="22"/>
      <c r="CJM6" s="22"/>
      <c r="CJN6" s="22"/>
      <c r="CJO6" s="22"/>
      <c r="CJP6" s="22"/>
      <c r="CJQ6" s="22"/>
      <c r="CJR6" s="22"/>
      <c r="CJS6" s="22"/>
      <c r="CJT6" s="22"/>
      <c r="CJU6" s="22"/>
      <c r="CJV6" s="22"/>
      <c r="CJW6" s="22"/>
      <c r="CJX6" s="22"/>
      <c r="CJY6" s="22"/>
      <c r="CJZ6" s="22"/>
      <c r="CKA6" s="22"/>
      <c r="CKB6" s="22"/>
      <c r="CKC6" s="22"/>
      <c r="CKD6" s="22"/>
      <c r="CKE6" s="22"/>
      <c r="CKF6" s="22"/>
      <c r="CKG6" s="22"/>
      <c r="CKH6" s="22"/>
      <c r="CKI6" s="22"/>
      <c r="CKJ6" s="22"/>
      <c r="CKK6" s="22"/>
      <c r="CKL6" s="22"/>
      <c r="CKM6" s="22"/>
      <c r="CKN6" s="22"/>
      <c r="CKO6" s="22"/>
      <c r="CKP6" s="22"/>
      <c r="CKQ6" s="22"/>
      <c r="CKR6" s="22"/>
      <c r="CKS6" s="22"/>
      <c r="CKT6" s="22"/>
      <c r="CKU6" s="22"/>
      <c r="CKV6" s="22"/>
      <c r="CKW6" s="22"/>
      <c r="CKX6" s="22"/>
      <c r="CKY6" s="22"/>
      <c r="CKZ6" s="22"/>
      <c r="CLA6" s="22"/>
      <c r="CLB6" s="22"/>
      <c r="CLC6" s="22"/>
      <c r="CLD6" s="22"/>
      <c r="CLE6" s="22"/>
      <c r="CLF6" s="22"/>
      <c r="CLG6" s="22"/>
      <c r="CLH6" s="22"/>
      <c r="CLI6" s="22"/>
      <c r="CLJ6" s="22"/>
      <c r="CLK6" s="22"/>
      <c r="CLL6" s="22"/>
      <c r="CLM6" s="22"/>
      <c r="CLN6" s="22"/>
      <c r="CLO6" s="22"/>
      <c r="CLP6" s="22"/>
      <c r="CLQ6" s="22"/>
      <c r="CLR6" s="22"/>
      <c r="CLS6" s="22"/>
      <c r="CLT6" s="22"/>
      <c r="CLU6" s="22"/>
      <c r="CLV6" s="22"/>
      <c r="CLW6" s="22"/>
      <c r="CLX6" s="22"/>
      <c r="CLY6" s="22"/>
      <c r="CLZ6" s="22"/>
      <c r="CMA6" s="22"/>
      <c r="CMB6" s="22"/>
      <c r="CMC6" s="22"/>
      <c r="CMD6" s="22"/>
      <c r="CME6" s="22"/>
      <c r="CMF6" s="22"/>
      <c r="CMG6" s="22"/>
      <c r="CMH6" s="22"/>
      <c r="CMI6" s="22"/>
      <c r="CMJ6" s="22"/>
      <c r="CMK6" s="22"/>
      <c r="CML6" s="22"/>
      <c r="CMM6" s="22"/>
      <c r="CMN6" s="22"/>
      <c r="CMO6" s="22"/>
      <c r="CMP6" s="22"/>
      <c r="CMQ6" s="22"/>
      <c r="CMR6" s="22"/>
      <c r="CMS6" s="22"/>
      <c r="CMT6" s="22"/>
      <c r="CMU6" s="22"/>
      <c r="CMV6" s="22"/>
      <c r="CMW6" s="22"/>
      <c r="CMX6" s="22"/>
      <c r="CMY6" s="22"/>
      <c r="CMZ6" s="22"/>
      <c r="CNA6" s="22"/>
      <c r="CNB6" s="22"/>
      <c r="CNC6" s="22"/>
      <c r="CND6" s="22"/>
      <c r="CNE6" s="22"/>
      <c r="CNF6" s="22"/>
      <c r="CNG6" s="22"/>
      <c r="CNH6" s="22"/>
      <c r="CNI6" s="22"/>
      <c r="CNJ6" s="22"/>
      <c r="CNK6" s="22"/>
      <c r="CNL6" s="22"/>
      <c r="CNM6" s="22"/>
      <c r="CNN6" s="22"/>
      <c r="CNO6" s="22"/>
      <c r="CNP6" s="22"/>
      <c r="CNQ6" s="22"/>
      <c r="CNR6" s="22"/>
      <c r="CNS6" s="22"/>
      <c r="CNT6" s="22"/>
      <c r="CNU6" s="22"/>
      <c r="CNV6" s="22"/>
      <c r="CNW6" s="22"/>
      <c r="CNX6" s="22"/>
      <c r="CNY6" s="22"/>
      <c r="CNZ6" s="22"/>
      <c r="COA6" s="22"/>
      <c r="COB6" s="22"/>
      <c r="COC6" s="22"/>
      <c r="COD6" s="22"/>
      <c r="COE6" s="22"/>
      <c r="COF6" s="22"/>
      <c r="COG6" s="22"/>
      <c r="COH6" s="22"/>
      <c r="COI6" s="22"/>
      <c r="COJ6" s="22"/>
      <c r="COK6" s="22"/>
      <c r="COL6" s="22"/>
      <c r="COM6" s="22"/>
      <c r="CON6" s="22"/>
      <c r="COO6" s="22"/>
      <c r="COP6" s="22"/>
      <c r="COQ6" s="22"/>
      <c r="COR6" s="22"/>
      <c r="COS6" s="22"/>
      <c r="COT6" s="22"/>
      <c r="COU6" s="22"/>
      <c r="COV6" s="22"/>
      <c r="COW6" s="22"/>
      <c r="COX6" s="22"/>
      <c r="COY6" s="22"/>
      <c r="COZ6" s="22"/>
      <c r="CPA6" s="22"/>
      <c r="CPB6" s="22"/>
      <c r="CPC6" s="22"/>
      <c r="CPD6" s="22"/>
      <c r="CPE6" s="22"/>
      <c r="CPF6" s="22"/>
      <c r="CPG6" s="22"/>
      <c r="CPH6" s="22"/>
      <c r="CPI6" s="22"/>
      <c r="CPJ6" s="22"/>
      <c r="CPK6" s="22"/>
      <c r="CPL6" s="22"/>
      <c r="CPM6" s="22"/>
      <c r="CPN6" s="22"/>
      <c r="CPO6" s="22"/>
      <c r="CPP6" s="22"/>
      <c r="CPQ6" s="22"/>
      <c r="CPR6" s="22"/>
      <c r="CPS6" s="22"/>
      <c r="CPT6" s="22"/>
      <c r="CPU6" s="22"/>
      <c r="CPV6" s="22"/>
      <c r="CPW6" s="22"/>
      <c r="CPX6" s="22"/>
      <c r="CPY6" s="22"/>
      <c r="CPZ6" s="22"/>
      <c r="CQA6" s="22"/>
      <c r="CQB6" s="22"/>
      <c r="CQC6" s="22"/>
      <c r="CQD6" s="22"/>
      <c r="CQE6" s="22"/>
      <c r="CQF6" s="22"/>
      <c r="CQG6" s="22"/>
      <c r="CQH6" s="22"/>
      <c r="CQI6" s="22"/>
      <c r="CQJ6" s="22"/>
      <c r="CQK6" s="22"/>
      <c r="CQL6" s="22"/>
      <c r="CQM6" s="22"/>
      <c r="CQN6" s="22"/>
      <c r="CQO6" s="22"/>
      <c r="CQP6" s="22"/>
      <c r="CQQ6" s="22"/>
      <c r="CQR6" s="22"/>
      <c r="CQS6" s="22"/>
      <c r="CQT6" s="22"/>
      <c r="CQU6" s="22"/>
      <c r="CQV6" s="22"/>
      <c r="CQW6" s="22"/>
      <c r="CQX6" s="22"/>
      <c r="CQY6" s="22"/>
      <c r="CQZ6" s="22"/>
      <c r="CRA6" s="22"/>
      <c r="CRB6" s="22"/>
      <c r="CRC6" s="22"/>
      <c r="CRD6" s="22"/>
      <c r="CRE6" s="22"/>
      <c r="CRF6" s="22"/>
      <c r="CRG6" s="22"/>
      <c r="CRH6" s="22"/>
      <c r="CRI6" s="22"/>
      <c r="CRJ6" s="22"/>
      <c r="CRK6" s="22"/>
      <c r="CRL6" s="22"/>
      <c r="CRM6" s="22"/>
      <c r="CRN6" s="22"/>
      <c r="CRO6" s="22"/>
      <c r="CRP6" s="22"/>
      <c r="CRQ6" s="22"/>
      <c r="CRR6" s="22"/>
      <c r="CRS6" s="22"/>
      <c r="CRT6" s="22"/>
      <c r="CRU6" s="22"/>
      <c r="CRV6" s="22"/>
      <c r="CRW6" s="22"/>
      <c r="CRX6" s="22"/>
      <c r="CRY6" s="22"/>
      <c r="CRZ6" s="22"/>
      <c r="CSA6" s="22"/>
      <c r="CSB6" s="22"/>
      <c r="CSC6" s="22"/>
      <c r="CSD6" s="22"/>
      <c r="CSE6" s="22"/>
      <c r="CSF6" s="22"/>
      <c r="CSG6" s="22"/>
      <c r="CSH6" s="22"/>
      <c r="CSI6" s="22"/>
      <c r="CSJ6" s="22"/>
      <c r="CSK6" s="22"/>
      <c r="CSL6" s="22"/>
      <c r="CSM6" s="22"/>
      <c r="CSN6" s="22"/>
      <c r="CSO6" s="22"/>
      <c r="CSP6" s="22"/>
      <c r="CSQ6" s="22"/>
      <c r="CSR6" s="22"/>
      <c r="CSS6" s="22"/>
      <c r="CST6" s="22"/>
      <c r="CSU6" s="22"/>
      <c r="CSV6" s="22"/>
      <c r="CSW6" s="22"/>
      <c r="CSX6" s="22"/>
      <c r="CSY6" s="22"/>
      <c r="CSZ6" s="22"/>
      <c r="CTA6" s="22"/>
      <c r="CTB6" s="22"/>
      <c r="CTC6" s="22"/>
      <c r="CTD6" s="22"/>
      <c r="CTE6" s="22"/>
      <c r="CTF6" s="22"/>
      <c r="CTG6" s="22"/>
      <c r="CTH6" s="22"/>
      <c r="CTI6" s="22"/>
      <c r="CTJ6" s="22"/>
      <c r="CTK6" s="22"/>
      <c r="CTL6" s="22"/>
      <c r="CTM6" s="22"/>
      <c r="CTN6" s="22"/>
      <c r="CTO6" s="22"/>
      <c r="CTP6" s="22"/>
      <c r="CTQ6" s="22"/>
      <c r="CTR6" s="22"/>
      <c r="CTS6" s="22"/>
      <c r="CTT6" s="22"/>
      <c r="CTU6" s="22"/>
      <c r="CTV6" s="22"/>
      <c r="CTW6" s="22"/>
      <c r="CTX6" s="22"/>
      <c r="CTY6" s="22"/>
      <c r="CTZ6" s="22"/>
      <c r="CUA6" s="22"/>
      <c r="CUB6" s="22"/>
      <c r="CUC6" s="22"/>
      <c r="CUD6" s="22"/>
      <c r="CUE6" s="22"/>
      <c r="CUF6" s="22"/>
      <c r="CUG6" s="22"/>
      <c r="CUH6" s="22"/>
      <c r="CUI6" s="22"/>
      <c r="CUJ6" s="22"/>
      <c r="CUK6" s="22"/>
      <c r="CUL6" s="22"/>
      <c r="CUM6" s="22"/>
      <c r="CUN6" s="22"/>
      <c r="CUO6" s="22"/>
      <c r="CUP6" s="22"/>
      <c r="CUQ6" s="22"/>
      <c r="CUR6" s="22"/>
      <c r="CUS6" s="22"/>
      <c r="CUT6" s="22"/>
      <c r="CUU6" s="22"/>
      <c r="CUV6" s="22"/>
      <c r="CUW6" s="22"/>
      <c r="CUX6" s="22"/>
      <c r="CUY6" s="22"/>
      <c r="CUZ6" s="22"/>
      <c r="CVA6" s="22"/>
      <c r="CVB6" s="22"/>
      <c r="CVC6" s="22"/>
      <c r="CVD6" s="22"/>
      <c r="CVE6" s="22"/>
      <c r="CVF6" s="22"/>
      <c r="CVG6" s="22"/>
      <c r="CVH6" s="22"/>
      <c r="CVI6" s="22"/>
      <c r="CVJ6" s="22"/>
      <c r="CVK6" s="22"/>
      <c r="CVL6" s="22"/>
      <c r="CVM6" s="22"/>
      <c r="CVN6" s="22"/>
      <c r="CVO6" s="22"/>
      <c r="CVP6" s="22"/>
      <c r="CVQ6" s="22"/>
      <c r="CVR6" s="22"/>
      <c r="CVS6" s="22"/>
      <c r="CVT6" s="22"/>
      <c r="CVU6" s="22"/>
      <c r="CVV6" s="22"/>
      <c r="CVW6" s="22"/>
      <c r="CVX6" s="22"/>
      <c r="CVY6" s="22"/>
      <c r="CVZ6" s="22"/>
      <c r="CWA6" s="22"/>
      <c r="CWB6" s="22"/>
      <c r="CWC6" s="22"/>
      <c r="CWD6" s="22"/>
      <c r="CWE6" s="22"/>
      <c r="CWF6" s="22"/>
      <c r="CWG6" s="22"/>
      <c r="CWH6" s="22"/>
      <c r="CWI6" s="22"/>
      <c r="CWJ6" s="22"/>
      <c r="CWK6" s="22"/>
      <c r="CWL6" s="22"/>
      <c r="CWM6" s="22"/>
      <c r="CWN6" s="22"/>
      <c r="CWO6" s="22"/>
      <c r="CWP6" s="22"/>
      <c r="CWQ6" s="22"/>
      <c r="CWR6" s="22"/>
      <c r="CWS6" s="22"/>
      <c r="CWT6" s="22"/>
      <c r="CWU6" s="22"/>
      <c r="CWV6" s="22"/>
      <c r="CWW6" s="22"/>
      <c r="CWX6" s="22"/>
      <c r="CWY6" s="22"/>
      <c r="CWZ6" s="22"/>
      <c r="CXA6" s="22"/>
      <c r="CXB6" s="22"/>
      <c r="CXC6" s="22"/>
      <c r="CXD6" s="22"/>
      <c r="CXE6" s="22"/>
      <c r="CXF6" s="22"/>
      <c r="CXG6" s="22"/>
      <c r="CXH6" s="22"/>
      <c r="CXI6" s="22"/>
      <c r="CXJ6" s="22"/>
      <c r="CXK6" s="22"/>
      <c r="CXL6" s="22"/>
      <c r="CXM6" s="22"/>
      <c r="CXN6" s="22"/>
      <c r="CXO6" s="22"/>
      <c r="CXP6" s="22"/>
      <c r="CXQ6" s="22"/>
      <c r="CXR6" s="22"/>
      <c r="CXS6" s="22"/>
      <c r="CXT6" s="22"/>
      <c r="CXU6" s="22"/>
      <c r="CXV6" s="22"/>
      <c r="CXW6" s="22"/>
      <c r="CXX6" s="22"/>
      <c r="CXY6" s="22"/>
      <c r="CXZ6" s="22"/>
      <c r="CYA6" s="22"/>
      <c r="CYB6" s="22"/>
      <c r="CYC6" s="22"/>
      <c r="CYD6" s="22"/>
      <c r="CYE6" s="22"/>
      <c r="CYF6" s="22"/>
      <c r="CYG6" s="22"/>
      <c r="CYH6" s="22"/>
      <c r="CYI6" s="22"/>
      <c r="CYJ6" s="22"/>
      <c r="CYK6" s="22"/>
      <c r="CYL6" s="22"/>
      <c r="CYM6" s="22"/>
      <c r="CYN6" s="22"/>
      <c r="CYO6" s="22"/>
      <c r="CYP6" s="22"/>
      <c r="CYQ6" s="22"/>
      <c r="CYR6" s="22"/>
      <c r="CYS6" s="22"/>
      <c r="CYT6" s="22"/>
      <c r="CYU6" s="22"/>
      <c r="CYV6" s="22"/>
      <c r="CYW6" s="22"/>
      <c r="CYX6" s="22"/>
      <c r="CYY6" s="22"/>
      <c r="CYZ6" s="22"/>
      <c r="CZA6" s="22"/>
      <c r="CZB6" s="22"/>
      <c r="CZC6" s="22"/>
      <c r="CZD6" s="22"/>
      <c r="CZE6" s="22"/>
      <c r="CZF6" s="22"/>
      <c r="CZG6" s="22"/>
      <c r="CZH6" s="22"/>
      <c r="CZI6" s="22"/>
      <c r="CZJ6" s="22"/>
      <c r="CZK6" s="22"/>
      <c r="CZL6" s="22"/>
      <c r="CZM6" s="22"/>
      <c r="CZN6" s="22"/>
      <c r="CZO6" s="22"/>
      <c r="CZP6" s="22"/>
      <c r="CZQ6" s="22"/>
      <c r="CZR6" s="22"/>
      <c r="CZS6" s="22"/>
      <c r="CZT6" s="22"/>
      <c r="CZU6" s="22"/>
      <c r="CZV6" s="22"/>
      <c r="CZW6" s="22"/>
      <c r="CZX6" s="22"/>
      <c r="CZY6" s="22"/>
      <c r="CZZ6" s="22"/>
      <c r="DAA6" s="22"/>
      <c r="DAB6" s="22"/>
      <c r="DAC6" s="22"/>
      <c r="DAD6" s="22"/>
      <c r="DAE6" s="22"/>
      <c r="DAF6" s="22"/>
      <c r="DAG6" s="22"/>
      <c r="DAH6" s="22"/>
      <c r="DAI6" s="22"/>
      <c r="DAJ6" s="22"/>
      <c r="DAK6" s="22"/>
      <c r="DAL6" s="22"/>
      <c r="DAM6" s="22"/>
      <c r="DAN6" s="22"/>
      <c r="DAO6" s="22"/>
      <c r="DAP6" s="22"/>
      <c r="DAQ6" s="22"/>
      <c r="DAR6" s="22"/>
      <c r="DAS6" s="22"/>
      <c r="DAT6" s="22"/>
      <c r="DAU6" s="22"/>
      <c r="DAV6" s="22"/>
      <c r="DAW6" s="22"/>
      <c r="DAX6" s="22"/>
      <c r="DAY6" s="22"/>
      <c r="DAZ6" s="22"/>
      <c r="DBA6" s="22"/>
      <c r="DBB6" s="22"/>
      <c r="DBC6" s="22"/>
      <c r="DBD6" s="22"/>
      <c r="DBE6" s="22"/>
      <c r="DBF6" s="22"/>
      <c r="DBG6" s="22"/>
      <c r="DBH6" s="22"/>
      <c r="DBI6" s="22"/>
      <c r="DBJ6" s="22"/>
      <c r="DBK6" s="22"/>
      <c r="DBL6" s="22"/>
      <c r="DBM6" s="22"/>
      <c r="DBN6" s="22"/>
      <c r="DBO6" s="22"/>
      <c r="DBP6" s="22"/>
      <c r="DBQ6" s="22"/>
      <c r="DBR6" s="22"/>
      <c r="DBS6" s="22"/>
      <c r="DBT6" s="22"/>
      <c r="DBU6" s="22"/>
      <c r="DBV6" s="22"/>
      <c r="DBW6" s="22"/>
      <c r="DBX6" s="22"/>
      <c r="DBY6" s="22"/>
      <c r="DBZ6" s="22"/>
      <c r="DCA6" s="22"/>
      <c r="DCB6" s="22"/>
      <c r="DCC6" s="22"/>
      <c r="DCD6" s="22"/>
      <c r="DCE6" s="22"/>
      <c r="DCF6" s="22"/>
      <c r="DCG6" s="22"/>
      <c r="DCH6" s="22"/>
      <c r="DCI6" s="22"/>
      <c r="DCJ6" s="22"/>
      <c r="DCK6" s="22"/>
      <c r="DCL6" s="22"/>
      <c r="DCM6" s="22"/>
      <c r="DCN6" s="22"/>
      <c r="DCO6" s="22"/>
      <c r="DCP6" s="22"/>
      <c r="DCQ6" s="22"/>
      <c r="DCR6" s="22"/>
      <c r="DCS6" s="22"/>
      <c r="DCT6" s="22"/>
      <c r="DCU6" s="22"/>
      <c r="DCV6" s="22"/>
      <c r="DCW6" s="22"/>
      <c r="DCX6" s="22"/>
      <c r="DCY6" s="22"/>
      <c r="DCZ6" s="22"/>
      <c r="DDA6" s="22"/>
      <c r="DDB6" s="22"/>
      <c r="DDC6" s="22"/>
      <c r="DDD6" s="22"/>
      <c r="DDE6" s="22"/>
      <c r="DDF6" s="22"/>
      <c r="DDG6" s="22"/>
      <c r="DDH6" s="22"/>
      <c r="DDI6" s="22"/>
      <c r="DDJ6" s="22"/>
      <c r="DDK6" s="22"/>
      <c r="DDL6" s="22"/>
      <c r="DDM6" s="22"/>
      <c r="DDN6" s="22"/>
      <c r="DDO6" s="22"/>
      <c r="DDP6" s="22"/>
      <c r="DDQ6" s="22"/>
      <c r="DDR6" s="22"/>
      <c r="DDS6" s="22"/>
      <c r="DDT6" s="22"/>
      <c r="DDU6" s="22"/>
      <c r="DDV6" s="22"/>
      <c r="DDW6" s="22"/>
      <c r="DDX6" s="22"/>
      <c r="DDY6" s="22"/>
      <c r="DDZ6" s="22"/>
      <c r="DEA6" s="22"/>
      <c r="DEB6" s="22"/>
      <c r="DEC6" s="22"/>
      <c r="DED6" s="22"/>
      <c r="DEE6" s="22"/>
      <c r="DEF6" s="22"/>
      <c r="DEG6" s="22"/>
      <c r="DEH6" s="22"/>
      <c r="DEI6" s="22"/>
      <c r="DEJ6" s="22"/>
      <c r="DEK6" s="22"/>
      <c r="DEL6" s="22"/>
      <c r="DEM6" s="22"/>
      <c r="DEN6" s="22"/>
      <c r="DEO6" s="22"/>
      <c r="DEP6" s="22"/>
      <c r="DEQ6" s="22"/>
      <c r="DER6" s="22"/>
      <c r="DES6" s="22"/>
      <c r="DET6" s="22"/>
      <c r="DEU6" s="22"/>
      <c r="DEV6" s="22"/>
      <c r="DEW6" s="22"/>
      <c r="DEX6" s="22"/>
      <c r="DEY6" s="22"/>
      <c r="DEZ6" s="22"/>
      <c r="DFA6" s="22"/>
      <c r="DFB6" s="22"/>
      <c r="DFC6" s="22"/>
      <c r="DFD6" s="22"/>
      <c r="DFE6" s="22"/>
      <c r="DFF6" s="22"/>
      <c r="DFG6" s="22"/>
      <c r="DFH6" s="22"/>
      <c r="DFI6" s="22"/>
      <c r="DFJ6" s="22"/>
      <c r="DFK6" s="22"/>
      <c r="DFL6" s="22"/>
      <c r="DFM6" s="22"/>
      <c r="DFN6" s="22"/>
      <c r="DFO6" s="22"/>
      <c r="DFP6" s="22"/>
      <c r="DFQ6" s="22"/>
      <c r="DFR6" s="22"/>
      <c r="DFS6" s="22"/>
      <c r="DFT6" s="22"/>
      <c r="DFU6" s="22"/>
      <c r="DFV6" s="22"/>
      <c r="DFW6" s="22"/>
      <c r="DFX6" s="22"/>
      <c r="DFY6" s="22"/>
      <c r="DFZ6" s="22"/>
      <c r="DGA6" s="22"/>
      <c r="DGB6" s="22"/>
      <c r="DGC6" s="22"/>
      <c r="DGD6" s="22"/>
      <c r="DGE6" s="22"/>
      <c r="DGF6" s="22"/>
      <c r="DGG6" s="22"/>
      <c r="DGH6" s="22"/>
      <c r="DGI6" s="22"/>
      <c r="DGJ6" s="22"/>
      <c r="DGK6" s="22"/>
      <c r="DGL6" s="22"/>
      <c r="DGM6" s="22"/>
      <c r="DGN6" s="22"/>
      <c r="DGO6" s="22"/>
      <c r="DGP6" s="22"/>
      <c r="DGQ6" s="22"/>
      <c r="DGR6" s="22"/>
      <c r="DGS6" s="22"/>
      <c r="DGT6" s="22"/>
      <c r="DGU6" s="22"/>
      <c r="DGV6" s="22"/>
      <c r="DGW6" s="22"/>
      <c r="DGX6" s="22"/>
      <c r="DGY6" s="22"/>
      <c r="DGZ6" s="22"/>
      <c r="DHA6" s="22"/>
      <c r="DHB6" s="22"/>
      <c r="DHC6" s="22"/>
      <c r="DHD6" s="22"/>
      <c r="DHE6" s="22"/>
      <c r="DHF6" s="22"/>
      <c r="DHG6" s="22"/>
      <c r="DHH6" s="22"/>
      <c r="DHI6" s="22"/>
      <c r="DHJ6" s="22"/>
      <c r="DHK6" s="22"/>
      <c r="DHL6" s="22"/>
      <c r="DHM6" s="22"/>
      <c r="DHN6" s="22"/>
      <c r="DHO6" s="22"/>
      <c r="DHP6" s="22"/>
      <c r="DHQ6" s="22"/>
      <c r="DHR6" s="22"/>
      <c r="DHS6" s="22"/>
      <c r="DHT6" s="22"/>
      <c r="DHU6" s="22"/>
      <c r="DHV6" s="22"/>
      <c r="DHW6" s="22"/>
      <c r="DHX6" s="22"/>
      <c r="DHY6" s="22"/>
      <c r="DHZ6" s="22"/>
      <c r="DIA6" s="22"/>
      <c r="DIB6" s="22"/>
      <c r="DIC6" s="22"/>
      <c r="DID6" s="22"/>
      <c r="DIE6" s="22"/>
      <c r="DIF6" s="22"/>
      <c r="DIG6" s="22"/>
      <c r="DIH6" s="22"/>
      <c r="DII6" s="22"/>
      <c r="DIJ6" s="22"/>
      <c r="DIK6" s="22"/>
      <c r="DIL6" s="22"/>
      <c r="DIM6" s="22"/>
      <c r="DIN6" s="22"/>
      <c r="DIO6" s="22"/>
      <c r="DIP6" s="22"/>
      <c r="DIQ6" s="22"/>
      <c r="DIR6" s="22"/>
      <c r="DIS6" s="22"/>
      <c r="DIT6" s="22"/>
      <c r="DIU6" s="22"/>
      <c r="DIV6" s="22"/>
      <c r="DIW6" s="22"/>
      <c r="DIX6" s="22"/>
      <c r="DIY6" s="22"/>
      <c r="DIZ6" s="22"/>
      <c r="DJA6" s="22"/>
      <c r="DJB6" s="22"/>
      <c r="DJC6" s="22"/>
      <c r="DJD6" s="22"/>
      <c r="DJE6" s="22"/>
      <c r="DJF6" s="22"/>
      <c r="DJG6" s="22"/>
      <c r="DJH6" s="22"/>
      <c r="DJI6" s="22"/>
      <c r="DJJ6" s="22"/>
      <c r="DJK6" s="22"/>
      <c r="DJL6" s="22"/>
      <c r="DJM6" s="22"/>
      <c r="DJN6" s="22"/>
      <c r="DJO6" s="22"/>
      <c r="DJP6" s="22"/>
      <c r="DJQ6" s="22"/>
      <c r="DJR6" s="22"/>
      <c r="DJS6" s="22"/>
      <c r="DJT6" s="22"/>
      <c r="DJU6" s="22"/>
      <c r="DJV6" s="22"/>
      <c r="DJW6" s="22"/>
      <c r="DJX6" s="22"/>
      <c r="DJY6" s="22"/>
      <c r="DJZ6" s="22"/>
      <c r="DKA6" s="22"/>
      <c r="DKB6" s="22"/>
      <c r="DKC6" s="22"/>
      <c r="DKD6" s="22"/>
      <c r="DKE6" s="22"/>
      <c r="DKF6" s="22"/>
      <c r="DKG6" s="22"/>
      <c r="DKH6" s="22"/>
      <c r="DKI6" s="22"/>
      <c r="DKJ6" s="22"/>
      <c r="DKK6" s="22"/>
      <c r="DKL6" s="22"/>
      <c r="DKM6" s="22"/>
      <c r="DKN6" s="22"/>
      <c r="DKO6" s="22"/>
      <c r="DKP6" s="22"/>
      <c r="DKQ6" s="22"/>
      <c r="DKR6" s="22"/>
      <c r="DKS6" s="22"/>
      <c r="DKT6" s="22"/>
      <c r="DKU6" s="22"/>
      <c r="DKV6" s="22"/>
      <c r="DKW6" s="22"/>
      <c r="DKX6" s="22"/>
      <c r="DKY6" s="22"/>
      <c r="DKZ6" s="22"/>
      <c r="DLA6" s="22"/>
      <c r="DLB6" s="22"/>
      <c r="DLC6" s="22"/>
      <c r="DLD6" s="22"/>
      <c r="DLE6" s="22"/>
      <c r="DLF6" s="22"/>
      <c r="DLG6" s="22"/>
      <c r="DLH6" s="22"/>
      <c r="DLI6" s="22"/>
      <c r="DLJ6" s="22"/>
      <c r="DLK6" s="22"/>
      <c r="DLL6" s="22"/>
      <c r="DLM6" s="22"/>
      <c r="DLN6" s="22"/>
      <c r="DLO6" s="22"/>
      <c r="DLP6" s="22"/>
      <c r="DLQ6" s="22"/>
      <c r="DLR6" s="22"/>
      <c r="DLS6" s="22"/>
      <c r="DLT6" s="22"/>
      <c r="DLU6" s="22"/>
      <c r="DLV6" s="22"/>
      <c r="DLW6" s="22"/>
      <c r="DLX6" s="22"/>
      <c r="DLY6" s="22"/>
      <c r="DLZ6" s="22"/>
      <c r="DMA6" s="22"/>
      <c r="DMB6" s="22"/>
      <c r="DMC6" s="22"/>
      <c r="DMD6" s="22"/>
      <c r="DME6" s="22"/>
      <c r="DMF6" s="22"/>
      <c r="DMG6" s="22"/>
      <c r="DMH6" s="22"/>
      <c r="DMI6" s="22"/>
      <c r="DMJ6" s="22"/>
      <c r="DMK6" s="22"/>
      <c r="DML6" s="22"/>
      <c r="DMM6" s="22"/>
      <c r="DMN6" s="22"/>
      <c r="DMO6" s="22"/>
      <c r="DMP6" s="22"/>
      <c r="DMQ6" s="22"/>
      <c r="DMR6" s="22"/>
      <c r="DMS6" s="22"/>
      <c r="DMT6" s="22"/>
      <c r="DMU6" s="22"/>
      <c r="DMV6" s="22"/>
      <c r="DMW6" s="22"/>
      <c r="DMX6" s="22"/>
      <c r="DMY6" s="22"/>
      <c r="DMZ6" s="22"/>
      <c r="DNA6" s="22"/>
      <c r="DNB6" s="22"/>
      <c r="DNC6" s="22"/>
      <c r="DND6" s="22"/>
      <c r="DNE6" s="22"/>
      <c r="DNF6" s="22"/>
      <c r="DNG6" s="22"/>
      <c r="DNH6" s="22"/>
      <c r="DNI6" s="22"/>
      <c r="DNJ6" s="22"/>
      <c r="DNK6" s="22"/>
      <c r="DNL6" s="22"/>
      <c r="DNM6" s="22"/>
      <c r="DNN6" s="22"/>
      <c r="DNO6" s="22"/>
      <c r="DNP6" s="22"/>
      <c r="DNQ6" s="22"/>
      <c r="DNR6" s="22"/>
      <c r="DNS6" s="22"/>
      <c r="DNT6" s="22"/>
      <c r="DNU6" s="22"/>
      <c r="DNV6" s="22"/>
      <c r="DNW6" s="22"/>
      <c r="DNX6" s="22"/>
      <c r="DNY6" s="22"/>
      <c r="DNZ6" s="22"/>
      <c r="DOA6" s="22"/>
      <c r="DOB6" s="22"/>
      <c r="DOC6" s="22"/>
      <c r="DOD6" s="22"/>
      <c r="DOE6" s="22"/>
      <c r="DOF6" s="22"/>
      <c r="DOG6" s="22"/>
      <c r="DOH6" s="22"/>
      <c r="DOI6" s="22"/>
      <c r="DOJ6" s="22"/>
      <c r="DOK6" s="22"/>
      <c r="DOL6" s="22"/>
      <c r="DOM6" s="22"/>
      <c r="DON6" s="22"/>
      <c r="DOO6" s="22"/>
      <c r="DOP6" s="22"/>
      <c r="DOQ6" s="22"/>
      <c r="DOR6" s="22"/>
      <c r="DOS6" s="22"/>
      <c r="DOT6" s="22"/>
      <c r="DOU6" s="22"/>
      <c r="DOV6" s="22"/>
      <c r="DOW6" s="22"/>
      <c r="DOX6" s="22"/>
      <c r="DOY6" s="22"/>
      <c r="DOZ6" s="22"/>
      <c r="DPA6" s="22"/>
      <c r="DPB6" s="22"/>
      <c r="DPC6" s="22"/>
      <c r="DPD6" s="22"/>
      <c r="DPE6" s="22"/>
      <c r="DPF6" s="22"/>
      <c r="DPG6" s="22"/>
      <c r="DPH6" s="22"/>
      <c r="DPI6" s="22"/>
      <c r="DPJ6" s="22"/>
      <c r="DPK6" s="22"/>
      <c r="DPL6" s="22"/>
      <c r="DPM6" s="22"/>
      <c r="DPN6" s="22"/>
      <c r="DPO6" s="22"/>
      <c r="DPP6" s="22"/>
      <c r="DPQ6" s="22"/>
      <c r="DPR6" s="22"/>
      <c r="DPS6" s="22"/>
      <c r="DPT6" s="22"/>
      <c r="DPU6" s="22"/>
      <c r="DPV6" s="22"/>
      <c r="DPW6" s="22"/>
      <c r="DPX6" s="22"/>
      <c r="DPY6" s="22"/>
      <c r="DPZ6" s="22"/>
      <c r="DQA6" s="22"/>
      <c r="DQB6" s="22"/>
      <c r="DQC6" s="22"/>
      <c r="DQD6" s="22"/>
      <c r="DQE6" s="22"/>
      <c r="DQF6" s="22"/>
      <c r="DQG6" s="22"/>
      <c r="DQH6" s="22"/>
      <c r="DQI6" s="22"/>
      <c r="DQJ6" s="22"/>
      <c r="DQK6" s="22"/>
      <c r="DQL6" s="22"/>
      <c r="DQM6" s="22"/>
      <c r="DQN6" s="22"/>
      <c r="DQO6" s="22"/>
      <c r="DQP6" s="22"/>
      <c r="DQQ6" s="22"/>
      <c r="DQR6" s="22"/>
      <c r="DQS6" s="22"/>
      <c r="DQT6" s="22"/>
      <c r="DQU6" s="22"/>
      <c r="DQV6" s="22"/>
      <c r="DQW6" s="22"/>
      <c r="DQX6" s="22"/>
      <c r="DQY6" s="22"/>
      <c r="DQZ6" s="22"/>
      <c r="DRA6" s="22"/>
      <c r="DRB6" s="22"/>
      <c r="DRC6" s="22"/>
      <c r="DRD6" s="22"/>
      <c r="DRE6" s="22"/>
      <c r="DRF6" s="22"/>
      <c r="DRG6" s="22"/>
      <c r="DRH6" s="22"/>
      <c r="DRI6" s="22"/>
      <c r="DRJ6" s="22"/>
      <c r="DRK6" s="22"/>
      <c r="DRL6" s="22"/>
      <c r="DRM6" s="22"/>
      <c r="DRN6" s="22"/>
      <c r="DRO6" s="22"/>
      <c r="DRP6" s="22"/>
      <c r="DRQ6" s="22"/>
      <c r="DRR6" s="22"/>
      <c r="DRS6" s="22"/>
      <c r="DRT6" s="22"/>
      <c r="DRU6" s="22"/>
      <c r="DRV6" s="22"/>
      <c r="DRW6" s="22"/>
      <c r="DRX6" s="22"/>
      <c r="DRY6" s="22"/>
      <c r="DRZ6" s="22"/>
      <c r="DSA6" s="22"/>
      <c r="DSB6" s="22"/>
      <c r="DSC6" s="22"/>
      <c r="DSD6" s="22"/>
      <c r="DSE6" s="22"/>
      <c r="DSF6" s="22"/>
      <c r="DSG6" s="22"/>
      <c r="DSH6" s="22"/>
      <c r="DSI6" s="22"/>
      <c r="DSJ6" s="22"/>
      <c r="DSK6" s="22"/>
      <c r="DSL6" s="22"/>
      <c r="DSM6" s="22"/>
      <c r="DSN6" s="22"/>
      <c r="DSO6" s="22"/>
      <c r="DSP6" s="22"/>
      <c r="DSQ6" s="22"/>
      <c r="DSR6" s="22"/>
      <c r="DSS6" s="22"/>
      <c r="DST6" s="22"/>
      <c r="DSU6" s="22"/>
      <c r="DSV6" s="22"/>
      <c r="DSW6" s="22"/>
      <c r="DSX6" s="22"/>
      <c r="DSY6" s="22"/>
      <c r="DSZ6" s="22"/>
      <c r="DTA6" s="22"/>
      <c r="DTB6" s="22"/>
      <c r="DTC6" s="22"/>
      <c r="DTD6" s="22"/>
      <c r="DTE6" s="22"/>
      <c r="DTF6" s="22"/>
      <c r="DTG6" s="22"/>
      <c r="DTH6" s="22"/>
      <c r="DTI6" s="22"/>
      <c r="DTJ6" s="22"/>
      <c r="DTK6" s="22"/>
      <c r="DTL6" s="22"/>
      <c r="DTM6" s="22"/>
      <c r="DTN6" s="22"/>
      <c r="DTO6" s="22"/>
      <c r="DTP6" s="22"/>
      <c r="DTQ6" s="22"/>
      <c r="DTR6" s="22"/>
      <c r="DTS6" s="22"/>
      <c r="DTT6" s="22"/>
      <c r="DTU6" s="22"/>
      <c r="DTV6" s="22"/>
      <c r="DTW6" s="22"/>
      <c r="DTX6" s="22"/>
      <c r="DTY6" s="22"/>
      <c r="DTZ6" s="22"/>
      <c r="DUA6" s="22"/>
      <c r="DUB6" s="22"/>
      <c r="DUC6" s="22"/>
      <c r="DUD6" s="22"/>
      <c r="DUE6" s="22"/>
      <c r="DUF6" s="22"/>
      <c r="DUG6" s="22"/>
      <c r="DUH6" s="22"/>
      <c r="DUI6" s="22"/>
      <c r="DUJ6" s="22"/>
      <c r="DUK6" s="22"/>
      <c r="DUL6" s="22"/>
      <c r="DUM6" s="22"/>
      <c r="DUN6" s="22"/>
      <c r="DUO6" s="22"/>
      <c r="DUP6" s="22"/>
      <c r="DUQ6" s="22"/>
      <c r="DUR6" s="22"/>
      <c r="DUS6" s="22"/>
      <c r="DUT6" s="22"/>
      <c r="DUU6" s="22"/>
      <c r="DUV6" s="22"/>
      <c r="DUW6" s="22"/>
      <c r="DUX6" s="22"/>
      <c r="DUY6" s="22"/>
      <c r="DUZ6" s="22"/>
      <c r="DVA6" s="22"/>
      <c r="DVB6" s="22"/>
      <c r="DVC6" s="22"/>
      <c r="DVD6" s="22"/>
      <c r="DVE6" s="22"/>
      <c r="DVF6" s="22"/>
      <c r="DVG6" s="22"/>
      <c r="DVH6" s="22"/>
      <c r="DVI6" s="22"/>
      <c r="DVJ6" s="22"/>
      <c r="DVK6" s="22"/>
      <c r="DVL6" s="22"/>
      <c r="DVM6" s="22"/>
      <c r="DVN6" s="22"/>
      <c r="DVO6" s="22"/>
      <c r="DVP6" s="22"/>
      <c r="DVQ6" s="22"/>
      <c r="DVR6" s="22"/>
      <c r="DVS6" s="22"/>
      <c r="DVT6" s="22"/>
      <c r="DVU6" s="22"/>
      <c r="DVV6" s="22"/>
      <c r="DVW6" s="22"/>
      <c r="DVX6" s="22"/>
      <c r="DVY6" s="22"/>
      <c r="DVZ6" s="22"/>
      <c r="DWA6" s="22"/>
      <c r="DWB6" s="22"/>
      <c r="DWC6" s="22"/>
      <c r="DWD6" s="22"/>
      <c r="DWE6" s="22"/>
      <c r="DWF6" s="22"/>
      <c r="DWG6" s="22"/>
      <c r="DWH6" s="22"/>
      <c r="DWI6" s="22"/>
      <c r="DWJ6" s="22"/>
      <c r="DWK6" s="22"/>
      <c r="DWL6" s="22"/>
      <c r="DWM6" s="22"/>
      <c r="DWN6" s="22"/>
      <c r="DWO6" s="22"/>
      <c r="DWP6" s="22"/>
      <c r="DWQ6" s="22"/>
      <c r="DWR6" s="22"/>
      <c r="DWS6" s="22"/>
      <c r="DWT6" s="22"/>
      <c r="DWU6" s="22"/>
      <c r="DWV6" s="22"/>
      <c r="DWW6" s="22"/>
      <c r="DWX6" s="22"/>
      <c r="DWY6" s="22"/>
      <c r="DWZ6" s="22"/>
      <c r="DXA6" s="22"/>
      <c r="DXB6" s="22"/>
      <c r="DXC6" s="22"/>
      <c r="DXD6" s="22"/>
      <c r="DXE6" s="22"/>
      <c r="DXF6" s="22"/>
      <c r="DXG6" s="22"/>
      <c r="DXH6" s="22"/>
      <c r="DXI6" s="22"/>
      <c r="DXJ6" s="22"/>
      <c r="DXK6" s="22"/>
      <c r="DXL6" s="22"/>
      <c r="DXM6" s="22"/>
      <c r="DXN6" s="22"/>
      <c r="DXO6" s="22"/>
      <c r="DXP6" s="22"/>
      <c r="DXQ6" s="22"/>
      <c r="DXR6" s="22"/>
      <c r="DXS6" s="22"/>
      <c r="DXT6" s="22"/>
      <c r="DXU6" s="22"/>
      <c r="DXV6" s="22"/>
      <c r="DXW6" s="22"/>
      <c r="DXX6" s="22"/>
      <c r="DXY6" s="22"/>
      <c r="DXZ6" s="22"/>
      <c r="DYA6" s="22"/>
      <c r="DYB6" s="22"/>
      <c r="DYC6" s="22"/>
      <c r="DYD6" s="22"/>
      <c r="DYE6" s="22"/>
      <c r="DYF6" s="22"/>
      <c r="DYG6" s="22"/>
      <c r="DYH6" s="22"/>
      <c r="DYI6" s="22"/>
      <c r="DYJ6" s="22"/>
      <c r="DYK6" s="22"/>
      <c r="DYL6" s="22"/>
      <c r="DYM6" s="22"/>
      <c r="DYN6" s="22"/>
      <c r="DYO6" s="22"/>
      <c r="DYP6" s="22"/>
      <c r="DYQ6" s="22"/>
      <c r="DYR6" s="22"/>
      <c r="DYS6" s="22"/>
      <c r="DYT6" s="22"/>
      <c r="DYU6" s="22"/>
      <c r="DYV6" s="22"/>
      <c r="DYW6" s="22"/>
      <c r="DYX6" s="22"/>
      <c r="DYY6" s="22"/>
      <c r="DYZ6" s="22"/>
      <c r="DZA6" s="22"/>
      <c r="DZB6" s="22"/>
      <c r="DZC6" s="22"/>
      <c r="DZD6" s="22"/>
      <c r="DZE6" s="22"/>
      <c r="DZF6" s="22"/>
      <c r="DZG6" s="22"/>
      <c r="DZH6" s="22"/>
      <c r="DZI6" s="22"/>
      <c r="DZJ6" s="22"/>
      <c r="DZK6" s="22"/>
      <c r="DZL6" s="22"/>
      <c r="DZM6" s="22"/>
      <c r="DZN6" s="22"/>
      <c r="DZO6" s="22"/>
      <c r="DZP6" s="22"/>
      <c r="DZQ6" s="22"/>
      <c r="DZR6" s="22"/>
      <c r="DZS6" s="22"/>
      <c r="DZT6" s="22"/>
      <c r="DZU6" s="22"/>
      <c r="DZV6" s="22"/>
      <c r="DZW6" s="22"/>
      <c r="DZX6" s="22"/>
      <c r="DZY6" s="22"/>
      <c r="DZZ6" s="22"/>
      <c r="EAA6" s="22"/>
      <c r="EAB6" s="22"/>
      <c r="EAC6" s="22"/>
      <c r="EAD6" s="22"/>
      <c r="EAE6" s="22"/>
      <c r="EAF6" s="22"/>
      <c r="EAG6" s="22"/>
      <c r="EAH6" s="22"/>
      <c r="EAI6" s="22"/>
      <c r="EAJ6" s="22"/>
      <c r="EAK6" s="22"/>
      <c r="EAL6" s="22"/>
      <c r="EAM6" s="22"/>
      <c r="EAN6" s="22"/>
      <c r="EAO6" s="22"/>
      <c r="EAP6" s="22"/>
      <c r="EAQ6" s="22"/>
      <c r="EAR6" s="22"/>
      <c r="EAS6" s="22"/>
      <c r="EAT6" s="22"/>
      <c r="EAU6" s="22"/>
      <c r="EAV6" s="22"/>
      <c r="EAW6" s="22"/>
      <c r="EAX6" s="22"/>
      <c r="EAY6" s="22"/>
      <c r="EAZ6" s="22"/>
      <c r="EBA6" s="22"/>
      <c r="EBB6" s="22"/>
      <c r="EBC6" s="22"/>
      <c r="EBD6" s="22"/>
      <c r="EBE6" s="22"/>
      <c r="EBF6" s="22"/>
      <c r="EBG6" s="22"/>
      <c r="EBH6" s="22"/>
      <c r="EBI6" s="22"/>
      <c r="EBJ6" s="22"/>
      <c r="EBK6" s="22"/>
      <c r="EBL6" s="22"/>
      <c r="EBM6" s="22"/>
      <c r="EBN6" s="22"/>
      <c r="EBO6" s="22"/>
      <c r="EBP6" s="22"/>
      <c r="EBQ6" s="22"/>
      <c r="EBR6" s="22"/>
      <c r="EBS6" s="22"/>
      <c r="EBT6" s="22"/>
      <c r="EBU6" s="22"/>
      <c r="EBV6" s="22"/>
      <c r="EBW6" s="22"/>
      <c r="EBX6" s="22"/>
      <c r="EBY6" s="22"/>
      <c r="EBZ6" s="22"/>
      <c r="ECA6" s="22"/>
      <c r="ECB6" s="22"/>
      <c r="ECC6" s="22"/>
      <c r="ECD6" s="22"/>
      <c r="ECE6" s="22"/>
      <c r="ECF6" s="22"/>
      <c r="ECG6" s="22"/>
      <c r="ECH6" s="22"/>
      <c r="ECI6" s="22"/>
      <c r="ECJ6" s="22"/>
      <c r="ECK6" s="22"/>
      <c r="ECL6" s="22"/>
      <c r="ECM6" s="22"/>
      <c r="ECN6" s="22"/>
      <c r="ECO6" s="22"/>
      <c r="ECP6" s="22"/>
      <c r="ECQ6" s="22"/>
      <c r="ECR6" s="22"/>
      <c r="ECS6" s="22"/>
      <c r="ECT6" s="22"/>
      <c r="ECU6" s="22"/>
      <c r="ECV6" s="22"/>
      <c r="ECW6" s="22"/>
      <c r="ECX6" s="22"/>
      <c r="ECY6" s="22"/>
      <c r="ECZ6" s="22"/>
      <c r="EDA6" s="22"/>
      <c r="EDB6" s="22"/>
      <c r="EDC6" s="22"/>
      <c r="EDD6" s="22"/>
      <c r="EDE6" s="22"/>
      <c r="EDF6" s="22"/>
      <c r="EDG6" s="22"/>
      <c r="EDH6" s="22"/>
      <c r="EDI6" s="22"/>
      <c r="EDJ6" s="22"/>
      <c r="EDK6" s="22"/>
      <c r="EDL6" s="22"/>
      <c r="EDM6" s="22"/>
      <c r="EDN6" s="22"/>
      <c r="EDO6" s="22"/>
      <c r="EDP6" s="22"/>
      <c r="EDQ6" s="22"/>
      <c r="EDR6" s="22"/>
      <c r="EDS6" s="22"/>
      <c r="EDT6" s="22"/>
      <c r="EDU6" s="22"/>
      <c r="EDV6" s="22"/>
      <c r="EDW6" s="22"/>
      <c r="EDX6" s="22"/>
      <c r="EDY6" s="22"/>
      <c r="EDZ6" s="22"/>
      <c r="EEA6" s="22"/>
      <c r="EEB6" s="22"/>
      <c r="EEC6" s="22"/>
      <c r="EED6" s="22"/>
      <c r="EEE6" s="22"/>
      <c r="EEF6" s="22"/>
      <c r="EEG6" s="22"/>
      <c r="EEH6" s="22"/>
      <c r="EEI6" s="22"/>
      <c r="EEJ6" s="22"/>
      <c r="EEK6" s="22"/>
      <c r="EEL6" s="22"/>
      <c r="EEM6" s="22"/>
      <c r="EEN6" s="22"/>
      <c r="EEO6" s="22"/>
      <c r="EEP6" s="22"/>
      <c r="EEQ6" s="22"/>
      <c r="EER6" s="22"/>
      <c r="EES6" s="22"/>
      <c r="EET6" s="22"/>
      <c r="EEU6" s="22"/>
      <c r="EEV6" s="22"/>
      <c r="EEW6" s="22"/>
      <c r="EEX6" s="22"/>
      <c r="EEY6" s="22"/>
      <c r="EEZ6" s="22"/>
      <c r="EFA6" s="22"/>
      <c r="EFB6" s="22"/>
      <c r="EFC6" s="22"/>
      <c r="EFD6" s="22"/>
      <c r="EFE6" s="22"/>
      <c r="EFF6" s="22"/>
      <c r="EFG6" s="22"/>
      <c r="EFH6" s="22"/>
      <c r="EFI6" s="22"/>
      <c r="EFJ6" s="22"/>
      <c r="EFK6" s="22"/>
      <c r="EFL6" s="22"/>
      <c r="EFM6" s="22"/>
      <c r="EFN6" s="22"/>
      <c r="EFO6" s="22"/>
      <c r="EFP6" s="22"/>
      <c r="EFQ6" s="22"/>
      <c r="EFR6" s="22"/>
      <c r="EFS6" s="22"/>
      <c r="EFT6" s="22"/>
      <c r="EFU6" s="22"/>
      <c r="EFV6" s="22"/>
      <c r="EFW6" s="22"/>
      <c r="EFX6" s="22"/>
      <c r="EFY6" s="22"/>
      <c r="EFZ6" s="22"/>
      <c r="EGA6" s="22"/>
      <c r="EGB6" s="22"/>
      <c r="EGC6" s="22"/>
      <c r="EGD6" s="22"/>
      <c r="EGE6" s="22"/>
      <c r="EGF6" s="22"/>
      <c r="EGG6" s="22"/>
      <c r="EGH6" s="22"/>
      <c r="EGI6" s="22"/>
      <c r="EGJ6" s="22"/>
      <c r="EGK6" s="22"/>
      <c r="EGL6" s="22"/>
      <c r="EGM6" s="22"/>
      <c r="EGN6" s="22"/>
      <c r="EGO6" s="22"/>
      <c r="EGP6" s="22"/>
      <c r="EGQ6" s="22"/>
      <c r="EGR6" s="22"/>
      <c r="EGS6" s="22"/>
      <c r="EGT6" s="22"/>
      <c r="EGU6" s="22"/>
      <c r="EGV6" s="22"/>
      <c r="EGW6" s="22"/>
      <c r="EGX6" s="22"/>
      <c r="EGY6" s="22"/>
      <c r="EGZ6" s="22"/>
      <c r="EHA6" s="22"/>
      <c r="EHB6" s="22"/>
      <c r="EHC6" s="22"/>
      <c r="EHD6" s="22"/>
      <c r="EHE6" s="22"/>
      <c r="EHF6" s="22"/>
      <c r="EHG6" s="22"/>
      <c r="EHH6" s="22"/>
      <c r="EHI6" s="22"/>
      <c r="EHJ6" s="22"/>
      <c r="EHK6" s="22"/>
      <c r="EHL6" s="22"/>
      <c r="EHM6" s="22"/>
      <c r="EHN6" s="22"/>
      <c r="EHO6" s="22"/>
      <c r="EHP6" s="22"/>
      <c r="EHQ6" s="22"/>
      <c r="EHR6" s="22"/>
      <c r="EHS6" s="22"/>
      <c r="EHT6" s="22"/>
      <c r="EHU6" s="22"/>
      <c r="EHV6" s="22"/>
      <c r="EHW6" s="22"/>
      <c r="EHX6" s="22"/>
      <c r="EHY6" s="22"/>
      <c r="EHZ6" s="22"/>
      <c r="EIA6" s="22"/>
      <c r="EIB6" s="22"/>
      <c r="EIC6" s="22"/>
      <c r="EID6" s="22"/>
      <c r="EIE6" s="22"/>
      <c r="EIF6" s="22"/>
      <c r="EIG6" s="22"/>
      <c r="EIH6" s="22"/>
      <c r="EII6" s="22"/>
      <c r="EIJ6" s="22"/>
      <c r="EIK6" s="22"/>
      <c r="EIL6" s="22"/>
      <c r="EIM6" s="22"/>
      <c r="EIN6" s="22"/>
      <c r="EIO6" s="22"/>
      <c r="EIP6" s="22"/>
      <c r="EIQ6" s="22"/>
      <c r="EIR6" s="22"/>
      <c r="EIS6" s="22"/>
      <c r="EIT6" s="22"/>
      <c r="EIU6" s="22"/>
      <c r="EIV6" s="22"/>
      <c r="EIW6" s="22"/>
      <c r="EIX6" s="22"/>
      <c r="EIY6" s="22"/>
      <c r="EIZ6" s="22"/>
      <c r="EJA6" s="22"/>
      <c r="EJB6" s="22"/>
      <c r="EJC6" s="22"/>
      <c r="EJD6" s="22"/>
      <c r="EJE6" s="22"/>
      <c r="EJF6" s="22"/>
      <c r="EJG6" s="22"/>
      <c r="EJH6" s="22"/>
      <c r="EJI6" s="22"/>
      <c r="EJJ6" s="22"/>
      <c r="EJK6" s="22"/>
      <c r="EJL6" s="22"/>
      <c r="EJM6" s="22"/>
      <c r="EJN6" s="22"/>
      <c r="EJO6" s="22"/>
      <c r="EJP6" s="22"/>
      <c r="EJQ6" s="22"/>
      <c r="EJR6" s="22"/>
      <c r="EJS6" s="22"/>
      <c r="EJT6" s="22"/>
      <c r="EJU6" s="22"/>
      <c r="EJV6" s="22"/>
      <c r="EJW6" s="22"/>
      <c r="EJX6" s="22"/>
      <c r="EJY6" s="22"/>
      <c r="EJZ6" s="22"/>
      <c r="EKA6" s="22"/>
      <c r="EKB6" s="22"/>
      <c r="EKC6" s="22"/>
      <c r="EKD6" s="22"/>
      <c r="EKE6" s="22"/>
      <c r="EKF6" s="22"/>
      <c r="EKG6" s="22"/>
      <c r="EKH6" s="22"/>
      <c r="EKI6" s="22"/>
      <c r="EKJ6" s="22"/>
      <c r="EKK6" s="22"/>
      <c r="EKL6" s="22"/>
      <c r="EKM6" s="22"/>
      <c r="EKN6" s="22"/>
      <c r="EKO6" s="22"/>
      <c r="EKP6" s="22"/>
      <c r="EKQ6" s="22"/>
      <c r="EKR6" s="22"/>
      <c r="EKS6" s="22"/>
      <c r="EKT6" s="22"/>
      <c r="EKU6" s="22"/>
      <c r="EKV6" s="22"/>
      <c r="EKW6" s="22"/>
      <c r="EKX6" s="22"/>
      <c r="EKY6" s="22"/>
      <c r="EKZ6" s="22"/>
      <c r="ELA6" s="22"/>
      <c r="ELB6" s="22"/>
      <c r="ELC6" s="22"/>
      <c r="ELD6" s="22"/>
      <c r="ELE6" s="22"/>
      <c r="ELF6" s="22"/>
      <c r="ELG6" s="22"/>
      <c r="ELH6" s="22"/>
      <c r="ELI6" s="22"/>
      <c r="ELJ6" s="22"/>
      <c r="ELK6" s="22"/>
      <c r="ELL6" s="22"/>
      <c r="ELM6" s="22"/>
      <c r="ELN6" s="22"/>
      <c r="ELO6" s="22"/>
      <c r="ELP6" s="22"/>
      <c r="ELQ6" s="22"/>
      <c r="ELR6" s="22"/>
      <c r="ELS6" s="22"/>
      <c r="ELT6" s="22"/>
      <c r="ELU6" s="22"/>
      <c r="ELV6" s="22"/>
      <c r="ELW6" s="22"/>
      <c r="ELX6" s="22"/>
      <c r="ELY6" s="22"/>
      <c r="ELZ6" s="22"/>
      <c r="EMA6" s="22"/>
      <c r="EMB6" s="22"/>
      <c r="EMC6" s="22"/>
      <c r="EMD6" s="22"/>
      <c r="EME6" s="22"/>
      <c r="EMF6" s="22"/>
      <c r="EMG6" s="22"/>
      <c r="EMH6" s="22"/>
      <c r="EMI6" s="22"/>
      <c r="EMJ6" s="22"/>
      <c r="EMK6" s="22"/>
      <c r="EML6" s="22"/>
      <c r="EMM6" s="22"/>
      <c r="EMN6" s="22"/>
      <c r="EMO6" s="22"/>
      <c r="EMP6" s="22"/>
      <c r="EMQ6" s="22"/>
      <c r="EMR6" s="22"/>
      <c r="EMS6" s="22"/>
      <c r="EMT6" s="22"/>
      <c r="EMU6" s="22"/>
      <c r="EMV6" s="22"/>
      <c r="EMW6" s="22"/>
      <c r="EMX6" s="22"/>
      <c r="EMY6" s="22"/>
      <c r="EMZ6" s="22"/>
      <c r="ENA6" s="22"/>
      <c r="ENB6" s="22"/>
      <c r="ENC6" s="22"/>
      <c r="END6" s="22"/>
      <c r="ENE6" s="22"/>
      <c r="ENF6" s="22"/>
      <c r="ENG6" s="22"/>
      <c r="ENH6" s="22"/>
      <c r="ENI6" s="22"/>
      <c r="ENJ6" s="22"/>
      <c r="ENK6" s="22"/>
      <c r="ENL6" s="22"/>
      <c r="ENM6" s="22"/>
      <c r="ENN6" s="22"/>
      <c r="ENO6" s="22"/>
      <c r="ENP6" s="22"/>
      <c r="ENQ6" s="22"/>
      <c r="ENR6" s="22"/>
      <c r="ENS6" s="22"/>
      <c r="ENT6" s="22"/>
      <c r="ENU6" s="22"/>
      <c r="ENV6" s="22"/>
      <c r="ENW6" s="22"/>
      <c r="ENX6" s="22"/>
      <c r="ENY6" s="22"/>
      <c r="ENZ6" s="22"/>
      <c r="EOA6" s="22"/>
      <c r="EOB6" s="22"/>
      <c r="EOC6" s="22"/>
      <c r="EOD6" s="22"/>
      <c r="EOE6" s="22"/>
      <c r="EOF6" s="22"/>
      <c r="EOG6" s="22"/>
      <c r="EOH6" s="22"/>
      <c r="EOI6" s="22"/>
      <c r="EOJ6" s="22"/>
      <c r="EOK6" s="22"/>
      <c r="EOL6" s="22"/>
      <c r="EOM6" s="22"/>
      <c r="EON6" s="22"/>
      <c r="EOO6" s="22"/>
      <c r="EOP6" s="22"/>
      <c r="EOQ6" s="22"/>
      <c r="EOR6" s="22"/>
      <c r="EOS6" s="22"/>
      <c r="EOT6" s="22"/>
      <c r="EOU6" s="22"/>
      <c r="EOV6" s="22"/>
      <c r="EOW6" s="22"/>
      <c r="EOX6" s="22"/>
      <c r="EOY6" s="22"/>
      <c r="EOZ6" s="22"/>
      <c r="EPA6" s="22"/>
      <c r="EPB6" s="22"/>
      <c r="EPC6" s="22"/>
      <c r="EPD6" s="22"/>
      <c r="EPE6" s="22"/>
      <c r="EPF6" s="22"/>
      <c r="EPG6" s="22"/>
      <c r="EPH6" s="22"/>
      <c r="EPI6" s="22"/>
      <c r="EPJ6" s="22"/>
      <c r="EPK6" s="22"/>
      <c r="EPL6" s="22"/>
      <c r="EPM6" s="22"/>
      <c r="EPN6" s="22"/>
      <c r="EPO6" s="22"/>
      <c r="EPP6" s="22"/>
      <c r="EPQ6" s="22"/>
      <c r="EPR6" s="22"/>
      <c r="EPS6" s="22"/>
      <c r="EPT6" s="22"/>
      <c r="EPU6" s="22"/>
      <c r="EPV6" s="22"/>
      <c r="EPW6" s="22"/>
      <c r="EPX6" s="22"/>
      <c r="EPY6" s="22"/>
      <c r="EPZ6" s="22"/>
      <c r="EQA6" s="22"/>
      <c r="EQB6" s="22"/>
      <c r="EQC6" s="22"/>
      <c r="EQD6" s="22"/>
      <c r="EQE6" s="22"/>
      <c r="EQF6" s="22"/>
      <c r="EQG6" s="22"/>
      <c r="EQH6" s="22"/>
      <c r="EQI6" s="22"/>
      <c r="EQJ6" s="22"/>
      <c r="EQK6" s="22"/>
      <c r="EQL6" s="22"/>
      <c r="EQM6" s="22"/>
      <c r="EQN6" s="22"/>
      <c r="EQO6" s="22"/>
      <c r="EQP6" s="22"/>
      <c r="EQQ6" s="22"/>
      <c r="EQR6" s="22"/>
      <c r="EQS6" s="22"/>
      <c r="EQT6" s="22"/>
      <c r="EQU6" s="22"/>
      <c r="EQV6" s="22"/>
      <c r="EQW6" s="22"/>
      <c r="EQX6" s="22"/>
      <c r="EQY6" s="22"/>
      <c r="EQZ6" s="22"/>
      <c r="ERA6" s="22"/>
      <c r="ERB6" s="22"/>
      <c r="ERC6" s="22"/>
      <c r="ERD6" s="22"/>
      <c r="ERE6" s="22"/>
      <c r="ERF6" s="22"/>
      <c r="ERG6" s="22"/>
      <c r="ERH6" s="22"/>
      <c r="ERI6" s="22"/>
      <c r="ERJ6" s="22"/>
      <c r="ERK6" s="22"/>
      <c r="ERL6" s="22"/>
      <c r="ERM6" s="22"/>
      <c r="ERN6" s="22"/>
      <c r="ERO6" s="22"/>
      <c r="ERP6" s="22"/>
      <c r="ERQ6" s="22"/>
      <c r="ERR6" s="22"/>
      <c r="ERS6" s="22"/>
      <c r="ERT6" s="22"/>
      <c r="ERU6" s="22"/>
      <c r="ERV6" s="22"/>
      <c r="ERW6" s="22"/>
      <c r="ERX6" s="22"/>
      <c r="ERY6" s="22"/>
      <c r="ERZ6" s="22"/>
      <c r="ESA6" s="22"/>
      <c r="ESB6" s="22"/>
      <c r="ESC6" s="22"/>
      <c r="ESD6" s="22"/>
      <c r="ESE6" s="22"/>
      <c r="ESF6" s="22"/>
      <c r="ESG6" s="22"/>
      <c r="ESH6" s="22"/>
      <c r="ESI6" s="22"/>
      <c r="ESJ6" s="22"/>
      <c r="ESK6" s="22"/>
      <c r="ESL6" s="22"/>
      <c r="ESM6" s="22"/>
      <c r="ESN6" s="22"/>
      <c r="ESO6" s="22"/>
      <c r="ESP6" s="22"/>
      <c r="ESQ6" s="22"/>
      <c r="ESR6" s="22"/>
      <c r="ESS6" s="22"/>
      <c r="EST6" s="22"/>
      <c r="ESU6" s="22"/>
      <c r="ESV6" s="22"/>
      <c r="ESW6" s="22"/>
      <c r="ESX6" s="22"/>
      <c r="ESY6" s="22"/>
      <c r="ESZ6" s="22"/>
      <c r="ETA6" s="22"/>
      <c r="ETB6" s="22"/>
      <c r="ETC6" s="22"/>
      <c r="ETD6" s="22"/>
      <c r="ETE6" s="22"/>
      <c r="ETF6" s="22"/>
      <c r="ETG6" s="22"/>
      <c r="ETH6" s="22"/>
      <c r="ETI6" s="22"/>
      <c r="ETJ6" s="22"/>
      <c r="ETK6" s="22"/>
      <c r="ETL6" s="22"/>
      <c r="ETM6" s="22"/>
      <c r="ETN6" s="22"/>
      <c r="ETO6" s="22"/>
      <c r="ETP6" s="22"/>
      <c r="ETQ6" s="22"/>
      <c r="ETR6" s="22"/>
      <c r="ETS6" s="22"/>
      <c r="ETT6" s="22"/>
      <c r="ETU6" s="22"/>
      <c r="ETV6" s="22"/>
      <c r="ETW6" s="22"/>
      <c r="ETX6" s="22"/>
      <c r="ETY6" s="22"/>
      <c r="ETZ6" s="22"/>
      <c r="EUA6" s="22"/>
      <c r="EUB6" s="22"/>
      <c r="EUC6" s="22"/>
      <c r="EUD6" s="22"/>
      <c r="EUE6" s="22"/>
      <c r="EUF6" s="22"/>
      <c r="EUG6" s="22"/>
      <c r="EUH6" s="22"/>
      <c r="EUI6" s="22"/>
      <c r="EUJ6" s="22"/>
      <c r="EUK6" s="22"/>
      <c r="EUL6" s="22"/>
      <c r="EUM6" s="22"/>
      <c r="EUN6" s="22"/>
      <c r="EUO6" s="22"/>
      <c r="EUP6" s="22"/>
      <c r="EUQ6" s="22"/>
      <c r="EUR6" s="22"/>
      <c r="EUS6" s="22"/>
      <c r="EUT6" s="22"/>
      <c r="EUU6" s="22"/>
      <c r="EUV6" s="22"/>
      <c r="EUW6" s="22"/>
      <c r="EUX6" s="22"/>
      <c r="EUY6" s="22"/>
      <c r="EUZ6" s="22"/>
      <c r="EVA6" s="22"/>
      <c r="EVB6" s="22"/>
      <c r="EVC6" s="22"/>
      <c r="EVD6" s="22"/>
      <c r="EVE6" s="22"/>
      <c r="EVF6" s="22"/>
      <c r="EVG6" s="22"/>
      <c r="EVH6" s="22"/>
      <c r="EVI6" s="22"/>
      <c r="EVJ6" s="22"/>
      <c r="EVK6" s="22"/>
      <c r="EVL6" s="22"/>
      <c r="EVM6" s="22"/>
      <c r="EVN6" s="22"/>
      <c r="EVO6" s="22"/>
      <c r="EVP6" s="22"/>
      <c r="EVQ6" s="22"/>
      <c r="EVR6" s="22"/>
      <c r="EVS6" s="22"/>
      <c r="EVT6" s="22"/>
      <c r="EVU6" s="22"/>
      <c r="EVV6" s="22"/>
      <c r="EVW6" s="22"/>
      <c r="EVX6" s="22"/>
      <c r="EVY6" s="22"/>
      <c r="EVZ6" s="22"/>
      <c r="EWA6" s="22"/>
      <c r="EWB6" s="22"/>
      <c r="EWC6" s="22"/>
      <c r="EWD6" s="22"/>
      <c r="EWE6" s="22"/>
      <c r="EWF6" s="22"/>
      <c r="EWG6" s="22"/>
      <c r="EWH6" s="22"/>
      <c r="EWI6" s="22"/>
      <c r="EWJ6" s="22"/>
      <c r="EWK6" s="22"/>
      <c r="EWL6" s="22"/>
      <c r="EWM6" s="22"/>
      <c r="EWN6" s="22"/>
      <c r="EWO6" s="22"/>
      <c r="EWP6" s="22"/>
      <c r="EWQ6" s="22"/>
      <c r="EWR6" s="22"/>
      <c r="EWS6" s="22"/>
      <c r="EWT6" s="22"/>
      <c r="EWU6" s="22"/>
      <c r="EWV6" s="22"/>
      <c r="EWW6" s="22"/>
      <c r="EWX6" s="22"/>
      <c r="EWY6" s="22"/>
      <c r="EWZ6" s="22"/>
      <c r="EXA6" s="22"/>
      <c r="EXB6" s="22"/>
      <c r="EXC6" s="22"/>
      <c r="EXD6" s="22"/>
      <c r="EXE6" s="22"/>
      <c r="EXF6" s="22"/>
      <c r="EXG6" s="22"/>
      <c r="EXH6" s="22"/>
      <c r="EXI6" s="22"/>
      <c r="EXJ6" s="22"/>
      <c r="EXK6" s="22"/>
      <c r="EXL6" s="22"/>
      <c r="EXM6" s="22"/>
      <c r="EXN6" s="22"/>
      <c r="EXO6" s="22"/>
      <c r="EXP6" s="22"/>
      <c r="EXQ6" s="22"/>
      <c r="EXR6" s="22"/>
      <c r="EXS6" s="22"/>
      <c r="EXT6" s="22"/>
      <c r="EXU6" s="22"/>
      <c r="EXV6" s="22"/>
      <c r="EXW6" s="22"/>
      <c r="EXX6" s="22"/>
      <c r="EXY6" s="22"/>
      <c r="EXZ6" s="22"/>
      <c r="EYA6" s="22"/>
      <c r="EYB6" s="22"/>
      <c r="EYC6" s="22"/>
      <c r="EYD6" s="22"/>
      <c r="EYE6" s="22"/>
      <c r="EYF6" s="22"/>
      <c r="EYG6" s="22"/>
      <c r="EYH6" s="22"/>
      <c r="EYI6" s="22"/>
      <c r="EYJ6" s="22"/>
      <c r="EYK6" s="22"/>
      <c r="EYL6" s="22"/>
      <c r="EYM6" s="22"/>
      <c r="EYN6" s="22"/>
      <c r="EYO6" s="22"/>
      <c r="EYP6" s="22"/>
      <c r="EYQ6" s="22"/>
      <c r="EYR6" s="22"/>
      <c r="EYS6" s="22"/>
      <c r="EYT6" s="22"/>
      <c r="EYU6" s="22"/>
      <c r="EYV6" s="22"/>
      <c r="EYW6" s="22"/>
      <c r="EYX6" s="22"/>
      <c r="EYY6" s="22"/>
      <c r="EYZ6" s="22"/>
      <c r="EZA6" s="22"/>
      <c r="EZB6" s="22"/>
      <c r="EZC6" s="22"/>
      <c r="EZD6" s="22"/>
      <c r="EZE6" s="22"/>
      <c r="EZF6" s="22"/>
      <c r="EZG6" s="22"/>
      <c r="EZH6" s="22"/>
      <c r="EZI6" s="22"/>
      <c r="EZJ6" s="22"/>
      <c r="EZK6" s="22"/>
      <c r="EZL6" s="22"/>
      <c r="EZM6" s="22"/>
      <c r="EZN6" s="22"/>
      <c r="EZO6" s="22"/>
      <c r="EZP6" s="22"/>
      <c r="EZQ6" s="22"/>
      <c r="EZR6" s="22"/>
      <c r="EZS6" s="22"/>
      <c r="EZT6" s="22"/>
      <c r="EZU6" s="22"/>
      <c r="EZV6" s="22"/>
      <c r="EZW6" s="22"/>
      <c r="EZX6" s="22"/>
      <c r="EZY6" s="22"/>
      <c r="EZZ6" s="22"/>
      <c r="FAA6" s="22"/>
      <c r="FAB6" s="22"/>
      <c r="FAC6" s="22"/>
      <c r="FAD6" s="22"/>
      <c r="FAE6" s="22"/>
      <c r="FAF6" s="22"/>
      <c r="FAG6" s="22"/>
      <c r="FAH6" s="22"/>
      <c r="FAI6" s="22"/>
      <c r="FAJ6" s="22"/>
      <c r="FAK6" s="22"/>
      <c r="FAL6" s="22"/>
      <c r="FAM6" s="22"/>
      <c r="FAN6" s="22"/>
      <c r="FAO6" s="22"/>
      <c r="FAP6" s="22"/>
      <c r="FAQ6" s="22"/>
      <c r="FAR6" s="22"/>
      <c r="FAS6" s="22"/>
      <c r="FAT6" s="22"/>
      <c r="FAU6" s="22"/>
      <c r="FAV6" s="22"/>
      <c r="FAW6" s="22"/>
      <c r="FAX6" s="22"/>
      <c r="FAY6" s="22"/>
      <c r="FAZ6" s="22"/>
      <c r="FBA6" s="22"/>
      <c r="FBB6" s="22"/>
      <c r="FBC6" s="22"/>
      <c r="FBD6" s="22"/>
      <c r="FBE6" s="22"/>
      <c r="FBF6" s="22"/>
      <c r="FBG6" s="22"/>
      <c r="FBH6" s="22"/>
      <c r="FBI6" s="22"/>
      <c r="FBJ6" s="22"/>
      <c r="FBK6" s="22"/>
      <c r="FBL6" s="22"/>
      <c r="FBM6" s="22"/>
      <c r="FBN6" s="22"/>
      <c r="FBO6" s="22"/>
      <c r="FBP6" s="22"/>
      <c r="FBQ6" s="22"/>
      <c r="FBR6" s="22"/>
      <c r="FBS6" s="22"/>
      <c r="FBT6" s="22"/>
      <c r="FBU6" s="22"/>
      <c r="FBV6" s="22"/>
      <c r="FBW6" s="22"/>
      <c r="FBX6" s="22"/>
      <c r="FBY6" s="22"/>
      <c r="FBZ6" s="22"/>
      <c r="FCA6" s="22"/>
      <c r="FCB6" s="22"/>
      <c r="FCC6" s="22"/>
      <c r="FCD6" s="22"/>
      <c r="FCE6" s="22"/>
      <c r="FCF6" s="22"/>
      <c r="FCG6" s="22"/>
      <c r="FCH6" s="22"/>
      <c r="FCI6" s="22"/>
      <c r="FCJ6" s="22"/>
      <c r="FCK6" s="22"/>
      <c r="FCL6" s="22"/>
      <c r="FCM6" s="22"/>
      <c r="FCN6" s="22"/>
      <c r="FCO6" s="22"/>
      <c r="FCP6" s="22"/>
      <c r="FCQ6" s="22"/>
      <c r="FCR6" s="22"/>
      <c r="FCS6" s="22"/>
      <c r="FCT6" s="22"/>
      <c r="FCU6" s="22"/>
      <c r="FCV6" s="22"/>
      <c r="FCW6" s="22"/>
      <c r="FCX6" s="22"/>
      <c r="FCY6" s="22"/>
      <c r="FCZ6" s="22"/>
      <c r="FDA6" s="22"/>
      <c r="FDB6" s="22"/>
      <c r="FDC6" s="22"/>
      <c r="FDD6" s="22"/>
      <c r="FDE6" s="22"/>
      <c r="FDF6" s="22"/>
      <c r="FDG6" s="22"/>
      <c r="FDH6" s="22"/>
      <c r="FDI6" s="22"/>
      <c r="FDJ6" s="22"/>
      <c r="FDK6" s="22"/>
      <c r="FDL6" s="22"/>
      <c r="FDM6" s="22"/>
      <c r="FDN6" s="22"/>
      <c r="FDO6" s="22"/>
      <c r="FDP6" s="22"/>
      <c r="FDQ6" s="22"/>
      <c r="FDR6" s="22"/>
      <c r="FDS6" s="22"/>
      <c r="FDT6" s="22"/>
      <c r="FDU6" s="22"/>
      <c r="FDV6" s="22"/>
      <c r="FDW6" s="22"/>
      <c r="FDX6" s="22"/>
      <c r="FDY6" s="22"/>
      <c r="FDZ6" s="22"/>
      <c r="FEA6" s="22"/>
      <c r="FEB6" s="22"/>
      <c r="FEC6" s="22"/>
      <c r="FED6" s="22"/>
      <c r="FEE6" s="22"/>
      <c r="FEF6" s="22"/>
      <c r="FEG6" s="22"/>
      <c r="FEH6" s="22"/>
      <c r="FEI6" s="22"/>
      <c r="FEJ6" s="22"/>
      <c r="FEK6" s="22"/>
      <c r="FEL6" s="22"/>
      <c r="FEM6" s="22"/>
      <c r="FEN6" s="22"/>
      <c r="FEO6" s="22"/>
      <c r="FEP6" s="22"/>
      <c r="FEQ6" s="22"/>
      <c r="FER6" s="22"/>
      <c r="FES6" s="22"/>
      <c r="FET6" s="22"/>
      <c r="FEU6" s="22"/>
      <c r="FEV6" s="22"/>
      <c r="FEW6" s="22"/>
      <c r="FEX6" s="22"/>
      <c r="FEY6" s="22"/>
      <c r="FEZ6" s="22"/>
      <c r="FFA6" s="22"/>
      <c r="FFB6" s="22"/>
      <c r="FFC6" s="22"/>
      <c r="FFD6" s="22"/>
      <c r="FFE6" s="22"/>
      <c r="FFF6" s="22"/>
      <c r="FFG6" s="22"/>
      <c r="FFH6" s="22"/>
      <c r="FFI6" s="22"/>
      <c r="FFJ6" s="22"/>
      <c r="FFK6" s="22"/>
      <c r="FFL6" s="22"/>
      <c r="FFM6" s="22"/>
      <c r="FFN6" s="22"/>
      <c r="FFO6" s="22"/>
      <c r="FFP6" s="22"/>
      <c r="FFQ6" s="22"/>
      <c r="FFR6" s="22"/>
      <c r="FFS6" s="22"/>
      <c r="FFT6" s="22"/>
      <c r="FFU6" s="22"/>
      <c r="FFV6" s="22"/>
      <c r="FFW6" s="22"/>
      <c r="FFX6" s="22"/>
      <c r="FFY6" s="22"/>
      <c r="FFZ6" s="22"/>
      <c r="FGA6" s="22"/>
      <c r="FGB6" s="22"/>
      <c r="FGC6" s="22"/>
      <c r="FGD6" s="22"/>
      <c r="FGE6" s="22"/>
      <c r="FGF6" s="22"/>
      <c r="FGG6" s="22"/>
      <c r="FGH6" s="22"/>
      <c r="FGI6" s="22"/>
      <c r="FGJ6" s="22"/>
      <c r="FGK6" s="22"/>
      <c r="FGL6" s="22"/>
      <c r="FGM6" s="22"/>
      <c r="FGN6" s="22"/>
      <c r="FGO6" s="22"/>
      <c r="FGP6" s="22"/>
      <c r="FGQ6" s="22"/>
      <c r="FGR6" s="22"/>
      <c r="FGS6" s="22"/>
      <c r="FGT6" s="22"/>
      <c r="FGU6" s="22"/>
      <c r="FGV6" s="22"/>
      <c r="FGW6" s="22"/>
      <c r="FGX6" s="22"/>
      <c r="FGY6" s="22"/>
      <c r="FGZ6" s="22"/>
      <c r="FHA6" s="22"/>
      <c r="FHB6" s="22"/>
      <c r="FHC6" s="22"/>
      <c r="FHD6" s="22"/>
      <c r="FHE6" s="22"/>
      <c r="FHF6" s="22"/>
      <c r="FHG6" s="22"/>
      <c r="FHH6" s="22"/>
      <c r="FHI6" s="22"/>
      <c r="FHJ6" s="22"/>
      <c r="FHK6" s="22"/>
      <c r="FHL6" s="22"/>
      <c r="FHM6" s="22"/>
      <c r="FHN6" s="22"/>
      <c r="FHO6" s="22"/>
      <c r="FHP6" s="22"/>
      <c r="FHQ6" s="22"/>
      <c r="FHR6" s="22"/>
      <c r="FHS6" s="22"/>
      <c r="FHT6" s="22"/>
      <c r="FHU6" s="22"/>
      <c r="FHV6" s="22"/>
      <c r="FHW6" s="22"/>
      <c r="FHX6" s="22"/>
      <c r="FHY6" s="22"/>
      <c r="FHZ6" s="22"/>
      <c r="FIA6" s="22"/>
      <c r="FIB6" s="22"/>
      <c r="FIC6" s="22"/>
      <c r="FID6" s="22"/>
      <c r="FIE6" s="22"/>
      <c r="FIF6" s="22"/>
      <c r="FIG6" s="22"/>
      <c r="FIH6" s="22"/>
      <c r="FII6" s="22"/>
      <c r="FIJ6" s="22"/>
      <c r="FIK6" s="22"/>
      <c r="FIL6" s="22"/>
      <c r="FIM6" s="22"/>
      <c r="FIN6" s="22"/>
      <c r="FIO6" s="22"/>
      <c r="FIP6" s="22"/>
      <c r="FIQ6" s="22"/>
      <c r="FIR6" s="22"/>
      <c r="FIS6" s="22"/>
      <c r="FIT6" s="22"/>
      <c r="FIU6" s="22"/>
      <c r="FIV6" s="22"/>
      <c r="FIW6" s="22"/>
      <c r="FIX6" s="22"/>
      <c r="FIY6" s="22"/>
      <c r="FIZ6" s="22"/>
      <c r="FJA6" s="22"/>
      <c r="FJB6" s="22"/>
      <c r="FJC6" s="22"/>
      <c r="FJD6" s="22"/>
      <c r="FJE6" s="22"/>
      <c r="FJF6" s="22"/>
      <c r="FJG6" s="22"/>
      <c r="FJH6" s="22"/>
      <c r="FJI6" s="22"/>
      <c r="FJJ6" s="22"/>
      <c r="FJK6" s="22"/>
      <c r="FJL6" s="22"/>
      <c r="FJM6" s="22"/>
      <c r="FJN6" s="22"/>
      <c r="FJO6" s="22"/>
      <c r="FJP6" s="22"/>
      <c r="FJQ6" s="22"/>
      <c r="FJR6" s="22"/>
      <c r="FJS6" s="22"/>
      <c r="FJT6" s="22"/>
      <c r="FJU6" s="22"/>
      <c r="FJV6" s="22"/>
      <c r="FJW6" s="22"/>
      <c r="FJX6" s="22"/>
      <c r="FJY6" s="22"/>
      <c r="FJZ6" s="22"/>
      <c r="FKA6" s="22"/>
      <c r="FKB6" s="22"/>
      <c r="FKC6" s="22"/>
      <c r="FKD6" s="22"/>
      <c r="FKE6" s="22"/>
      <c r="FKF6" s="22"/>
      <c r="FKG6" s="22"/>
      <c r="FKH6" s="22"/>
      <c r="FKI6" s="22"/>
      <c r="FKJ6" s="22"/>
      <c r="FKK6" s="22"/>
      <c r="FKL6" s="22"/>
      <c r="FKM6" s="22"/>
      <c r="FKN6" s="22"/>
      <c r="FKO6" s="22"/>
      <c r="FKP6" s="22"/>
      <c r="FKQ6" s="22"/>
      <c r="FKR6" s="22"/>
      <c r="FKS6" s="22"/>
      <c r="FKT6" s="22"/>
      <c r="FKU6" s="22"/>
      <c r="FKV6" s="22"/>
      <c r="FKW6" s="22"/>
      <c r="FKX6" s="22"/>
      <c r="FKY6" s="22"/>
      <c r="FKZ6" s="22"/>
      <c r="FLA6" s="22"/>
      <c r="FLB6" s="22"/>
      <c r="FLC6" s="22"/>
      <c r="FLD6" s="22"/>
      <c r="FLE6" s="22"/>
      <c r="FLF6" s="22"/>
      <c r="FLG6" s="22"/>
      <c r="FLH6" s="22"/>
      <c r="FLI6" s="22"/>
      <c r="FLJ6" s="22"/>
      <c r="FLK6" s="22"/>
      <c r="FLL6" s="22"/>
      <c r="FLM6" s="22"/>
      <c r="FLN6" s="22"/>
      <c r="FLO6" s="22"/>
      <c r="FLP6" s="22"/>
      <c r="FLQ6" s="22"/>
      <c r="FLR6" s="22"/>
      <c r="FLS6" s="22"/>
      <c r="FLT6" s="22"/>
      <c r="FLU6" s="22"/>
      <c r="FLV6" s="22"/>
      <c r="FLW6" s="22"/>
      <c r="FLX6" s="22"/>
      <c r="FLY6" s="22"/>
      <c r="FLZ6" s="22"/>
      <c r="FMA6" s="22"/>
      <c r="FMB6" s="22"/>
      <c r="FMC6" s="22"/>
      <c r="FMD6" s="22"/>
      <c r="FME6" s="22"/>
      <c r="FMF6" s="22"/>
      <c r="FMG6" s="22"/>
      <c r="FMH6" s="22"/>
      <c r="FMI6" s="22"/>
      <c r="FMJ6" s="22"/>
      <c r="FMK6" s="22"/>
      <c r="FML6" s="22"/>
      <c r="FMM6" s="22"/>
      <c r="FMN6" s="22"/>
      <c r="FMO6" s="22"/>
      <c r="FMP6" s="22"/>
      <c r="FMQ6" s="22"/>
      <c r="FMR6" s="22"/>
      <c r="FMS6" s="22"/>
      <c r="FMT6" s="22"/>
      <c r="FMU6" s="22"/>
      <c r="FMV6" s="22"/>
      <c r="FMW6" s="22"/>
      <c r="FMX6" s="22"/>
      <c r="FMY6" s="22"/>
      <c r="FMZ6" s="22"/>
      <c r="FNA6" s="22"/>
      <c r="FNB6" s="22"/>
      <c r="FNC6" s="22"/>
      <c r="FND6" s="22"/>
      <c r="FNE6" s="22"/>
      <c r="FNF6" s="22"/>
      <c r="FNG6" s="22"/>
      <c r="FNH6" s="22"/>
      <c r="FNI6" s="22"/>
      <c r="FNJ6" s="22"/>
      <c r="FNK6" s="22"/>
      <c r="FNL6" s="22"/>
      <c r="FNM6" s="22"/>
      <c r="FNN6" s="22"/>
      <c r="FNO6" s="22"/>
      <c r="FNP6" s="22"/>
      <c r="FNQ6" s="22"/>
      <c r="FNR6" s="22"/>
      <c r="FNS6" s="22"/>
      <c r="FNT6" s="22"/>
      <c r="FNU6" s="22"/>
      <c r="FNV6" s="22"/>
      <c r="FNW6" s="22"/>
      <c r="FNX6" s="22"/>
      <c r="FNY6" s="22"/>
      <c r="FNZ6" s="22"/>
      <c r="FOA6" s="22"/>
      <c r="FOB6" s="22"/>
      <c r="FOC6" s="22"/>
      <c r="FOD6" s="22"/>
      <c r="FOE6" s="22"/>
      <c r="FOF6" s="22"/>
      <c r="FOG6" s="22"/>
      <c r="FOH6" s="22"/>
      <c r="FOI6" s="22"/>
      <c r="FOJ6" s="22"/>
      <c r="FOK6" s="22"/>
      <c r="FOL6" s="22"/>
      <c r="FOM6" s="22"/>
      <c r="FON6" s="22"/>
      <c r="FOO6" s="22"/>
      <c r="FOP6" s="22"/>
      <c r="FOQ6" s="22"/>
      <c r="FOR6" s="22"/>
      <c r="FOS6" s="22"/>
      <c r="FOT6" s="22"/>
      <c r="FOU6" s="22"/>
      <c r="FOV6" s="22"/>
      <c r="FOW6" s="22"/>
      <c r="FOX6" s="22"/>
      <c r="FOY6" s="22"/>
      <c r="FOZ6" s="22"/>
      <c r="FPA6" s="22"/>
      <c r="FPB6" s="22"/>
      <c r="FPC6" s="22"/>
      <c r="FPD6" s="22"/>
      <c r="FPE6" s="22"/>
      <c r="FPF6" s="22"/>
      <c r="FPG6" s="22"/>
      <c r="FPH6" s="22"/>
      <c r="FPI6" s="22"/>
      <c r="FPJ6" s="22"/>
      <c r="FPK6" s="22"/>
      <c r="FPL6" s="22"/>
      <c r="FPM6" s="22"/>
      <c r="FPN6" s="22"/>
      <c r="FPO6" s="22"/>
      <c r="FPP6" s="22"/>
      <c r="FPQ6" s="22"/>
      <c r="FPR6" s="22"/>
      <c r="FPS6" s="22"/>
      <c r="FPT6" s="22"/>
      <c r="FPU6" s="22"/>
      <c r="FPV6" s="22"/>
      <c r="FPW6" s="22"/>
      <c r="FPX6" s="22"/>
      <c r="FPY6" s="22"/>
      <c r="FPZ6" s="22"/>
      <c r="FQA6" s="22"/>
      <c r="FQB6" s="22"/>
      <c r="FQC6" s="22"/>
      <c r="FQD6" s="22"/>
      <c r="FQE6" s="22"/>
      <c r="FQF6" s="22"/>
      <c r="FQG6" s="22"/>
      <c r="FQH6" s="22"/>
      <c r="FQI6" s="22"/>
      <c r="FQJ6" s="22"/>
      <c r="FQK6" s="22"/>
      <c r="FQL6" s="22"/>
      <c r="FQM6" s="22"/>
      <c r="FQN6" s="22"/>
      <c r="FQO6" s="22"/>
      <c r="FQP6" s="22"/>
      <c r="FQQ6" s="22"/>
      <c r="FQR6" s="22"/>
      <c r="FQS6" s="22"/>
      <c r="FQT6" s="22"/>
      <c r="FQU6" s="22"/>
      <c r="FQV6" s="22"/>
      <c r="FQW6" s="22"/>
      <c r="FQX6" s="22"/>
      <c r="FQY6" s="22"/>
      <c r="FQZ6" s="22"/>
      <c r="FRA6" s="22"/>
      <c r="FRB6" s="22"/>
      <c r="FRC6" s="22"/>
      <c r="FRD6" s="22"/>
      <c r="FRE6" s="22"/>
      <c r="FRF6" s="22"/>
      <c r="FRG6" s="22"/>
      <c r="FRH6" s="22"/>
      <c r="FRI6" s="22"/>
      <c r="FRJ6" s="22"/>
      <c r="FRK6" s="22"/>
      <c r="FRL6" s="22"/>
      <c r="FRM6" s="22"/>
      <c r="FRN6" s="22"/>
      <c r="FRO6" s="22"/>
      <c r="FRP6" s="22"/>
      <c r="FRQ6" s="22"/>
      <c r="FRR6" s="22"/>
      <c r="FRS6" s="22"/>
      <c r="FRT6" s="22"/>
      <c r="FRU6" s="22"/>
      <c r="FRV6" s="22"/>
      <c r="FRW6" s="22"/>
      <c r="FRX6" s="22"/>
      <c r="FRY6" s="22"/>
      <c r="FRZ6" s="22"/>
      <c r="FSA6" s="22"/>
      <c r="FSB6" s="22"/>
      <c r="FSC6" s="22"/>
      <c r="FSD6" s="22"/>
      <c r="FSE6" s="22"/>
      <c r="FSF6" s="22"/>
      <c r="FSG6" s="22"/>
      <c r="FSH6" s="22"/>
      <c r="FSI6" s="22"/>
      <c r="FSJ6" s="22"/>
      <c r="FSK6" s="22"/>
      <c r="FSL6" s="22"/>
      <c r="FSM6" s="22"/>
      <c r="FSN6" s="22"/>
      <c r="FSO6" s="22"/>
      <c r="FSP6" s="22"/>
      <c r="FSQ6" s="22"/>
      <c r="FSR6" s="22"/>
      <c r="FSS6" s="22"/>
      <c r="FST6" s="22"/>
      <c r="FSU6" s="22"/>
      <c r="FSV6" s="22"/>
      <c r="FSW6" s="22"/>
      <c r="FSX6" s="22"/>
      <c r="FSY6" s="22"/>
      <c r="FSZ6" s="22"/>
      <c r="FTA6" s="22"/>
      <c r="FTB6" s="22"/>
      <c r="FTC6" s="22"/>
      <c r="FTD6" s="22"/>
      <c r="FTE6" s="22"/>
      <c r="FTF6" s="22"/>
      <c r="FTG6" s="22"/>
      <c r="FTH6" s="22"/>
      <c r="FTI6" s="22"/>
      <c r="FTJ6" s="22"/>
      <c r="FTK6" s="22"/>
      <c r="FTL6" s="22"/>
      <c r="FTM6" s="22"/>
      <c r="FTN6" s="22"/>
      <c r="FTO6" s="22"/>
      <c r="FTP6" s="22"/>
      <c r="FTQ6" s="22"/>
      <c r="FTR6" s="22"/>
      <c r="FTS6" s="22"/>
      <c r="FTT6" s="22"/>
      <c r="FTU6" s="22"/>
      <c r="FTV6" s="22"/>
      <c r="FTW6" s="22"/>
      <c r="FTX6" s="22"/>
      <c r="FTY6" s="22"/>
      <c r="FTZ6" s="22"/>
      <c r="FUA6" s="22"/>
      <c r="FUB6" s="22"/>
      <c r="FUC6" s="22"/>
      <c r="FUD6" s="22"/>
      <c r="FUE6" s="22"/>
      <c r="FUF6" s="22"/>
      <c r="FUG6" s="22"/>
      <c r="FUH6" s="22"/>
      <c r="FUI6" s="22"/>
      <c r="FUJ6" s="22"/>
      <c r="FUK6" s="22"/>
      <c r="FUL6" s="22"/>
      <c r="FUM6" s="22"/>
      <c r="FUN6" s="22"/>
      <c r="FUO6" s="22"/>
      <c r="FUP6" s="22"/>
      <c r="FUQ6" s="22"/>
      <c r="FUR6" s="22"/>
      <c r="FUS6" s="22"/>
      <c r="FUT6" s="22"/>
      <c r="FUU6" s="22"/>
      <c r="FUV6" s="22"/>
      <c r="FUW6" s="22"/>
      <c r="FUX6" s="22"/>
      <c r="FUY6" s="22"/>
      <c r="FUZ6" s="22"/>
      <c r="FVA6" s="22"/>
      <c r="FVB6" s="22"/>
      <c r="FVC6" s="22"/>
      <c r="FVD6" s="22"/>
      <c r="FVE6" s="22"/>
      <c r="FVF6" s="22"/>
      <c r="FVG6" s="22"/>
      <c r="FVH6" s="22"/>
      <c r="FVI6" s="22"/>
      <c r="FVJ6" s="22"/>
      <c r="FVK6" s="22"/>
      <c r="FVL6" s="22"/>
      <c r="FVM6" s="22"/>
      <c r="FVN6" s="22"/>
      <c r="FVO6" s="22"/>
      <c r="FVP6" s="22"/>
      <c r="FVQ6" s="22"/>
      <c r="FVR6" s="22"/>
      <c r="FVS6" s="22"/>
      <c r="FVT6" s="22"/>
      <c r="FVU6" s="22"/>
      <c r="FVV6" s="22"/>
      <c r="FVW6" s="22"/>
      <c r="FVX6" s="22"/>
      <c r="FVY6" s="22"/>
      <c r="FVZ6" s="22"/>
      <c r="FWA6" s="22"/>
      <c r="FWB6" s="22"/>
      <c r="FWC6" s="22"/>
      <c r="FWD6" s="22"/>
      <c r="FWE6" s="22"/>
      <c r="FWF6" s="22"/>
      <c r="FWG6" s="22"/>
      <c r="FWH6" s="22"/>
      <c r="FWI6" s="22"/>
      <c r="FWJ6" s="22"/>
      <c r="FWK6" s="22"/>
      <c r="FWL6" s="22"/>
      <c r="FWM6" s="22"/>
      <c r="FWN6" s="22"/>
      <c r="FWO6" s="22"/>
      <c r="FWP6" s="22"/>
      <c r="FWQ6" s="22"/>
      <c r="FWR6" s="22"/>
      <c r="FWS6" s="22"/>
      <c r="FWT6" s="22"/>
      <c r="FWU6" s="22"/>
      <c r="FWV6" s="22"/>
      <c r="FWW6" s="22"/>
      <c r="FWX6" s="22"/>
      <c r="FWY6" s="22"/>
      <c r="FWZ6" s="22"/>
      <c r="FXA6" s="22"/>
      <c r="FXB6" s="22"/>
      <c r="FXC6" s="22"/>
      <c r="FXD6" s="22"/>
      <c r="FXE6" s="22"/>
      <c r="FXF6" s="22"/>
      <c r="FXG6" s="22"/>
      <c r="FXH6" s="22"/>
      <c r="FXI6" s="22"/>
      <c r="FXJ6" s="22"/>
      <c r="FXK6" s="22"/>
      <c r="FXL6" s="22"/>
      <c r="FXM6" s="22"/>
      <c r="FXN6" s="22"/>
      <c r="FXO6" s="22"/>
      <c r="FXP6" s="22"/>
      <c r="FXQ6" s="22"/>
      <c r="FXR6" s="22"/>
      <c r="FXS6" s="22"/>
      <c r="FXT6" s="22"/>
      <c r="FXU6" s="22"/>
      <c r="FXV6" s="22"/>
      <c r="FXW6" s="22"/>
      <c r="FXX6" s="22"/>
      <c r="FXY6" s="22"/>
      <c r="FXZ6" s="22"/>
      <c r="FYA6" s="22"/>
      <c r="FYB6" s="22"/>
      <c r="FYC6" s="22"/>
      <c r="FYD6" s="22"/>
      <c r="FYE6" s="22"/>
      <c r="FYF6" s="22"/>
      <c r="FYG6" s="22"/>
      <c r="FYH6" s="22"/>
      <c r="FYI6" s="22"/>
      <c r="FYJ6" s="22"/>
      <c r="FYK6" s="22"/>
      <c r="FYL6" s="22"/>
      <c r="FYM6" s="22"/>
      <c r="FYN6" s="22"/>
      <c r="FYO6" s="22"/>
      <c r="FYP6" s="22"/>
      <c r="FYQ6" s="22"/>
      <c r="FYR6" s="22"/>
      <c r="FYS6" s="22"/>
      <c r="FYT6" s="22"/>
      <c r="FYU6" s="22"/>
      <c r="FYV6" s="22"/>
      <c r="FYW6" s="22"/>
      <c r="FYX6" s="22"/>
      <c r="FYY6" s="22"/>
      <c r="FYZ6" s="22"/>
      <c r="FZA6" s="22"/>
      <c r="FZB6" s="22"/>
      <c r="FZC6" s="22"/>
      <c r="FZD6" s="22"/>
      <c r="FZE6" s="22"/>
      <c r="FZF6" s="22"/>
      <c r="FZG6" s="22"/>
      <c r="FZH6" s="22"/>
      <c r="FZI6" s="22"/>
      <c r="FZJ6" s="22"/>
      <c r="FZK6" s="22"/>
      <c r="FZL6" s="22"/>
      <c r="FZM6" s="22"/>
      <c r="FZN6" s="22"/>
      <c r="FZO6" s="22"/>
      <c r="FZP6" s="22"/>
      <c r="FZQ6" s="22"/>
      <c r="FZR6" s="22"/>
      <c r="FZS6" s="22"/>
      <c r="FZT6" s="22"/>
      <c r="FZU6" s="22"/>
      <c r="FZV6" s="22"/>
      <c r="FZW6" s="22"/>
      <c r="FZX6" s="22"/>
      <c r="FZY6" s="22"/>
      <c r="FZZ6" s="22"/>
      <c r="GAA6" s="22"/>
      <c r="GAB6" s="22"/>
      <c r="GAC6" s="22"/>
      <c r="GAD6" s="22"/>
      <c r="GAE6" s="22"/>
      <c r="GAF6" s="22"/>
      <c r="GAG6" s="22"/>
      <c r="GAH6" s="22"/>
      <c r="GAI6" s="22"/>
      <c r="GAJ6" s="22"/>
      <c r="GAK6" s="22"/>
      <c r="GAL6" s="22"/>
      <c r="GAM6" s="22"/>
      <c r="GAN6" s="22"/>
      <c r="GAO6" s="22"/>
      <c r="GAP6" s="22"/>
      <c r="GAQ6" s="22"/>
      <c r="GAR6" s="22"/>
      <c r="GAS6" s="22"/>
      <c r="GAT6" s="22"/>
      <c r="GAU6" s="22"/>
      <c r="GAV6" s="22"/>
      <c r="GAW6" s="22"/>
      <c r="GAX6" s="22"/>
      <c r="GAY6" s="22"/>
      <c r="GAZ6" s="22"/>
      <c r="GBA6" s="22"/>
      <c r="GBB6" s="22"/>
      <c r="GBC6" s="22"/>
      <c r="GBD6" s="22"/>
      <c r="GBE6" s="22"/>
      <c r="GBF6" s="22"/>
      <c r="GBG6" s="22"/>
      <c r="GBH6" s="22"/>
      <c r="GBI6" s="22"/>
      <c r="GBJ6" s="22"/>
      <c r="GBK6" s="22"/>
      <c r="GBL6" s="22"/>
      <c r="GBM6" s="22"/>
      <c r="GBN6" s="22"/>
      <c r="GBO6" s="22"/>
      <c r="GBP6" s="22"/>
      <c r="GBQ6" s="22"/>
      <c r="GBR6" s="22"/>
      <c r="GBS6" s="22"/>
      <c r="GBT6" s="22"/>
      <c r="GBU6" s="22"/>
      <c r="GBV6" s="22"/>
      <c r="GBW6" s="22"/>
      <c r="GBX6" s="22"/>
      <c r="GBY6" s="22"/>
      <c r="GBZ6" s="22"/>
      <c r="GCA6" s="22"/>
      <c r="GCB6" s="22"/>
      <c r="GCC6" s="22"/>
      <c r="GCD6" s="22"/>
      <c r="GCE6" s="22"/>
      <c r="GCF6" s="22"/>
      <c r="GCG6" s="22"/>
      <c r="GCH6" s="22"/>
      <c r="GCI6" s="22"/>
      <c r="GCJ6" s="22"/>
      <c r="GCK6" s="22"/>
      <c r="GCL6" s="22"/>
      <c r="GCM6" s="22"/>
      <c r="GCN6" s="22"/>
      <c r="GCO6" s="22"/>
      <c r="GCP6" s="22"/>
      <c r="GCQ6" s="22"/>
      <c r="GCR6" s="22"/>
      <c r="GCS6" s="22"/>
      <c r="GCT6" s="22"/>
      <c r="GCU6" s="22"/>
      <c r="GCV6" s="22"/>
      <c r="GCW6" s="22"/>
      <c r="GCX6" s="22"/>
      <c r="GCY6" s="22"/>
      <c r="GCZ6" s="22"/>
      <c r="GDA6" s="22"/>
      <c r="GDB6" s="22"/>
      <c r="GDC6" s="22"/>
      <c r="GDD6" s="22"/>
      <c r="GDE6" s="22"/>
      <c r="GDF6" s="22"/>
      <c r="GDG6" s="22"/>
      <c r="GDH6" s="22"/>
      <c r="GDI6" s="22"/>
      <c r="GDJ6" s="22"/>
      <c r="GDK6" s="22"/>
      <c r="GDL6" s="22"/>
      <c r="GDM6" s="22"/>
      <c r="GDN6" s="22"/>
      <c r="GDO6" s="22"/>
      <c r="GDP6" s="22"/>
      <c r="GDQ6" s="22"/>
      <c r="GDR6" s="22"/>
      <c r="GDS6" s="22"/>
      <c r="GDT6" s="22"/>
      <c r="GDU6" s="22"/>
      <c r="GDV6" s="22"/>
      <c r="GDW6" s="22"/>
      <c r="GDX6" s="22"/>
      <c r="GDY6" s="22"/>
      <c r="GDZ6" s="22"/>
      <c r="GEA6" s="22"/>
      <c r="GEB6" s="22"/>
      <c r="GEC6" s="22"/>
      <c r="GED6" s="22"/>
      <c r="GEE6" s="22"/>
      <c r="GEF6" s="22"/>
      <c r="GEG6" s="22"/>
      <c r="GEH6" s="22"/>
      <c r="GEI6" s="22"/>
      <c r="GEJ6" s="22"/>
      <c r="GEK6" s="22"/>
      <c r="GEL6" s="22"/>
      <c r="GEM6" s="22"/>
      <c r="GEN6" s="22"/>
      <c r="GEO6" s="22"/>
      <c r="GEP6" s="22"/>
      <c r="GEQ6" s="22"/>
      <c r="GER6" s="22"/>
      <c r="GES6" s="22"/>
      <c r="GET6" s="22"/>
      <c r="GEU6" s="22"/>
      <c r="GEV6" s="22"/>
      <c r="GEW6" s="22"/>
      <c r="GEX6" s="22"/>
      <c r="GEY6" s="22"/>
      <c r="GEZ6" s="22"/>
      <c r="GFA6" s="22"/>
      <c r="GFB6" s="22"/>
      <c r="GFC6" s="22"/>
      <c r="GFD6" s="22"/>
      <c r="GFE6" s="22"/>
      <c r="GFF6" s="22"/>
      <c r="GFG6" s="22"/>
      <c r="GFH6" s="22"/>
      <c r="GFI6" s="22"/>
      <c r="GFJ6" s="22"/>
      <c r="GFK6" s="22"/>
      <c r="GFL6" s="22"/>
      <c r="GFM6" s="22"/>
      <c r="GFN6" s="22"/>
      <c r="GFO6" s="22"/>
      <c r="GFP6" s="22"/>
      <c r="GFQ6" s="22"/>
      <c r="GFR6" s="22"/>
      <c r="GFS6" s="22"/>
      <c r="GFT6" s="22"/>
      <c r="GFU6" s="22"/>
      <c r="GFV6" s="22"/>
      <c r="GFW6" s="22"/>
      <c r="GFX6" s="22"/>
      <c r="GFY6" s="22"/>
      <c r="GFZ6" s="22"/>
      <c r="GGA6" s="22"/>
      <c r="GGB6" s="22"/>
      <c r="GGC6" s="22"/>
      <c r="GGD6" s="22"/>
      <c r="GGE6" s="22"/>
      <c r="GGF6" s="22"/>
      <c r="GGG6" s="22"/>
      <c r="GGH6" s="22"/>
      <c r="GGI6" s="22"/>
      <c r="GGJ6" s="22"/>
      <c r="GGK6" s="22"/>
      <c r="GGL6" s="22"/>
      <c r="GGM6" s="22"/>
      <c r="GGN6" s="22"/>
      <c r="GGO6" s="22"/>
      <c r="GGP6" s="22"/>
      <c r="GGQ6" s="22"/>
      <c r="GGR6" s="22"/>
      <c r="GGS6" s="22"/>
      <c r="GGT6" s="22"/>
      <c r="GGU6" s="22"/>
      <c r="GGV6" s="22"/>
      <c r="GGW6" s="22"/>
      <c r="GGX6" s="22"/>
      <c r="GGY6" s="22"/>
      <c r="GGZ6" s="22"/>
      <c r="GHA6" s="22"/>
      <c r="GHB6" s="22"/>
      <c r="GHC6" s="22"/>
      <c r="GHD6" s="22"/>
      <c r="GHE6" s="22"/>
      <c r="GHF6" s="22"/>
      <c r="GHG6" s="22"/>
      <c r="GHH6" s="22"/>
      <c r="GHI6" s="22"/>
      <c r="GHJ6" s="22"/>
      <c r="GHK6" s="22"/>
      <c r="GHL6" s="22"/>
      <c r="GHM6" s="22"/>
      <c r="GHN6" s="22"/>
      <c r="GHO6" s="22"/>
      <c r="GHP6" s="22"/>
      <c r="GHQ6" s="22"/>
      <c r="GHR6" s="22"/>
      <c r="GHS6" s="22"/>
      <c r="GHT6" s="22"/>
      <c r="GHU6" s="22"/>
      <c r="GHV6" s="22"/>
      <c r="GHW6" s="22"/>
      <c r="GHX6" s="22"/>
      <c r="GHY6" s="22"/>
      <c r="GHZ6" s="22"/>
      <c r="GIA6" s="22"/>
      <c r="GIB6" s="22"/>
      <c r="GIC6" s="22"/>
      <c r="GID6" s="22"/>
      <c r="GIE6" s="22"/>
      <c r="GIF6" s="22"/>
      <c r="GIG6" s="22"/>
      <c r="GIH6" s="22"/>
      <c r="GII6" s="22"/>
      <c r="GIJ6" s="22"/>
      <c r="GIK6" s="22"/>
      <c r="GIL6" s="22"/>
      <c r="GIM6" s="22"/>
      <c r="GIN6" s="22"/>
      <c r="GIO6" s="22"/>
      <c r="GIP6" s="22"/>
      <c r="GIQ6" s="22"/>
      <c r="GIR6" s="22"/>
      <c r="GIS6" s="22"/>
      <c r="GIT6" s="22"/>
      <c r="GIU6" s="22"/>
      <c r="GIV6" s="22"/>
      <c r="GIW6" s="22"/>
      <c r="GIX6" s="22"/>
      <c r="GIY6" s="22"/>
      <c r="GIZ6" s="22"/>
      <c r="GJA6" s="22"/>
      <c r="GJB6" s="22"/>
      <c r="GJC6" s="22"/>
      <c r="GJD6" s="22"/>
      <c r="GJE6" s="22"/>
      <c r="GJF6" s="22"/>
      <c r="GJG6" s="22"/>
      <c r="GJH6" s="22"/>
      <c r="GJI6" s="22"/>
      <c r="GJJ6" s="22"/>
      <c r="GJK6" s="22"/>
      <c r="GJL6" s="22"/>
      <c r="GJM6" s="22"/>
      <c r="GJN6" s="22"/>
      <c r="GJO6" s="22"/>
      <c r="GJP6" s="22"/>
      <c r="GJQ6" s="22"/>
      <c r="GJR6" s="22"/>
      <c r="GJS6" s="22"/>
      <c r="GJT6" s="22"/>
      <c r="GJU6" s="22"/>
      <c r="GJV6" s="22"/>
      <c r="GJW6" s="22"/>
      <c r="GJX6" s="22"/>
      <c r="GJY6" s="22"/>
      <c r="GJZ6" s="22"/>
      <c r="GKA6" s="22"/>
      <c r="GKB6" s="22"/>
      <c r="GKC6" s="22"/>
      <c r="GKD6" s="22"/>
      <c r="GKE6" s="22"/>
      <c r="GKF6" s="22"/>
      <c r="GKG6" s="22"/>
      <c r="GKH6" s="22"/>
      <c r="GKI6" s="22"/>
      <c r="GKJ6" s="22"/>
      <c r="GKK6" s="22"/>
      <c r="GKL6" s="22"/>
      <c r="GKM6" s="22"/>
      <c r="GKN6" s="22"/>
      <c r="GKO6" s="22"/>
      <c r="GKP6" s="22"/>
      <c r="GKQ6" s="22"/>
      <c r="GKR6" s="22"/>
      <c r="GKS6" s="22"/>
      <c r="GKT6" s="22"/>
      <c r="GKU6" s="22"/>
      <c r="GKV6" s="22"/>
      <c r="GKW6" s="22"/>
      <c r="GKX6" s="22"/>
      <c r="GKY6" s="22"/>
      <c r="GKZ6" s="22"/>
      <c r="GLA6" s="22"/>
      <c r="GLB6" s="22"/>
      <c r="GLC6" s="22"/>
      <c r="GLD6" s="22"/>
      <c r="GLE6" s="22"/>
      <c r="GLF6" s="22"/>
      <c r="GLG6" s="22"/>
      <c r="GLH6" s="22"/>
      <c r="GLI6" s="22"/>
      <c r="GLJ6" s="22"/>
      <c r="GLK6" s="22"/>
      <c r="GLL6" s="22"/>
      <c r="GLM6" s="22"/>
      <c r="GLN6" s="22"/>
      <c r="GLO6" s="22"/>
      <c r="GLP6" s="22"/>
      <c r="GLQ6" s="22"/>
      <c r="GLR6" s="22"/>
      <c r="GLS6" s="22"/>
      <c r="GLT6" s="22"/>
      <c r="GLU6" s="22"/>
      <c r="GLV6" s="22"/>
      <c r="GLW6" s="22"/>
      <c r="GLX6" s="22"/>
      <c r="GLY6" s="22"/>
      <c r="GLZ6" s="22"/>
      <c r="GMA6" s="22"/>
      <c r="GMB6" s="22"/>
      <c r="GMC6" s="22"/>
      <c r="GMD6" s="22"/>
      <c r="GME6" s="22"/>
      <c r="GMF6" s="22"/>
      <c r="GMG6" s="22"/>
      <c r="GMH6" s="22"/>
      <c r="GMI6" s="22"/>
      <c r="GMJ6" s="22"/>
      <c r="GMK6" s="22"/>
      <c r="GML6" s="22"/>
      <c r="GMM6" s="22"/>
      <c r="GMN6" s="22"/>
      <c r="GMO6" s="22"/>
      <c r="GMP6" s="22"/>
      <c r="GMQ6" s="22"/>
      <c r="GMR6" s="22"/>
      <c r="GMS6" s="22"/>
      <c r="GMT6" s="22"/>
      <c r="GMU6" s="22"/>
      <c r="GMV6" s="22"/>
      <c r="GMW6" s="22"/>
      <c r="GMX6" s="22"/>
      <c r="GMY6" s="22"/>
      <c r="GMZ6" s="22"/>
      <c r="GNA6" s="22"/>
      <c r="GNB6" s="22"/>
      <c r="GNC6" s="22"/>
      <c r="GND6" s="22"/>
      <c r="GNE6" s="22"/>
      <c r="GNF6" s="22"/>
      <c r="GNG6" s="22"/>
      <c r="GNH6" s="22"/>
      <c r="GNI6" s="22"/>
      <c r="GNJ6" s="22"/>
      <c r="GNK6" s="22"/>
      <c r="GNL6" s="22"/>
      <c r="GNM6" s="22"/>
      <c r="GNN6" s="22"/>
      <c r="GNO6" s="22"/>
      <c r="GNP6" s="22"/>
      <c r="GNQ6" s="22"/>
      <c r="GNR6" s="22"/>
      <c r="GNS6" s="22"/>
      <c r="GNT6" s="22"/>
      <c r="GNU6" s="22"/>
      <c r="GNV6" s="22"/>
      <c r="GNW6" s="22"/>
      <c r="GNX6" s="22"/>
      <c r="GNY6" s="22"/>
      <c r="GNZ6" s="22"/>
      <c r="GOA6" s="22"/>
      <c r="GOB6" s="22"/>
      <c r="GOC6" s="22"/>
      <c r="GOD6" s="22"/>
      <c r="GOE6" s="22"/>
      <c r="GOF6" s="22"/>
      <c r="GOG6" s="22"/>
      <c r="GOH6" s="22"/>
      <c r="GOI6" s="22"/>
      <c r="GOJ6" s="22"/>
      <c r="GOK6" s="22"/>
      <c r="GOL6" s="22"/>
      <c r="GOM6" s="22"/>
      <c r="GON6" s="22"/>
      <c r="GOO6" s="22"/>
      <c r="GOP6" s="22"/>
      <c r="GOQ6" s="22"/>
      <c r="GOR6" s="22"/>
      <c r="GOS6" s="22"/>
      <c r="GOT6" s="22"/>
      <c r="GOU6" s="22"/>
      <c r="GOV6" s="22"/>
      <c r="GOW6" s="22"/>
      <c r="GOX6" s="22"/>
      <c r="GOY6" s="22"/>
      <c r="GOZ6" s="22"/>
      <c r="GPA6" s="22"/>
      <c r="GPB6" s="22"/>
      <c r="GPC6" s="22"/>
      <c r="GPD6" s="22"/>
      <c r="GPE6" s="22"/>
      <c r="GPF6" s="22"/>
      <c r="GPG6" s="22"/>
      <c r="GPH6" s="22"/>
      <c r="GPI6" s="22"/>
      <c r="GPJ6" s="22"/>
      <c r="GPK6" s="22"/>
      <c r="GPL6" s="22"/>
      <c r="GPM6" s="22"/>
      <c r="GPN6" s="22"/>
      <c r="GPO6" s="22"/>
      <c r="GPP6" s="22"/>
      <c r="GPQ6" s="22"/>
      <c r="GPR6" s="22"/>
      <c r="GPS6" s="22"/>
      <c r="GPT6" s="22"/>
      <c r="GPU6" s="22"/>
      <c r="GPV6" s="22"/>
      <c r="GPW6" s="22"/>
      <c r="GPX6" s="22"/>
      <c r="GPY6" s="22"/>
      <c r="GPZ6" s="22"/>
      <c r="GQA6" s="22"/>
      <c r="GQB6" s="22"/>
      <c r="GQC6" s="22"/>
      <c r="GQD6" s="22"/>
      <c r="GQE6" s="22"/>
      <c r="GQF6" s="22"/>
      <c r="GQG6" s="22"/>
      <c r="GQH6" s="22"/>
      <c r="GQI6" s="22"/>
      <c r="GQJ6" s="22"/>
      <c r="GQK6" s="22"/>
      <c r="GQL6" s="22"/>
      <c r="GQM6" s="22"/>
      <c r="GQN6" s="22"/>
      <c r="GQO6" s="22"/>
      <c r="GQP6" s="22"/>
      <c r="GQQ6" s="22"/>
      <c r="GQR6" s="22"/>
      <c r="GQS6" s="22"/>
      <c r="GQT6" s="22"/>
      <c r="GQU6" s="22"/>
      <c r="GQV6" s="22"/>
      <c r="GQW6" s="22"/>
      <c r="GQX6" s="22"/>
      <c r="GQY6" s="22"/>
      <c r="GQZ6" s="22"/>
      <c r="GRA6" s="22"/>
      <c r="GRB6" s="22"/>
      <c r="GRC6" s="22"/>
      <c r="GRD6" s="22"/>
      <c r="GRE6" s="22"/>
      <c r="GRF6" s="22"/>
      <c r="GRG6" s="22"/>
      <c r="GRH6" s="22"/>
      <c r="GRI6" s="22"/>
      <c r="GRJ6" s="22"/>
      <c r="GRK6" s="22"/>
      <c r="GRL6" s="22"/>
      <c r="GRM6" s="22"/>
      <c r="GRN6" s="22"/>
      <c r="GRO6" s="22"/>
      <c r="GRP6" s="22"/>
      <c r="GRQ6" s="22"/>
      <c r="GRR6" s="22"/>
      <c r="GRS6" s="22"/>
      <c r="GRT6" s="22"/>
      <c r="GRU6" s="22"/>
      <c r="GRV6" s="22"/>
      <c r="GRW6" s="22"/>
      <c r="GRX6" s="22"/>
      <c r="GRY6" s="22"/>
      <c r="GRZ6" s="22"/>
      <c r="GSA6" s="22"/>
      <c r="GSB6" s="22"/>
      <c r="GSC6" s="22"/>
      <c r="GSD6" s="22"/>
      <c r="GSE6" s="22"/>
      <c r="GSF6" s="22"/>
      <c r="GSG6" s="22"/>
      <c r="GSH6" s="22"/>
      <c r="GSI6" s="22"/>
      <c r="GSJ6" s="22"/>
      <c r="GSK6" s="22"/>
      <c r="GSL6" s="22"/>
      <c r="GSM6" s="22"/>
      <c r="GSN6" s="22"/>
      <c r="GSO6" s="22"/>
      <c r="GSP6" s="22"/>
      <c r="GSQ6" s="22"/>
      <c r="GSR6" s="22"/>
      <c r="GSS6" s="22"/>
      <c r="GST6" s="22"/>
      <c r="GSU6" s="22"/>
      <c r="GSV6" s="22"/>
      <c r="GSW6" s="22"/>
      <c r="GSX6" s="22"/>
      <c r="GSY6" s="22"/>
      <c r="GSZ6" s="22"/>
      <c r="GTA6" s="22"/>
      <c r="GTB6" s="22"/>
      <c r="GTC6" s="22"/>
      <c r="GTD6" s="22"/>
      <c r="GTE6" s="22"/>
      <c r="GTF6" s="22"/>
      <c r="GTG6" s="22"/>
      <c r="GTH6" s="22"/>
      <c r="GTI6" s="22"/>
      <c r="GTJ6" s="22"/>
      <c r="GTK6" s="22"/>
      <c r="GTL6" s="22"/>
      <c r="GTM6" s="22"/>
      <c r="GTN6" s="22"/>
      <c r="GTO6" s="22"/>
      <c r="GTP6" s="22"/>
      <c r="GTQ6" s="22"/>
      <c r="GTR6" s="22"/>
      <c r="GTS6" s="22"/>
      <c r="GTT6" s="22"/>
      <c r="GTU6" s="22"/>
      <c r="GTV6" s="22"/>
      <c r="GTW6" s="22"/>
      <c r="GTX6" s="22"/>
      <c r="GTY6" s="22"/>
      <c r="GTZ6" s="22"/>
      <c r="GUA6" s="22"/>
      <c r="GUB6" s="22"/>
      <c r="GUC6" s="22"/>
      <c r="GUD6" s="22"/>
      <c r="GUE6" s="22"/>
      <c r="GUF6" s="22"/>
      <c r="GUG6" s="22"/>
      <c r="GUH6" s="22"/>
      <c r="GUI6" s="22"/>
      <c r="GUJ6" s="22"/>
      <c r="GUK6" s="22"/>
      <c r="GUL6" s="22"/>
      <c r="GUM6" s="22"/>
      <c r="GUN6" s="22"/>
      <c r="GUO6" s="22"/>
      <c r="GUP6" s="22"/>
      <c r="GUQ6" s="22"/>
      <c r="GUR6" s="22"/>
      <c r="GUS6" s="22"/>
      <c r="GUT6" s="22"/>
      <c r="GUU6" s="22"/>
      <c r="GUV6" s="22"/>
      <c r="GUW6" s="22"/>
      <c r="GUX6" s="22"/>
      <c r="GUY6" s="22"/>
      <c r="GUZ6" s="22"/>
      <c r="GVA6" s="22"/>
      <c r="GVB6" s="22"/>
      <c r="GVC6" s="22"/>
      <c r="GVD6" s="22"/>
      <c r="GVE6" s="22"/>
      <c r="GVF6" s="22"/>
      <c r="GVG6" s="22"/>
      <c r="GVH6" s="22"/>
      <c r="GVI6" s="22"/>
      <c r="GVJ6" s="22"/>
      <c r="GVK6" s="22"/>
      <c r="GVL6" s="22"/>
      <c r="GVM6" s="22"/>
      <c r="GVN6" s="22"/>
      <c r="GVO6" s="22"/>
      <c r="GVP6" s="22"/>
      <c r="GVQ6" s="22"/>
      <c r="GVR6" s="22"/>
      <c r="GVS6" s="22"/>
      <c r="GVT6" s="22"/>
      <c r="GVU6" s="22"/>
      <c r="GVV6" s="22"/>
      <c r="GVW6" s="22"/>
      <c r="GVX6" s="22"/>
      <c r="GVY6" s="22"/>
      <c r="GVZ6" s="22"/>
      <c r="GWA6" s="22"/>
      <c r="GWB6" s="22"/>
      <c r="GWC6" s="22"/>
      <c r="GWD6" s="22"/>
      <c r="GWE6" s="22"/>
      <c r="GWF6" s="22"/>
      <c r="GWG6" s="22"/>
      <c r="GWH6" s="22"/>
      <c r="GWI6" s="22"/>
      <c r="GWJ6" s="22"/>
      <c r="GWK6" s="22"/>
      <c r="GWL6" s="22"/>
      <c r="GWM6" s="22"/>
      <c r="GWN6" s="22"/>
      <c r="GWO6" s="22"/>
      <c r="GWP6" s="22"/>
      <c r="GWQ6" s="22"/>
      <c r="GWR6" s="22"/>
      <c r="GWS6" s="22"/>
      <c r="GWT6" s="22"/>
      <c r="GWU6" s="22"/>
      <c r="GWV6" s="22"/>
      <c r="GWW6" s="22"/>
      <c r="GWX6" s="22"/>
      <c r="GWY6" s="22"/>
      <c r="GWZ6" s="22"/>
      <c r="GXA6" s="22"/>
      <c r="GXB6" s="22"/>
      <c r="GXC6" s="22"/>
      <c r="GXD6" s="22"/>
      <c r="GXE6" s="22"/>
      <c r="GXF6" s="22"/>
      <c r="GXG6" s="22"/>
      <c r="GXH6" s="22"/>
      <c r="GXI6" s="22"/>
      <c r="GXJ6" s="22"/>
      <c r="GXK6" s="22"/>
      <c r="GXL6" s="22"/>
      <c r="GXM6" s="22"/>
      <c r="GXN6" s="22"/>
      <c r="GXO6" s="22"/>
      <c r="GXP6" s="22"/>
      <c r="GXQ6" s="22"/>
      <c r="GXR6" s="22"/>
      <c r="GXS6" s="22"/>
      <c r="GXT6" s="22"/>
      <c r="GXU6" s="22"/>
      <c r="GXV6" s="22"/>
      <c r="GXW6" s="22"/>
      <c r="GXX6" s="22"/>
      <c r="GXY6" s="22"/>
      <c r="GXZ6" s="22"/>
      <c r="GYA6" s="22"/>
      <c r="GYB6" s="22"/>
      <c r="GYC6" s="22"/>
      <c r="GYD6" s="22"/>
      <c r="GYE6" s="22"/>
      <c r="GYF6" s="22"/>
      <c r="GYG6" s="22"/>
      <c r="GYH6" s="22"/>
      <c r="GYI6" s="22"/>
      <c r="GYJ6" s="22"/>
      <c r="GYK6" s="22"/>
      <c r="GYL6" s="22"/>
      <c r="GYM6" s="22"/>
      <c r="GYN6" s="22"/>
      <c r="GYO6" s="22"/>
      <c r="GYP6" s="22"/>
      <c r="GYQ6" s="22"/>
      <c r="GYR6" s="22"/>
      <c r="GYS6" s="22"/>
      <c r="GYT6" s="22"/>
      <c r="GYU6" s="22"/>
      <c r="GYV6" s="22"/>
      <c r="GYW6" s="22"/>
      <c r="GYX6" s="22"/>
      <c r="GYY6" s="22"/>
      <c r="GYZ6" s="22"/>
      <c r="GZA6" s="22"/>
      <c r="GZB6" s="22"/>
      <c r="GZC6" s="22"/>
      <c r="GZD6" s="22"/>
      <c r="GZE6" s="22"/>
      <c r="GZF6" s="22"/>
      <c r="GZG6" s="22"/>
      <c r="GZH6" s="22"/>
      <c r="GZI6" s="22"/>
      <c r="GZJ6" s="22"/>
      <c r="GZK6" s="22"/>
      <c r="GZL6" s="22"/>
      <c r="GZM6" s="22"/>
      <c r="GZN6" s="22"/>
      <c r="GZO6" s="22"/>
      <c r="GZP6" s="22"/>
      <c r="GZQ6" s="22"/>
      <c r="GZR6" s="22"/>
      <c r="GZS6" s="22"/>
      <c r="GZT6" s="22"/>
      <c r="GZU6" s="22"/>
      <c r="GZV6" s="22"/>
      <c r="GZW6" s="22"/>
      <c r="GZX6" s="22"/>
      <c r="GZY6" s="22"/>
      <c r="GZZ6" s="22"/>
      <c r="HAA6" s="22"/>
      <c r="HAB6" s="22"/>
      <c r="HAC6" s="22"/>
      <c r="HAD6" s="22"/>
      <c r="HAE6" s="22"/>
      <c r="HAF6" s="22"/>
      <c r="HAG6" s="22"/>
      <c r="HAH6" s="22"/>
      <c r="HAI6" s="22"/>
      <c r="HAJ6" s="22"/>
      <c r="HAK6" s="22"/>
      <c r="HAL6" s="22"/>
      <c r="HAM6" s="22"/>
      <c r="HAN6" s="22"/>
      <c r="HAO6" s="22"/>
      <c r="HAP6" s="22"/>
      <c r="HAQ6" s="22"/>
      <c r="HAR6" s="22"/>
      <c r="HAS6" s="22"/>
      <c r="HAT6" s="22"/>
      <c r="HAU6" s="22"/>
      <c r="HAV6" s="22"/>
      <c r="HAW6" s="22"/>
      <c r="HAX6" s="22"/>
      <c r="HAY6" s="22"/>
      <c r="HAZ6" s="22"/>
      <c r="HBA6" s="22"/>
      <c r="HBB6" s="22"/>
      <c r="HBC6" s="22"/>
      <c r="HBD6" s="22"/>
      <c r="HBE6" s="22"/>
      <c r="HBF6" s="22"/>
      <c r="HBG6" s="22"/>
      <c r="HBH6" s="22"/>
      <c r="HBI6" s="22"/>
      <c r="HBJ6" s="22"/>
      <c r="HBK6" s="22"/>
      <c r="HBL6" s="22"/>
      <c r="HBM6" s="22"/>
      <c r="HBN6" s="22"/>
      <c r="HBO6" s="22"/>
      <c r="HBP6" s="22"/>
      <c r="HBQ6" s="22"/>
      <c r="HBR6" s="22"/>
      <c r="HBS6" s="22"/>
      <c r="HBT6" s="22"/>
      <c r="HBU6" s="22"/>
      <c r="HBV6" s="22"/>
      <c r="HBW6" s="22"/>
      <c r="HBX6" s="22"/>
      <c r="HBY6" s="22"/>
      <c r="HBZ6" s="22"/>
      <c r="HCA6" s="22"/>
      <c r="HCB6" s="22"/>
      <c r="HCC6" s="22"/>
      <c r="HCD6" s="22"/>
      <c r="HCE6" s="22"/>
      <c r="HCF6" s="22"/>
      <c r="HCG6" s="22"/>
      <c r="HCH6" s="22"/>
      <c r="HCI6" s="22"/>
      <c r="HCJ6" s="22"/>
      <c r="HCK6" s="22"/>
      <c r="HCL6" s="22"/>
      <c r="HCM6" s="22"/>
      <c r="HCN6" s="22"/>
      <c r="HCO6" s="22"/>
      <c r="HCP6" s="22"/>
      <c r="HCQ6" s="22"/>
      <c r="HCR6" s="22"/>
      <c r="HCS6" s="22"/>
      <c r="HCT6" s="22"/>
      <c r="HCU6" s="22"/>
      <c r="HCV6" s="22"/>
      <c r="HCW6" s="22"/>
      <c r="HCX6" s="22"/>
      <c r="HCY6" s="22"/>
      <c r="HCZ6" s="22"/>
      <c r="HDA6" s="22"/>
      <c r="HDB6" s="22"/>
      <c r="HDC6" s="22"/>
      <c r="HDD6" s="22"/>
      <c r="HDE6" s="22"/>
      <c r="HDF6" s="22"/>
      <c r="HDG6" s="22"/>
      <c r="HDH6" s="22"/>
      <c r="HDI6" s="22"/>
      <c r="HDJ6" s="22"/>
      <c r="HDK6" s="22"/>
      <c r="HDL6" s="22"/>
      <c r="HDM6" s="22"/>
      <c r="HDN6" s="22"/>
      <c r="HDO6" s="22"/>
      <c r="HDP6" s="22"/>
      <c r="HDQ6" s="22"/>
      <c r="HDR6" s="22"/>
      <c r="HDS6" s="22"/>
      <c r="HDT6" s="22"/>
      <c r="HDU6" s="22"/>
      <c r="HDV6" s="22"/>
      <c r="HDW6" s="22"/>
      <c r="HDX6" s="22"/>
      <c r="HDY6" s="22"/>
      <c r="HDZ6" s="22"/>
      <c r="HEA6" s="22"/>
      <c r="HEB6" s="22"/>
      <c r="HEC6" s="22"/>
      <c r="HED6" s="22"/>
      <c r="HEE6" s="22"/>
      <c r="HEF6" s="22"/>
      <c r="HEG6" s="22"/>
      <c r="HEH6" s="22"/>
      <c r="HEI6" s="22"/>
      <c r="HEJ6" s="22"/>
      <c r="HEK6" s="22"/>
      <c r="HEL6" s="22"/>
      <c r="HEM6" s="22"/>
      <c r="HEN6" s="22"/>
      <c r="HEO6" s="22"/>
      <c r="HEP6" s="22"/>
      <c r="HEQ6" s="22"/>
      <c r="HER6" s="22"/>
      <c r="HES6" s="22"/>
      <c r="HET6" s="22"/>
      <c r="HEU6" s="22"/>
      <c r="HEV6" s="22"/>
      <c r="HEW6" s="22"/>
      <c r="HEX6" s="22"/>
      <c r="HEY6" s="22"/>
      <c r="HEZ6" s="22"/>
      <c r="HFA6" s="22"/>
      <c r="HFB6" s="22"/>
      <c r="HFC6" s="22"/>
      <c r="HFD6" s="22"/>
      <c r="HFE6" s="22"/>
      <c r="HFF6" s="22"/>
      <c r="HFG6" s="22"/>
      <c r="HFH6" s="22"/>
      <c r="HFI6" s="22"/>
      <c r="HFJ6" s="22"/>
      <c r="HFK6" s="22"/>
      <c r="HFL6" s="22"/>
      <c r="HFM6" s="22"/>
      <c r="HFN6" s="22"/>
      <c r="HFO6" s="22"/>
      <c r="HFP6" s="22"/>
      <c r="HFQ6" s="22"/>
      <c r="HFR6" s="22"/>
      <c r="HFS6" s="22"/>
      <c r="HFT6" s="22"/>
      <c r="HFU6" s="22"/>
      <c r="HFV6" s="22"/>
      <c r="HFW6" s="22"/>
      <c r="HFX6" s="22"/>
      <c r="HFY6" s="22"/>
      <c r="HFZ6" s="22"/>
      <c r="HGA6" s="22"/>
      <c r="HGB6" s="22"/>
      <c r="HGC6" s="22"/>
      <c r="HGD6" s="22"/>
      <c r="HGE6" s="22"/>
      <c r="HGF6" s="22"/>
      <c r="HGG6" s="22"/>
      <c r="HGH6" s="22"/>
      <c r="HGI6" s="22"/>
      <c r="HGJ6" s="22"/>
      <c r="HGK6" s="22"/>
      <c r="HGL6" s="22"/>
      <c r="HGM6" s="22"/>
      <c r="HGN6" s="22"/>
      <c r="HGO6" s="22"/>
      <c r="HGP6" s="22"/>
      <c r="HGQ6" s="22"/>
      <c r="HGR6" s="22"/>
      <c r="HGS6" s="22"/>
      <c r="HGT6" s="22"/>
      <c r="HGU6" s="22"/>
      <c r="HGV6" s="22"/>
      <c r="HGW6" s="22"/>
      <c r="HGX6" s="22"/>
      <c r="HGY6" s="22"/>
      <c r="HGZ6" s="22"/>
      <c r="HHA6" s="22"/>
      <c r="HHB6" s="22"/>
      <c r="HHC6" s="22"/>
      <c r="HHD6" s="22"/>
      <c r="HHE6" s="22"/>
      <c r="HHF6" s="22"/>
      <c r="HHG6" s="22"/>
      <c r="HHH6" s="22"/>
      <c r="HHI6" s="22"/>
      <c r="HHJ6" s="22"/>
      <c r="HHK6" s="22"/>
      <c r="HHL6" s="22"/>
      <c r="HHM6" s="22"/>
      <c r="HHN6" s="22"/>
      <c r="HHO6" s="22"/>
      <c r="HHP6" s="22"/>
      <c r="HHQ6" s="22"/>
      <c r="HHR6" s="22"/>
      <c r="HHS6" s="22"/>
      <c r="HHT6" s="22"/>
      <c r="HHU6" s="22"/>
      <c r="HHV6" s="22"/>
      <c r="HHW6" s="22"/>
      <c r="HHX6" s="22"/>
      <c r="HHY6" s="22"/>
      <c r="HHZ6" s="22"/>
      <c r="HIA6" s="22"/>
      <c r="HIB6" s="22"/>
      <c r="HIC6" s="22"/>
      <c r="HID6" s="22"/>
      <c r="HIE6" s="22"/>
      <c r="HIF6" s="22"/>
      <c r="HIG6" s="22"/>
      <c r="HIH6" s="22"/>
      <c r="HII6" s="22"/>
      <c r="HIJ6" s="22"/>
      <c r="HIK6" s="22"/>
      <c r="HIL6" s="22"/>
      <c r="HIM6" s="22"/>
      <c r="HIN6" s="22"/>
      <c r="HIO6" s="22"/>
      <c r="HIP6" s="22"/>
      <c r="HIQ6" s="22"/>
      <c r="HIR6" s="22"/>
      <c r="HIS6" s="22"/>
      <c r="HIT6" s="22"/>
      <c r="HIU6" s="22"/>
      <c r="HIV6" s="22"/>
      <c r="HIW6" s="22"/>
      <c r="HIX6" s="22"/>
      <c r="HIY6" s="22"/>
      <c r="HIZ6" s="22"/>
      <c r="HJA6" s="22"/>
      <c r="HJB6" s="22"/>
      <c r="HJC6" s="22"/>
      <c r="HJD6" s="22"/>
      <c r="HJE6" s="22"/>
      <c r="HJF6" s="22"/>
      <c r="HJG6" s="22"/>
      <c r="HJH6" s="22"/>
      <c r="HJI6" s="22"/>
      <c r="HJJ6" s="22"/>
      <c r="HJK6" s="22"/>
      <c r="HJL6" s="22"/>
      <c r="HJM6" s="22"/>
      <c r="HJN6" s="22"/>
      <c r="HJO6" s="22"/>
      <c r="HJP6" s="22"/>
      <c r="HJQ6" s="22"/>
      <c r="HJR6" s="22"/>
      <c r="HJS6" s="22"/>
      <c r="HJT6" s="22"/>
      <c r="HJU6" s="22"/>
      <c r="HJV6" s="22"/>
      <c r="HJW6" s="22"/>
      <c r="HJX6" s="22"/>
      <c r="HJY6" s="22"/>
      <c r="HJZ6" s="22"/>
      <c r="HKA6" s="22"/>
      <c r="HKB6" s="22"/>
      <c r="HKC6" s="22"/>
      <c r="HKD6" s="22"/>
      <c r="HKE6" s="22"/>
      <c r="HKF6" s="22"/>
      <c r="HKG6" s="22"/>
      <c r="HKH6" s="22"/>
      <c r="HKI6" s="22"/>
      <c r="HKJ6" s="22"/>
      <c r="HKK6" s="22"/>
      <c r="HKL6" s="22"/>
      <c r="HKM6" s="22"/>
      <c r="HKN6" s="22"/>
      <c r="HKO6" s="22"/>
      <c r="HKP6" s="22"/>
      <c r="HKQ6" s="22"/>
      <c r="HKR6" s="22"/>
      <c r="HKS6" s="22"/>
      <c r="HKT6" s="22"/>
      <c r="HKU6" s="22"/>
      <c r="HKV6" s="22"/>
      <c r="HKW6" s="22"/>
      <c r="HKX6" s="22"/>
      <c r="HKY6" s="22"/>
      <c r="HKZ6" s="22"/>
      <c r="HLA6" s="22"/>
      <c r="HLB6" s="22"/>
      <c r="HLC6" s="22"/>
      <c r="HLD6" s="22"/>
      <c r="HLE6" s="22"/>
      <c r="HLF6" s="22"/>
      <c r="HLG6" s="22"/>
      <c r="HLH6" s="22"/>
      <c r="HLI6" s="22"/>
      <c r="HLJ6" s="22"/>
      <c r="HLK6" s="22"/>
      <c r="HLL6" s="22"/>
      <c r="HLM6" s="22"/>
      <c r="HLN6" s="22"/>
      <c r="HLO6" s="22"/>
      <c r="HLP6" s="22"/>
      <c r="HLQ6" s="22"/>
      <c r="HLR6" s="22"/>
      <c r="HLS6" s="22"/>
      <c r="HLT6" s="22"/>
      <c r="HLU6" s="22"/>
      <c r="HLV6" s="22"/>
      <c r="HLW6" s="22"/>
      <c r="HLX6" s="22"/>
      <c r="HLY6" s="22"/>
      <c r="HLZ6" s="22"/>
      <c r="HMA6" s="22"/>
      <c r="HMB6" s="22"/>
      <c r="HMC6" s="22"/>
      <c r="HMD6" s="22"/>
      <c r="HME6" s="22"/>
      <c r="HMF6" s="22"/>
      <c r="HMG6" s="22"/>
      <c r="HMH6" s="22"/>
      <c r="HMI6" s="22"/>
      <c r="HMJ6" s="22"/>
      <c r="HMK6" s="22"/>
      <c r="HML6" s="22"/>
      <c r="HMM6" s="22"/>
      <c r="HMN6" s="22"/>
      <c r="HMO6" s="22"/>
      <c r="HMP6" s="22"/>
      <c r="HMQ6" s="22"/>
      <c r="HMR6" s="22"/>
      <c r="HMS6" s="22"/>
      <c r="HMT6" s="22"/>
      <c r="HMU6" s="22"/>
      <c r="HMV6" s="22"/>
      <c r="HMW6" s="22"/>
      <c r="HMX6" s="22"/>
      <c r="HMY6" s="22"/>
      <c r="HMZ6" s="22"/>
      <c r="HNA6" s="22"/>
      <c r="HNB6" s="22"/>
      <c r="HNC6" s="22"/>
      <c r="HND6" s="22"/>
      <c r="HNE6" s="22"/>
      <c r="HNF6" s="22"/>
      <c r="HNG6" s="22"/>
      <c r="HNH6" s="22"/>
      <c r="HNI6" s="22"/>
      <c r="HNJ6" s="22"/>
      <c r="HNK6" s="22"/>
      <c r="HNL6" s="22"/>
      <c r="HNM6" s="22"/>
      <c r="HNN6" s="22"/>
      <c r="HNO6" s="22"/>
      <c r="HNP6" s="22"/>
      <c r="HNQ6" s="22"/>
      <c r="HNR6" s="22"/>
      <c r="HNS6" s="22"/>
      <c r="HNT6" s="22"/>
      <c r="HNU6" s="22"/>
      <c r="HNV6" s="22"/>
      <c r="HNW6" s="22"/>
      <c r="HNX6" s="22"/>
      <c r="HNY6" s="22"/>
      <c r="HNZ6" s="22"/>
      <c r="HOA6" s="22"/>
      <c r="HOB6" s="22"/>
      <c r="HOC6" s="22"/>
      <c r="HOD6" s="22"/>
      <c r="HOE6" s="22"/>
      <c r="HOF6" s="22"/>
      <c r="HOG6" s="22"/>
      <c r="HOH6" s="22"/>
      <c r="HOI6" s="22"/>
      <c r="HOJ6" s="22"/>
      <c r="HOK6" s="22"/>
      <c r="HOL6" s="22"/>
      <c r="HOM6" s="22"/>
      <c r="HON6" s="22"/>
      <c r="HOO6" s="22"/>
      <c r="HOP6" s="22"/>
      <c r="HOQ6" s="22"/>
      <c r="HOR6" s="22"/>
      <c r="HOS6" s="22"/>
      <c r="HOT6" s="22"/>
      <c r="HOU6" s="22"/>
      <c r="HOV6" s="22"/>
      <c r="HOW6" s="22"/>
      <c r="HOX6" s="22"/>
      <c r="HOY6" s="22"/>
      <c r="HOZ6" s="22"/>
      <c r="HPA6" s="22"/>
      <c r="HPB6" s="22"/>
      <c r="HPC6" s="22"/>
      <c r="HPD6" s="22"/>
      <c r="HPE6" s="22"/>
      <c r="HPF6" s="22"/>
      <c r="HPG6" s="22"/>
      <c r="HPH6" s="22"/>
      <c r="HPI6" s="22"/>
      <c r="HPJ6" s="22"/>
      <c r="HPK6" s="22"/>
      <c r="HPL6" s="22"/>
      <c r="HPM6" s="22"/>
      <c r="HPN6" s="22"/>
      <c r="HPO6" s="22"/>
      <c r="HPP6" s="22"/>
      <c r="HPQ6" s="22"/>
      <c r="HPR6" s="22"/>
      <c r="HPS6" s="22"/>
      <c r="HPT6" s="22"/>
      <c r="HPU6" s="22"/>
      <c r="HPV6" s="22"/>
      <c r="HPW6" s="22"/>
      <c r="HPX6" s="22"/>
      <c r="HPY6" s="22"/>
      <c r="HPZ6" s="22"/>
      <c r="HQA6" s="22"/>
      <c r="HQB6" s="22"/>
      <c r="HQC6" s="22"/>
      <c r="HQD6" s="22"/>
      <c r="HQE6" s="22"/>
      <c r="HQF6" s="22"/>
      <c r="HQG6" s="22"/>
      <c r="HQH6" s="22"/>
      <c r="HQI6" s="22"/>
      <c r="HQJ6" s="22"/>
      <c r="HQK6" s="22"/>
      <c r="HQL6" s="22"/>
      <c r="HQM6" s="22"/>
      <c r="HQN6" s="22"/>
      <c r="HQO6" s="22"/>
      <c r="HQP6" s="22"/>
      <c r="HQQ6" s="22"/>
      <c r="HQR6" s="22"/>
      <c r="HQS6" s="22"/>
      <c r="HQT6" s="22"/>
      <c r="HQU6" s="22"/>
      <c r="HQV6" s="22"/>
      <c r="HQW6" s="22"/>
      <c r="HQX6" s="22"/>
      <c r="HQY6" s="22"/>
      <c r="HQZ6" s="22"/>
      <c r="HRA6" s="22"/>
      <c r="HRB6" s="22"/>
      <c r="HRC6" s="22"/>
      <c r="HRD6" s="22"/>
      <c r="HRE6" s="22"/>
      <c r="HRF6" s="22"/>
      <c r="HRG6" s="22"/>
      <c r="HRH6" s="22"/>
      <c r="HRI6" s="22"/>
      <c r="HRJ6" s="22"/>
      <c r="HRK6" s="22"/>
      <c r="HRL6" s="22"/>
      <c r="HRM6" s="22"/>
      <c r="HRN6" s="22"/>
      <c r="HRO6" s="22"/>
      <c r="HRP6" s="22"/>
      <c r="HRQ6" s="22"/>
      <c r="HRR6" s="22"/>
      <c r="HRS6" s="22"/>
      <c r="HRT6" s="22"/>
      <c r="HRU6" s="22"/>
      <c r="HRV6" s="22"/>
      <c r="HRW6" s="22"/>
      <c r="HRX6" s="22"/>
      <c r="HRY6" s="22"/>
      <c r="HRZ6" s="22"/>
      <c r="HSA6" s="22"/>
      <c r="HSB6" s="22"/>
      <c r="HSC6" s="22"/>
      <c r="HSD6" s="22"/>
      <c r="HSE6" s="22"/>
      <c r="HSF6" s="22"/>
      <c r="HSG6" s="22"/>
      <c r="HSH6" s="22"/>
      <c r="HSI6" s="22"/>
      <c r="HSJ6" s="22"/>
      <c r="HSK6" s="22"/>
      <c r="HSL6" s="22"/>
      <c r="HSM6" s="22"/>
      <c r="HSN6" s="22"/>
      <c r="HSO6" s="22"/>
      <c r="HSP6" s="22"/>
      <c r="HSQ6" s="22"/>
      <c r="HSR6" s="22"/>
      <c r="HSS6" s="22"/>
      <c r="HST6" s="22"/>
      <c r="HSU6" s="22"/>
      <c r="HSV6" s="22"/>
      <c r="HSW6" s="22"/>
      <c r="HSX6" s="22"/>
      <c r="HSY6" s="22"/>
      <c r="HSZ6" s="22"/>
      <c r="HTA6" s="22"/>
      <c r="HTB6" s="22"/>
      <c r="HTC6" s="22"/>
      <c r="HTD6" s="22"/>
      <c r="HTE6" s="22"/>
      <c r="HTF6" s="22"/>
      <c r="HTG6" s="22"/>
      <c r="HTH6" s="22"/>
      <c r="HTI6" s="22"/>
      <c r="HTJ6" s="22"/>
      <c r="HTK6" s="22"/>
      <c r="HTL6" s="22"/>
      <c r="HTM6" s="22"/>
      <c r="HTN6" s="22"/>
      <c r="HTO6" s="22"/>
      <c r="HTP6" s="22"/>
      <c r="HTQ6" s="22"/>
      <c r="HTR6" s="22"/>
      <c r="HTS6" s="22"/>
      <c r="HTT6" s="22"/>
      <c r="HTU6" s="22"/>
      <c r="HTV6" s="22"/>
      <c r="HTW6" s="22"/>
      <c r="HTX6" s="22"/>
      <c r="HTY6" s="22"/>
      <c r="HTZ6" s="22"/>
      <c r="HUA6" s="22"/>
      <c r="HUB6" s="22"/>
      <c r="HUC6" s="22"/>
      <c r="HUD6" s="22"/>
      <c r="HUE6" s="22"/>
      <c r="HUF6" s="22"/>
      <c r="HUG6" s="22"/>
      <c r="HUH6" s="22"/>
      <c r="HUI6" s="22"/>
      <c r="HUJ6" s="22"/>
      <c r="HUK6" s="22"/>
      <c r="HUL6" s="22"/>
      <c r="HUM6" s="22"/>
      <c r="HUN6" s="22"/>
      <c r="HUO6" s="22"/>
      <c r="HUP6" s="22"/>
      <c r="HUQ6" s="22"/>
      <c r="HUR6" s="22"/>
      <c r="HUS6" s="22"/>
      <c r="HUT6" s="22"/>
      <c r="HUU6" s="22"/>
      <c r="HUV6" s="22"/>
      <c r="HUW6" s="22"/>
      <c r="HUX6" s="22"/>
      <c r="HUY6" s="22"/>
      <c r="HUZ6" s="22"/>
      <c r="HVA6" s="22"/>
      <c r="HVB6" s="22"/>
      <c r="HVC6" s="22"/>
      <c r="HVD6" s="22"/>
      <c r="HVE6" s="22"/>
      <c r="HVF6" s="22"/>
      <c r="HVG6" s="22"/>
      <c r="HVH6" s="22"/>
      <c r="HVI6" s="22"/>
      <c r="HVJ6" s="22"/>
      <c r="HVK6" s="22"/>
      <c r="HVL6" s="22"/>
      <c r="HVM6" s="22"/>
      <c r="HVN6" s="22"/>
      <c r="HVO6" s="22"/>
      <c r="HVP6" s="22"/>
      <c r="HVQ6" s="22"/>
      <c r="HVR6" s="22"/>
      <c r="HVS6" s="22"/>
      <c r="HVT6" s="22"/>
      <c r="HVU6" s="22"/>
      <c r="HVV6" s="22"/>
      <c r="HVW6" s="22"/>
      <c r="HVX6" s="22"/>
      <c r="HVY6" s="22"/>
      <c r="HVZ6" s="22"/>
      <c r="HWA6" s="22"/>
      <c r="HWB6" s="22"/>
      <c r="HWC6" s="22"/>
      <c r="HWD6" s="22"/>
      <c r="HWE6" s="22"/>
      <c r="HWF6" s="22"/>
      <c r="HWG6" s="22"/>
      <c r="HWH6" s="22"/>
      <c r="HWI6" s="22"/>
      <c r="HWJ6" s="22"/>
      <c r="HWK6" s="22"/>
      <c r="HWL6" s="22"/>
      <c r="HWM6" s="22"/>
      <c r="HWN6" s="22"/>
      <c r="HWO6" s="22"/>
      <c r="HWP6" s="22"/>
      <c r="HWQ6" s="22"/>
      <c r="HWR6" s="22"/>
      <c r="HWS6" s="22"/>
      <c r="HWT6" s="22"/>
      <c r="HWU6" s="22"/>
      <c r="HWV6" s="22"/>
      <c r="HWW6" s="22"/>
      <c r="HWX6" s="22"/>
      <c r="HWY6" s="22"/>
      <c r="HWZ6" s="22"/>
      <c r="HXA6" s="22"/>
      <c r="HXB6" s="22"/>
      <c r="HXC6" s="22"/>
      <c r="HXD6" s="22"/>
      <c r="HXE6" s="22"/>
      <c r="HXF6" s="22"/>
      <c r="HXG6" s="22"/>
      <c r="HXH6" s="22"/>
      <c r="HXI6" s="22"/>
      <c r="HXJ6" s="22"/>
      <c r="HXK6" s="22"/>
      <c r="HXL6" s="22"/>
      <c r="HXM6" s="22"/>
      <c r="HXN6" s="22"/>
      <c r="HXO6" s="22"/>
      <c r="HXP6" s="22"/>
      <c r="HXQ6" s="22"/>
      <c r="HXR6" s="22"/>
      <c r="HXS6" s="22"/>
      <c r="HXT6" s="22"/>
      <c r="HXU6" s="22"/>
      <c r="HXV6" s="22"/>
      <c r="HXW6" s="22"/>
      <c r="HXX6" s="22"/>
      <c r="HXY6" s="22"/>
      <c r="HXZ6" s="22"/>
      <c r="HYA6" s="22"/>
      <c r="HYB6" s="22"/>
      <c r="HYC6" s="22"/>
      <c r="HYD6" s="22"/>
      <c r="HYE6" s="22"/>
      <c r="HYF6" s="22"/>
      <c r="HYG6" s="22"/>
      <c r="HYH6" s="22"/>
      <c r="HYI6" s="22"/>
      <c r="HYJ6" s="22"/>
      <c r="HYK6" s="22"/>
      <c r="HYL6" s="22"/>
      <c r="HYM6" s="22"/>
      <c r="HYN6" s="22"/>
      <c r="HYO6" s="22"/>
      <c r="HYP6" s="22"/>
      <c r="HYQ6" s="22"/>
      <c r="HYR6" s="22"/>
      <c r="HYS6" s="22"/>
      <c r="HYT6" s="22"/>
      <c r="HYU6" s="22"/>
      <c r="HYV6" s="22"/>
      <c r="HYW6" s="22"/>
      <c r="HYX6" s="22"/>
      <c r="HYY6" s="22"/>
      <c r="HYZ6" s="22"/>
      <c r="HZA6" s="22"/>
      <c r="HZB6" s="22"/>
      <c r="HZC6" s="22"/>
      <c r="HZD6" s="22"/>
      <c r="HZE6" s="22"/>
      <c r="HZF6" s="22"/>
      <c r="HZG6" s="22"/>
      <c r="HZH6" s="22"/>
      <c r="HZI6" s="22"/>
      <c r="HZJ6" s="22"/>
      <c r="HZK6" s="22"/>
      <c r="HZL6" s="22"/>
      <c r="HZM6" s="22"/>
      <c r="HZN6" s="22"/>
      <c r="HZO6" s="22"/>
      <c r="HZP6" s="22"/>
      <c r="HZQ6" s="22"/>
      <c r="HZR6" s="22"/>
      <c r="HZS6" s="22"/>
      <c r="HZT6" s="22"/>
      <c r="HZU6" s="22"/>
      <c r="HZV6" s="22"/>
      <c r="HZW6" s="22"/>
      <c r="HZX6" s="22"/>
      <c r="HZY6" s="22"/>
      <c r="HZZ6" s="22"/>
      <c r="IAA6" s="22"/>
      <c r="IAB6" s="22"/>
      <c r="IAC6" s="22"/>
      <c r="IAD6" s="22"/>
      <c r="IAE6" s="22"/>
      <c r="IAF6" s="22"/>
      <c r="IAG6" s="22"/>
      <c r="IAH6" s="22"/>
      <c r="IAI6" s="22"/>
      <c r="IAJ6" s="22"/>
      <c r="IAK6" s="22"/>
      <c r="IAL6" s="22"/>
      <c r="IAM6" s="22"/>
      <c r="IAN6" s="22"/>
      <c r="IAO6" s="22"/>
      <c r="IAP6" s="22"/>
      <c r="IAQ6" s="22"/>
      <c r="IAR6" s="22"/>
      <c r="IAS6" s="22"/>
      <c r="IAT6" s="22"/>
      <c r="IAU6" s="22"/>
      <c r="IAV6" s="22"/>
      <c r="IAW6" s="22"/>
      <c r="IAX6" s="22"/>
      <c r="IAY6" s="22"/>
      <c r="IAZ6" s="22"/>
      <c r="IBA6" s="22"/>
      <c r="IBB6" s="22"/>
      <c r="IBC6" s="22"/>
      <c r="IBD6" s="22"/>
      <c r="IBE6" s="22"/>
      <c r="IBF6" s="22"/>
      <c r="IBG6" s="22"/>
      <c r="IBH6" s="22"/>
      <c r="IBI6" s="22"/>
      <c r="IBJ6" s="22"/>
      <c r="IBK6" s="22"/>
      <c r="IBL6" s="22"/>
      <c r="IBM6" s="22"/>
      <c r="IBN6" s="22"/>
      <c r="IBO6" s="22"/>
      <c r="IBP6" s="22"/>
      <c r="IBQ6" s="22"/>
      <c r="IBR6" s="22"/>
      <c r="IBS6" s="22"/>
      <c r="IBT6" s="22"/>
      <c r="IBU6" s="22"/>
      <c r="IBV6" s="22"/>
      <c r="IBW6" s="22"/>
      <c r="IBX6" s="22"/>
      <c r="IBY6" s="22"/>
      <c r="IBZ6" s="22"/>
      <c r="ICA6" s="22"/>
      <c r="ICB6" s="22"/>
      <c r="ICC6" s="22"/>
      <c r="ICD6" s="22"/>
      <c r="ICE6" s="22"/>
      <c r="ICF6" s="22"/>
      <c r="ICG6" s="22"/>
      <c r="ICH6" s="22"/>
      <c r="ICI6" s="22"/>
      <c r="ICJ6" s="22"/>
      <c r="ICK6" s="22"/>
      <c r="ICL6" s="22"/>
      <c r="ICM6" s="22"/>
      <c r="ICN6" s="22"/>
      <c r="ICO6" s="22"/>
      <c r="ICP6" s="22"/>
      <c r="ICQ6" s="22"/>
      <c r="ICR6" s="22"/>
      <c r="ICS6" s="22"/>
      <c r="ICT6" s="22"/>
      <c r="ICU6" s="22"/>
      <c r="ICV6" s="22"/>
      <c r="ICW6" s="22"/>
      <c r="ICX6" s="22"/>
      <c r="ICY6" s="22"/>
      <c r="ICZ6" s="22"/>
      <c r="IDA6" s="22"/>
      <c r="IDB6" s="22"/>
      <c r="IDC6" s="22"/>
      <c r="IDD6" s="22"/>
      <c r="IDE6" s="22"/>
      <c r="IDF6" s="22"/>
      <c r="IDG6" s="22"/>
      <c r="IDH6" s="22"/>
      <c r="IDI6" s="22"/>
      <c r="IDJ6" s="22"/>
      <c r="IDK6" s="22"/>
      <c r="IDL6" s="22"/>
      <c r="IDM6" s="22"/>
      <c r="IDN6" s="22"/>
      <c r="IDO6" s="22"/>
      <c r="IDP6" s="22"/>
      <c r="IDQ6" s="22"/>
      <c r="IDR6" s="22"/>
      <c r="IDS6" s="22"/>
      <c r="IDT6" s="22"/>
      <c r="IDU6" s="22"/>
      <c r="IDV6" s="22"/>
      <c r="IDW6" s="22"/>
      <c r="IDX6" s="22"/>
      <c r="IDY6" s="22"/>
      <c r="IDZ6" s="22"/>
      <c r="IEA6" s="22"/>
      <c r="IEB6" s="22"/>
      <c r="IEC6" s="22"/>
      <c r="IED6" s="22"/>
      <c r="IEE6" s="22"/>
      <c r="IEF6" s="22"/>
      <c r="IEG6" s="22"/>
      <c r="IEH6" s="22"/>
      <c r="IEI6" s="22"/>
      <c r="IEJ6" s="22"/>
      <c r="IEK6" s="22"/>
      <c r="IEL6" s="22"/>
      <c r="IEM6" s="22"/>
      <c r="IEN6" s="22"/>
      <c r="IEO6" s="22"/>
      <c r="IEP6" s="22"/>
      <c r="IEQ6" s="22"/>
      <c r="IER6" s="22"/>
      <c r="IES6" s="22"/>
      <c r="IET6" s="22"/>
      <c r="IEU6" s="22"/>
      <c r="IEV6" s="22"/>
      <c r="IEW6" s="22"/>
      <c r="IEX6" s="22"/>
      <c r="IEY6" s="22"/>
      <c r="IEZ6" s="22"/>
      <c r="IFA6" s="22"/>
      <c r="IFB6" s="22"/>
      <c r="IFC6" s="22"/>
      <c r="IFD6" s="22"/>
      <c r="IFE6" s="22"/>
      <c r="IFF6" s="22"/>
      <c r="IFG6" s="22"/>
      <c r="IFH6" s="22"/>
      <c r="IFI6" s="22"/>
      <c r="IFJ6" s="22"/>
      <c r="IFK6" s="22"/>
      <c r="IFL6" s="22"/>
      <c r="IFM6" s="22"/>
      <c r="IFN6" s="22"/>
      <c r="IFO6" s="22"/>
      <c r="IFP6" s="22"/>
      <c r="IFQ6" s="22"/>
      <c r="IFR6" s="22"/>
      <c r="IFS6" s="22"/>
      <c r="IFT6" s="22"/>
      <c r="IFU6" s="22"/>
      <c r="IFV6" s="22"/>
      <c r="IFW6" s="22"/>
      <c r="IFX6" s="22"/>
      <c r="IFY6" s="22"/>
      <c r="IFZ6" s="22"/>
      <c r="IGA6" s="22"/>
      <c r="IGB6" s="22"/>
      <c r="IGC6" s="22"/>
      <c r="IGD6" s="22"/>
      <c r="IGE6" s="22"/>
      <c r="IGF6" s="22"/>
      <c r="IGG6" s="22"/>
      <c r="IGH6" s="22"/>
      <c r="IGI6" s="22"/>
      <c r="IGJ6" s="22"/>
      <c r="IGK6" s="22"/>
      <c r="IGL6" s="22"/>
      <c r="IGM6" s="22"/>
      <c r="IGN6" s="22"/>
      <c r="IGO6" s="22"/>
      <c r="IGP6" s="22"/>
      <c r="IGQ6" s="22"/>
      <c r="IGR6" s="22"/>
      <c r="IGS6" s="22"/>
      <c r="IGT6" s="22"/>
      <c r="IGU6" s="22"/>
      <c r="IGV6" s="22"/>
      <c r="IGW6" s="22"/>
      <c r="IGX6" s="22"/>
      <c r="IGY6" s="22"/>
      <c r="IGZ6" s="22"/>
      <c r="IHA6" s="22"/>
      <c r="IHB6" s="22"/>
      <c r="IHC6" s="22"/>
      <c r="IHD6" s="22"/>
      <c r="IHE6" s="22"/>
      <c r="IHF6" s="22"/>
      <c r="IHG6" s="22"/>
      <c r="IHH6" s="22"/>
      <c r="IHI6" s="22"/>
      <c r="IHJ6" s="22"/>
      <c r="IHK6" s="22"/>
      <c r="IHL6" s="22"/>
      <c r="IHM6" s="22"/>
      <c r="IHN6" s="22"/>
      <c r="IHO6" s="22"/>
      <c r="IHP6" s="22"/>
      <c r="IHQ6" s="22"/>
      <c r="IHR6" s="22"/>
      <c r="IHS6" s="22"/>
      <c r="IHT6" s="22"/>
      <c r="IHU6" s="22"/>
      <c r="IHV6" s="22"/>
      <c r="IHW6" s="22"/>
      <c r="IHX6" s="22"/>
      <c r="IHY6" s="22"/>
      <c r="IHZ6" s="22"/>
      <c r="IIA6" s="22"/>
      <c r="IIB6" s="22"/>
      <c r="IIC6" s="22"/>
      <c r="IID6" s="22"/>
      <c r="IIE6" s="22"/>
      <c r="IIF6" s="22"/>
      <c r="IIG6" s="22"/>
      <c r="IIH6" s="22"/>
      <c r="III6" s="22"/>
      <c r="IIJ6" s="22"/>
      <c r="IIK6" s="22"/>
      <c r="IIL6" s="22"/>
      <c r="IIM6" s="22"/>
      <c r="IIN6" s="22"/>
      <c r="IIO6" s="22"/>
      <c r="IIP6" s="22"/>
      <c r="IIQ6" s="22"/>
      <c r="IIR6" s="22"/>
      <c r="IIS6" s="22"/>
      <c r="IIT6" s="22"/>
      <c r="IIU6" s="22"/>
      <c r="IIV6" s="22"/>
      <c r="IIW6" s="22"/>
      <c r="IIX6" s="22"/>
      <c r="IIY6" s="22"/>
      <c r="IIZ6" s="22"/>
      <c r="IJA6" s="22"/>
      <c r="IJB6" s="22"/>
      <c r="IJC6" s="22"/>
      <c r="IJD6" s="22"/>
      <c r="IJE6" s="22"/>
      <c r="IJF6" s="22"/>
      <c r="IJG6" s="22"/>
      <c r="IJH6" s="22"/>
      <c r="IJI6" s="22"/>
      <c r="IJJ6" s="22"/>
      <c r="IJK6" s="22"/>
      <c r="IJL6" s="22"/>
      <c r="IJM6" s="22"/>
      <c r="IJN6" s="22"/>
      <c r="IJO6" s="22"/>
      <c r="IJP6" s="22"/>
      <c r="IJQ6" s="22"/>
      <c r="IJR6" s="22"/>
      <c r="IJS6" s="22"/>
      <c r="IJT6" s="22"/>
      <c r="IJU6" s="22"/>
      <c r="IJV6" s="22"/>
      <c r="IJW6" s="22"/>
      <c r="IJX6" s="22"/>
      <c r="IJY6" s="22"/>
      <c r="IJZ6" s="22"/>
      <c r="IKA6" s="22"/>
      <c r="IKB6" s="22"/>
      <c r="IKC6" s="22"/>
      <c r="IKD6" s="22"/>
      <c r="IKE6" s="22"/>
      <c r="IKF6" s="22"/>
      <c r="IKG6" s="22"/>
      <c r="IKH6" s="22"/>
      <c r="IKI6" s="22"/>
      <c r="IKJ6" s="22"/>
      <c r="IKK6" s="22"/>
      <c r="IKL6" s="22"/>
      <c r="IKM6" s="22"/>
      <c r="IKN6" s="22"/>
      <c r="IKO6" s="22"/>
      <c r="IKP6" s="22"/>
      <c r="IKQ6" s="22"/>
      <c r="IKR6" s="22"/>
      <c r="IKS6" s="22"/>
      <c r="IKT6" s="22"/>
      <c r="IKU6" s="22"/>
      <c r="IKV6" s="22"/>
      <c r="IKW6" s="22"/>
      <c r="IKX6" s="22"/>
      <c r="IKY6" s="22"/>
      <c r="IKZ6" s="22"/>
      <c r="ILA6" s="22"/>
      <c r="ILB6" s="22"/>
      <c r="ILC6" s="22"/>
      <c r="ILD6" s="22"/>
      <c r="ILE6" s="22"/>
      <c r="ILF6" s="22"/>
      <c r="ILG6" s="22"/>
      <c r="ILH6" s="22"/>
      <c r="ILI6" s="22"/>
      <c r="ILJ6" s="22"/>
      <c r="ILK6" s="22"/>
      <c r="ILL6" s="22"/>
      <c r="ILM6" s="22"/>
      <c r="ILN6" s="22"/>
      <c r="ILO6" s="22"/>
      <c r="ILP6" s="22"/>
      <c r="ILQ6" s="22"/>
      <c r="ILR6" s="22"/>
      <c r="ILS6" s="22"/>
      <c r="ILT6" s="22"/>
      <c r="ILU6" s="22"/>
      <c r="ILV6" s="22"/>
      <c r="ILW6" s="22"/>
      <c r="ILX6" s="22"/>
      <c r="ILY6" s="22"/>
      <c r="ILZ6" s="22"/>
      <c r="IMA6" s="22"/>
      <c r="IMB6" s="22"/>
      <c r="IMC6" s="22"/>
      <c r="IMD6" s="22"/>
      <c r="IME6" s="22"/>
      <c r="IMF6" s="22"/>
      <c r="IMG6" s="22"/>
      <c r="IMH6" s="22"/>
      <c r="IMI6" s="22"/>
      <c r="IMJ6" s="22"/>
      <c r="IMK6" s="22"/>
      <c r="IML6" s="22"/>
      <c r="IMM6" s="22"/>
      <c r="IMN6" s="22"/>
      <c r="IMO6" s="22"/>
      <c r="IMP6" s="22"/>
      <c r="IMQ6" s="22"/>
      <c r="IMR6" s="22"/>
      <c r="IMS6" s="22"/>
      <c r="IMT6" s="22"/>
      <c r="IMU6" s="22"/>
      <c r="IMV6" s="22"/>
      <c r="IMW6" s="22"/>
      <c r="IMX6" s="22"/>
      <c r="IMY6" s="22"/>
      <c r="IMZ6" s="22"/>
      <c r="INA6" s="22"/>
      <c r="INB6" s="22"/>
      <c r="INC6" s="22"/>
      <c r="IND6" s="22"/>
      <c r="INE6" s="22"/>
      <c r="INF6" s="22"/>
      <c r="ING6" s="22"/>
      <c r="INH6" s="22"/>
      <c r="INI6" s="22"/>
      <c r="INJ6" s="22"/>
      <c r="INK6" s="22"/>
      <c r="INL6" s="22"/>
      <c r="INM6" s="22"/>
      <c r="INN6" s="22"/>
      <c r="INO6" s="22"/>
      <c r="INP6" s="22"/>
      <c r="INQ6" s="22"/>
      <c r="INR6" s="22"/>
      <c r="INS6" s="22"/>
      <c r="INT6" s="22"/>
      <c r="INU6" s="22"/>
      <c r="INV6" s="22"/>
      <c r="INW6" s="22"/>
      <c r="INX6" s="22"/>
      <c r="INY6" s="22"/>
      <c r="INZ6" s="22"/>
      <c r="IOA6" s="22"/>
      <c r="IOB6" s="22"/>
      <c r="IOC6" s="22"/>
      <c r="IOD6" s="22"/>
      <c r="IOE6" s="22"/>
      <c r="IOF6" s="22"/>
      <c r="IOG6" s="22"/>
      <c r="IOH6" s="22"/>
      <c r="IOI6" s="22"/>
      <c r="IOJ6" s="22"/>
      <c r="IOK6" s="22"/>
      <c r="IOL6" s="22"/>
      <c r="IOM6" s="22"/>
      <c r="ION6" s="22"/>
      <c r="IOO6" s="22"/>
      <c r="IOP6" s="22"/>
      <c r="IOQ6" s="22"/>
      <c r="IOR6" s="22"/>
      <c r="IOS6" s="22"/>
      <c r="IOT6" s="22"/>
      <c r="IOU6" s="22"/>
      <c r="IOV6" s="22"/>
      <c r="IOW6" s="22"/>
      <c r="IOX6" s="22"/>
      <c r="IOY6" s="22"/>
      <c r="IOZ6" s="22"/>
      <c r="IPA6" s="22"/>
      <c r="IPB6" s="22"/>
      <c r="IPC6" s="22"/>
      <c r="IPD6" s="22"/>
      <c r="IPE6" s="22"/>
      <c r="IPF6" s="22"/>
      <c r="IPG6" s="22"/>
      <c r="IPH6" s="22"/>
      <c r="IPI6" s="22"/>
      <c r="IPJ6" s="22"/>
      <c r="IPK6" s="22"/>
      <c r="IPL6" s="22"/>
      <c r="IPM6" s="22"/>
      <c r="IPN6" s="22"/>
      <c r="IPO6" s="22"/>
      <c r="IPP6" s="22"/>
      <c r="IPQ6" s="22"/>
      <c r="IPR6" s="22"/>
      <c r="IPS6" s="22"/>
      <c r="IPT6" s="22"/>
      <c r="IPU6" s="22"/>
      <c r="IPV6" s="22"/>
      <c r="IPW6" s="22"/>
      <c r="IPX6" s="22"/>
      <c r="IPY6" s="22"/>
      <c r="IPZ6" s="22"/>
      <c r="IQA6" s="22"/>
      <c r="IQB6" s="22"/>
      <c r="IQC6" s="22"/>
      <c r="IQD6" s="22"/>
      <c r="IQE6" s="22"/>
      <c r="IQF6" s="22"/>
      <c r="IQG6" s="22"/>
      <c r="IQH6" s="22"/>
      <c r="IQI6" s="22"/>
      <c r="IQJ6" s="22"/>
      <c r="IQK6" s="22"/>
      <c r="IQL6" s="22"/>
      <c r="IQM6" s="22"/>
      <c r="IQN6" s="22"/>
      <c r="IQO6" s="22"/>
      <c r="IQP6" s="22"/>
      <c r="IQQ6" s="22"/>
      <c r="IQR6" s="22"/>
      <c r="IQS6" s="22"/>
      <c r="IQT6" s="22"/>
      <c r="IQU6" s="22"/>
      <c r="IQV6" s="22"/>
      <c r="IQW6" s="22"/>
      <c r="IQX6" s="22"/>
      <c r="IQY6" s="22"/>
      <c r="IQZ6" s="22"/>
      <c r="IRA6" s="22"/>
      <c r="IRB6" s="22"/>
      <c r="IRC6" s="22"/>
      <c r="IRD6" s="22"/>
      <c r="IRE6" s="22"/>
      <c r="IRF6" s="22"/>
      <c r="IRG6" s="22"/>
      <c r="IRH6" s="22"/>
      <c r="IRI6" s="22"/>
      <c r="IRJ6" s="22"/>
      <c r="IRK6" s="22"/>
      <c r="IRL6" s="22"/>
      <c r="IRM6" s="22"/>
      <c r="IRN6" s="22"/>
      <c r="IRO6" s="22"/>
      <c r="IRP6" s="22"/>
      <c r="IRQ6" s="22"/>
      <c r="IRR6" s="22"/>
      <c r="IRS6" s="22"/>
      <c r="IRT6" s="22"/>
      <c r="IRU6" s="22"/>
      <c r="IRV6" s="22"/>
      <c r="IRW6" s="22"/>
      <c r="IRX6" s="22"/>
      <c r="IRY6" s="22"/>
      <c r="IRZ6" s="22"/>
      <c r="ISA6" s="22"/>
      <c r="ISB6" s="22"/>
      <c r="ISC6" s="22"/>
      <c r="ISD6" s="22"/>
      <c r="ISE6" s="22"/>
      <c r="ISF6" s="22"/>
      <c r="ISG6" s="22"/>
      <c r="ISH6" s="22"/>
      <c r="ISI6" s="22"/>
      <c r="ISJ6" s="22"/>
      <c r="ISK6" s="22"/>
      <c r="ISL6" s="22"/>
      <c r="ISM6" s="22"/>
      <c r="ISN6" s="22"/>
      <c r="ISO6" s="22"/>
      <c r="ISP6" s="22"/>
      <c r="ISQ6" s="22"/>
      <c r="ISR6" s="22"/>
      <c r="ISS6" s="22"/>
      <c r="IST6" s="22"/>
      <c r="ISU6" s="22"/>
      <c r="ISV6" s="22"/>
      <c r="ISW6" s="22"/>
      <c r="ISX6" s="22"/>
      <c r="ISY6" s="22"/>
      <c r="ISZ6" s="22"/>
      <c r="ITA6" s="22"/>
      <c r="ITB6" s="22"/>
      <c r="ITC6" s="22"/>
      <c r="ITD6" s="22"/>
      <c r="ITE6" s="22"/>
      <c r="ITF6" s="22"/>
      <c r="ITG6" s="22"/>
      <c r="ITH6" s="22"/>
      <c r="ITI6" s="22"/>
      <c r="ITJ6" s="22"/>
      <c r="ITK6" s="22"/>
      <c r="ITL6" s="22"/>
      <c r="ITM6" s="22"/>
      <c r="ITN6" s="22"/>
      <c r="ITO6" s="22"/>
      <c r="ITP6" s="22"/>
      <c r="ITQ6" s="22"/>
      <c r="ITR6" s="22"/>
      <c r="ITS6" s="22"/>
      <c r="ITT6" s="22"/>
      <c r="ITU6" s="22"/>
      <c r="ITV6" s="22"/>
      <c r="ITW6" s="22"/>
      <c r="ITX6" s="22"/>
      <c r="ITY6" s="22"/>
      <c r="ITZ6" s="22"/>
      <c r="IUA6" s="22"/>
      <c r="IUB6" s="22"/>
      <c r="IUC6" s="22"/>
      <c r="IUD6" s="22"/>
      <c r="IUE6" s="22"/>
      <c r="IUF6" s="22"/>
      <c r="IUG6" s="22"/>
      <c r="IUH6" s="22"/>
      <c r="IUI6" s="22"/>
      <c r="IUJ6" s="22"/>
      <c r="IUK6" s="22"/>
      <c r="IUL6" s="22"/>
      <c r="IUM6" s="22"/>
      <c r="IUN6" s="22"/>
      <c r="IUO6" s="22"/>
      <c r="IUP6" s="22"/>
      <c r="IUQ6" s="22"/>
      <c r="IUR6" s="22"/>
      <c r="IUS6" s="22"/>
      <c r="IUT6" s="22"/>
      <c r="IUU6" s="22"/>
      <c r="IUV6" s="22"/>
      <c r="IUW6" s="22"/>
      <c r="IUX6" s="22"/>
      <c r="IUY6" s="22"/>
      <c r="IUZ6" s="22"/>
      <c r="IVA6" s="22"/>
      <c r="IVB6" s="22"/>
      <c r="IVC6" s="22"/>
      <c r="IVD6" s="22"/>
      <c r="IVE6" s="22"/>
      <c r="IVF6" s="22"/>
      <c r="IVG6" s="22"/>
      <c r="IVH6" s="22"/>
      <c r="IVI6" s="22"/>
      <c r="IVJ6" s="22"/>
      <c r="IVK6" s="22"/>
      <c r="IVL6" s="22"/>
      <c r="IVM6" s="22"/>
      <c r="IVN6" s="22"/>
      <c r="IVO6" s="22"/>
      <c r="IVP6" s="22"/>
      <c r="IVQ6" s="22"/>
      <c r="IVR6" s="22"/>
      <c r="IVS6" s="22"/>
      <c r="IVT6" s="22"/>
      <c r="IVU6" s="22"/>
      <c r="IVV6" s="22"/>
      <c r="IVW6" s="22"/>
      <c r="IVX6" s="22"/>
      <c r="IVY6" s="22"/>
      <c r="IVZ6" s="22"/>
      <c r="IWA6" s="22"/>
      <c r="IWB6" s="22"/>
      <c r="IWC6" s="22"/>
      <c r="IWD6" s="22"/>
      <c r="IWE6" s="22"/>
      <c r="IWF6" s="22"/>
      <c r="IWG6" s="22"/>
      <c r="IWH6" s="22"/>
      <c r="IWI6" s="22"/>
      <c r="IWJ6" s="22"/>
      <c r="IWK6" s="22"/>
      <c r="IWL6" s="22"/>
      <c r="IWM6" s="22"/>
      <c r="IWN6" s="22"/>
      <c r="IWO6" s="22"/>
      <c r="IWP6" s="22"/>
      <c r="IWQ6" s="22"/>
      <c r="IWR6" s="22"/>
      <c r="IWS6" s="22"/>
      <c r="IWT6" s="22"/>
      <c r="IWU6" s="22"/>
      <c r="IWV6" s="22"/>
      <c r="IWW6" s="22"/>
      <c r="IWX6" s="22"/>
      <c r="IWY6" s="22"/>
      <c r="IWZ6" s="22"/>
      <c r="IXA6" s="22"/>
      <c r="IXB6" s="22"/>
      <c r="IXC6" s="22"/>
      <c r="IXD6" s="22"/>
      <c r="IXE6" s="22"/>
      <c r="IXF6" s="22"/>
      <c r="IXG6" s="22"/>
      <c r="IXH6" s="22"/>
      <c r="IXI6" s="22"/>
      <c r="IXJ6" s="22"/>
      <c r="IXK6" s="22"/>
      <c r="IXL6" s="22"/>
      <c r="IXM6" s="22"/>
      <c r="IXN6" s="22"/>
      <c r="IXO6" s="22"/>
      <c r="IXP6" s="22"/>
      <c r="IXQ6" s="22"/>
      <c r="IXR6" s="22"/>
      <c r="IXS6" s="22"/>
      <c r="IXT6" s="22"/>
      <c r="IXU6" s="22"/>
      <c r="IXV6" s="22"/>
      <c r="IXW6" s="22"/>
      <c r="IXX6" s="22"/>
      <c r="IXY6" s="22"/>
      <c r="IXZ6" s="22"/>
      <c r="IYA6" s="22"/>
      <c r="IYB6" s="22"/>
      <c r="IYC6" s="22"/>
      <c r="IYD6" s="22"/>
      <c r="IYE6" s="22"/>
      <c r="IYF6" s="22"/>
      <c r="IYG6" s="22"/>
      <c r="IYH6" s="22"/>
      <c r="IYI6" s="22"/>
      <c r="IYJ6" s="22"/>
      <c r="IYK6" s="22"/>
      <c r="IYL6" s="22"/>
      <c r="IYM6" s="22"/>
      <c r="IYN6" s="22"/>
      <c r="IYO6" s="22"/>
      <c r="IYP6" s="22"/>
      <c r="IYQ6" s="22"/>
      <c r="IYR6" s="22"/>
      <c r="IYS6" s="22"/>
      <c r="IYT6" s="22"/>
      <c r="IYU6" s="22"/>
      <c r="IYV6" s="22"/>
      <c r="IYW6" s="22"/>
      <c r="IYX6" s="22"/>
      <c r="IYY6" s="22"/>
      <c r="IYZ6" s="22"/>
      <c r="IZA6" s="22"/>
      <c r="IZB6" s="22"/>
      <c r="IZC6" s="22"/>
      <c r="IZD6" s="22"/>
      <c r="IZE6" s="22"/>
      <c r="IZF6" s="22"/>
      <c r="IZG6" s="22"/>
      <c r="IZH6" s="22"/>
      <c r="IZI6" s="22"/>
      <c r="IZJ6" s="22"/>
      <c r="IZK6" s="22"/>
      <c r="IZL6" s="22"/>
      <c r="IZM6" s="22"/>
      <c r="IZN6" s="22"/>
      <c r="IZO6" s="22"/>
      <c r="IZP6" s="22"/>
      <c r="IZQ6" s="22"/>
      <c r="IZR6" s="22"/>
      <c r="IZS6" s="22"/>
      <c r="IZT6" s="22"/>
      <c r="IZU6" s="22"/>
      <c r="IZV6" s="22"/>
      <c r="IZW6" s="22"/>
      <c r="IZX6" s="22"/>
      <c r="IZY6" s="22"/>
      <c r="IZZ6" s="22"/>
      <c r="JAA6" s="22"/>
      <c r="JAB6" s="22"/>
      <c r="JAC6" s="22"/>
      <c r="JAD6" s="22"/>
      <c r="JAE6" s="22"/>
      <c r="JAF6" s="22"/>
      <c r="JAG6" s="22"/>
      <c r="JAH6" s="22"/>
      <c r="JAI6" s="22"/>
      <c r="JAJ6" s="22"/>
      <c r="JAK6" s="22"/>
      <c r="JAL6" s="22"/>
      <c r="JAM6" s="22"/>
      <c r="JAN6" s="22"/>
      <c r="JAO6" s="22"/>
      <c r="JAP6" s="22"/>
      <c r="JAQ6" s="22"/>
      <c r="JAR6" s="22"/>
      <c r="JAS6" s="22"/>
      <c r="JAT6" s="22"/>
      <c r="JAU6" s="22"/>
      <c r="JAV6" s="22"/>
      <c r="JAW6" s="22"/>
      <c r="JAX6" s="22"/>
      <c r="JAY6" s="22"/>
      <c r="JAZ6" s="22"/>
      <c r="JBA6" s="22"/>
      <c r="JBB6" s="22"/>
      <c r="JBC6" s="22"/>
      <c r="JBD6" s="22"/>
      <c r="JBE6" s="22"/>
      <c r="JBF6" s="22"/>
      <c r="JBG6" s="22"/>
      <c r="JBH6" s="22"/>
      <c r="JBI6" s="22"/>
      <c r="JBJ6" s="22"/>
      <c r="JBK6" s="22"/>
      <c r="JBL6" s="22"/>
      <c r="JBM6" s="22"/>
      <c r="JBN6" s="22"/>
      <c r="JBO6" s="22"/>
      <c r="JBP6" s="22"/>
      <c r="JBQ6" s="22"/>
      <c r="JBR6" s="22"/>
      <c r="JBS6" s="22"/>
      <c r="JBT6" s="22"/>
      <c r="JBU6" s="22"/>
      <c r="JBV6" s="22"/>
      <c r="JBW6" s="22"/>
      <c r="JBX6" s="22"/>
      <c r="JBY6" s="22"/>
      <c r="JBZ6" s="22"/>
      <c r="JCA6" s="22"/>
      <c r="JCB6" s="22"/>
      <c r="JCC6" s="22"/>
      <c r="JCD6" s="22"/>
      <c r="JCE6" s="22"/>
      <c r="JCF6" s="22"/>
      <c r="JCG6" s="22"/>
      <c r="JCH6" s="22"/>
      <c r="JCI6" s="22"/>
      <c r="JCJ6" s="22"/>
      <c r="JCK6" s="22"/>
      <c r="JCL6" s="22"/>
      <c r="JCM6" s="22"/>
      <c r="JCN6" s="22"/>
      <c r="JCO6" s="22"/>
      <c r="JCP6" s="22"/>
      <c r="JCQ6" s="22"/>
      <c r="JCR6" s="22"/>
      <c r="JCS6" s="22"/>
      <c r="JCT6" s="22"/>
      <c r="JCU6" s="22"/>
      <c r="JCV6" s="22"/>
      <c r="JCW6" s="22"/>
      <c r="JCX6" s="22"/>
      <c r="JCY6" s="22"/>
      <c r="JCZ6" s="22"/>
      <c r="JDA6" s="22"/>
      <c r="JDB6" s="22"/>
      <c r="JDC6" s="22"/>
      <c r="JDD6" s="22"/>
      <c r="JDE6" s="22"/>
      <c r="JDF6" s="22"/>
      <c r="JDG6" s="22"/>
      <c r="JDH6" s="22"/>
      <c r="JDI6" s="22"/>
      <c r="JDJ6" s="22"/>
      <c r="JDK6" s="22"/>
      <c r="JDL6" s="22"/>
      <c r="JDM6" s="22"/>
      <c r="JDN6" s="22"/>
      <c r="JDO6" s="22"/>
      <c r="JDP6" s="22"/>
      <c r="JDQ6" s="22"/>
      <c r="JDR6" s="22"/>
      <c r="JDS6" s="22"/>
      <c r="JDT6" s="22"/>
      <c r="JDU6" s="22"/>
      <c r="JDV6" s="22"/>
      <c r="JDW6" s="22"/>
      <c r="JDX6" s="22"/>
      <c r="JDY6" s="22"/>
      <c r="JDZ6" s="22"/>
      <c r="JEA6" s="22"/>
      <c r="JEB6" s="22"/>
      <c r="JEC6" s="22"/>
      <c r="JED6" s="22"/>
      <c r="JEE6" s="22"/>
      <c r="JEF6" s="22"/>
      <c r="JEG6" s="22"/>
      <c r="JEH6" s="22"/>
      <c r="JEI6" s="22"/>
      <c r="JEJ6" s="22"/>
      <c r="JEK6" s="22"/>
      <c r="JEL6" s="22"/>
      <c r="JEM6" s="22"/>
      <c r="JEN6" s="22"/>
      <c r="JEO6" s="22"/>
      <c r="JEP6" s="22"/>
      <c r="JEQ6" s="22"/>
      <c r="JER6" s="22"/>
      <c r="JES6" s="22"/>
      <c r="JET6" s="22"/>
      <c r="JEU6" s="22"/>
      <c r="JEV6" s="22"/>
      <c r="JEW6" s="22"/>
      <c r="JEX6" s="22"/>
      <c r="JEY6" s="22"/>
      <c r="JEZ6" s="22"/>
      <c r="JFA6" s="22"/>
      <c r="JFB6" s="22"/>
      <c r="JFC6" s="22"/>
      <c r="JFD6" s="22"/>
      <c r="JFE6" s="22"/>
      <c r="JFF6" s="22"/>
      <c r="JFG6" s="22"/>
      <c r="JFH6" s="22"/>
      <c r="JFI6" s="22"/>
      <c r="JFJ6" s="22"/>
      <c r="JFK6" s="22"/>
      <c r="JFL6" s="22"/>
      <c r="JFM6" s="22"/>
      <c r="JFN6" s="22"/>
      <c r="JFO6" s="22"/>
      <c r="JFP6" s="22"/>
      <c r="JFQ6" s="22"/>
      <c r="JFR6" s="22"/>
      <c r="JFS6" s="22"/>
      <c r="JFT6" s="22"/>
      <c r="JFU6" s="22"/>
      <c r="JFV6" s="22"/>
      <c r="JFW6" s="22"/>
      <c r="JFX6" s="22"/>
      <c r="JFY6" s="22"/>
      <c r="JFZ6" s="22"/>
      <c r="JGA6" s="22"/>
      <c r="JGB6" s="22"/>
      <c r="JGC6" s="22"/>
      <c r="JGD6" s="22"/>
      <c r="JGE6" s="22"/>
      <c r="JGF6" s="22"/>
      <c r="JGG6" s="22"/>
      <c r="JGH6" s="22"/>
      <c r="JGI6" s="22"/>
      <c r="JGJ6" s="22"/>
      <c r="JGK6" s="22"/>
      <c r="JGL6" s="22"/>
      <c r="JGM6" s="22"/>
      <c r="JGN6" s="22"/>
      <c r="JGO6" s="22"/>
      <c r="JGP6" s="22"/>
      <c r="JGQ6" s="22"/>
      <c r="JGR6" s="22"/>
      <c r="JGS6" s="22"/>
      <c r="JGT6" s="22"/>
      <c r="JGU6" s="22"/>
      <c r="JGV6" s="22"/>
      <c r="JGW6" s="22"/>
      <c r="JGX6" s="22"/>
      <c r="JGY6" s="22"/>
      <c r="JGZ6" s="22"/>
      <c r="JHA6" s="22"/>
      <c r="JHB6" s="22"/>
      <c r="JHC6" s="22"/>
      <c r="JHD6" s="22"/>
      <c r="JHE6" s="22"/>
      <c r="JHF6" s="22"/>
      <c r="JHG6" s="22"/>
      <c r="JHH6" s="22"/>
      <c r="JHI6" s="22"/>
      <c r="JHJ6" s="22"/>
      <c r="JHK6" s="22"/>
      <c r="JHL6" s="22"/>
      <c r="JHM6" s="22"/>
      <c r="JHN6" s="22"/>
      <c r="JHO6" s="22"/>
      <c r="JHP6" s="22"/>
      <c r="JHQ6" s="22"/>
      <c r="JHR6" s="22"/>
      <c r="JHS6" s="22"/>
      <c r="JHT6" s="22"/>
      <c r="JHU6" s="22"/>
      <c r="JHV6" s="22"/>
      <c r="JHW6" s="22"/>
      <c r="JHX6" s="22"/>
      <c r="JHY6" s="22"/>
      <c r="JHZ6" s="22"/>
      <c r="JIA6" s="22"/>
      <c r="JIB6" s="22"/>
      <c r="JIC6" s="22"/>
      <c r="JID6" s="22"/>
      <c r="JIE6" s="22"/>
      <c r="JIF6" s="22"/>
      <c r="JIG6" s="22"/>
      <c r="JIH6" s="22"/>
      <c r="JII6" s="22"/>
      <c r="JIJ6" s="22"/>
      <c r="JIK6" s="22"/>
      <c r="JIL6" s="22"/>
      <c r="JIM6" s="22"/>
      <c r="JIN6" s="22"/>
      <c r="JIO6" s="22"/>
      <c r="JIP6" s="22"/>
      <c r="JIQ6" s="22"/>
      <c r="JIR6" s="22"/>
      <c r="JIS6" s="22"/>
      <c r="JIT6" s="22"/>
      <c r="JIU6" s="22"/>
      <c r="JIV6" s="22"/>
      <c r="JIW6" s="22"/>
      <c r="JIX6" s="22"/>
      <c r="JIY6" s="22"/>
      <c r="JIZ6" s="22"/>
      <c r="JJA6" s="22"/>
      <c r="JJB6" s="22"/>
      <c r="JJC6" s="22"/>
      <c r="JJD6" s="22"/>
      <c r="JJE6" s="22"/>
      <c r="JJF6" s="22"/>
      <c r="JJG6" s="22"/>
      <c r="JJH6" s="22"/>
      <c r="JJI6" s="22"/>
      <c r="JJJ6" s="22"/>
      <c r="JJK6" s="22"/>
      <c r="JJL6" s="22"/>
      <c r="JJM6" s="22"/>
      <c r="JJN6" s="22"/>
      <c r="JJO6" s="22"/>
      <c r="JJP6" s="22"/>
      <c r="JJQ6" s="22"/>
      <c r="JJR6" s="22"/>
      <c r="JJS6" s="22"/>
      <c r="JJT6" s="22"/>
      <c r="JJU6" s="22"/>
      <c r="JJV6" s="22"/>
      <c r="JJW6" s="22"/>
      <c r="JJX6" s="22"/>
      <c r="JJY6" s="22"/>
      <c r="JJZ6" s="22"/>
      <c r="JKA6" s="22"/>
      <c r="JKB6" s="22"/>
      <c r="JKC6" s="22"/>
      <c r="JKD6" s="22"/>
      <c r="JKE6" s="22"/>
      <c r="JKF6" s="22"/>
      <c r="JKG6" s="22"/>
      <c r="JKH6" s="22"/>
      <c r="JKI6" s="22"/>
      <c r="JKJ6" s="22"/>
      <c r="JKK6" s="22"/>
      <c r="JKL6" s="22"/>
      <c r="JKM6" s="22"/>
      <c r="JKN6" s="22"/>
      <c r="JKO6" s="22"/>
      <c r="JKP6" s="22"/>
      <c r="JKQ6" s="22"/>
      <c r="JKR6" s="22"/>
      <c r="JKS6" s="22"/>
      <c r="JKT6" s="22"/>
      <c r="JKU6" s="22"/>
      <c r="JKV6" s="22"/>
      <c r="JKW6" s="22"/>
      <c r="JKX6" s="22"/>
      <c r="JKY6" s="22"/>
      <c r="JKZ6" s="22"/>
      <c r="JLA6" s="22"/>
      <c r="JLB6" s="22"/>
      <c r="JLC6" s="22"/>
      <c r="JLD6" s="22"/>
      <c r="JLE6" s="22"/>
      <c r="JLF6" s="22"/>
      <c r="JLG6" s="22"/>
      <c r="JLH6" s="22"/>
      <c r="JLI6" s="22"/>
      <c r="JLJ6" s="22"/>
      <c r="JLK6" s="22"/>
      <c r="JLL6" s="22"/>
      <c r="JLM6" s="22"/>
      <c r="JLN6" s="22"/>
      <c r="JLO6" s="22"/>
      <c r="JLP6" s="22"/>
      <c r="JLQ6" s="22"/>
      <c r="JLR6" s="22"/>
      <c r="JLS6" s="22"/>
      <c r="JLT6" s="22"/>
      <c r="JLU6" s="22"/>
      <c r="JLV6" s="22"/>
      <c r="JLW6" s="22"/>
      <c r="JLX6" s="22"/>
      <c r="JLY6" s="22"/>
      <c r="JLZ6" s="22"/>
      <c r="JMA6" s="22"/>
      <c r="JMB6" s="22"/>
      <c r="JMC6" s="22"/>
      <c r="JMD6" s="22"/>
      <c r="JME6" s="22"/>
      <c r="JMF6" s="22"/>
      <c r="JMG6" s="22"/>
      <c r="JMH6" s="22"/>
      <c r="JMI6" s="22"/>
      <c r="JMJ6" s="22"/>
      <c r="JMK6" s="22"/>
      <c r="JML6" s="22"/>
      <c r="JMM6" s="22"/>
      <c r="JMN6" s="22"/>
      <c r="JMO6" s="22"/>
      <c r="JMP6" s="22"/>
      <c r="JMQ6" s="22"/>
      <c r="JMR6" s="22"/>
      <c r="JMS6" s="22"/>
      <c r="JMT6" s="22"/>
      <c r="JMU6" s="22"/>
      <c r="JMV6" s="22"/>
      <c r="JMW6" s="22"/>
      <c r="JMX6" s="22"/>
      <c r="JMY6" s="22"/>
      <c r="JMZ6" s="22"/>
      <c r="JNA6" s="22"/>
      <c r="JNB6" s="22"/>
      <c r="JNC6" s="22"/>
      <c r="JND6" s="22"/>
      <c r="JNE6" s="22"/>
      <c r="JNF6" s="22"/>
      <c r="JNG6" s="22"/>
      <c r="JNH6" s="22"/>
      <c r="JNI6" s="22"/>
      <c r="JNJ6" s="22"/>
      <c r="JNK6" s="22"/>
      <c r="JNL6" s="22"/>
      <c r="JNM6" s="22"/>
      <c r="JNN6" s="22"/>
      <c r="JNO6" s="22"/>
      <c r="JNP6" s="22"/>
      <c r="JNQ6" s="22"/>
      <c r="JNR6" s="22"/>
      <c r="JNS6" s="22"/>
      <c r="JNT6" s="22"/>
      <c r="JNU6" s="22"/>
      <c r="JNV6" s="22"/>
      <c r="JNW6" s="22"/>
      <c r="JNX6" s="22"/>
      <c r="JNY6" s="22"/>
      <c r="JNZ6" s="22"/>
      <c r="JOA6" s="22"/>
      <c r="JOB6" s="22"/>
      <c r="JOC6" s="22"/>
      <c r="JOD6" s="22"/>
      <c r="JOE6" s="22"/>
      <c r="JOF6" s="22"/>
      <c r="JOG6" s="22"/>
      <c r="JOH6" s="22"/>
      <c r="JOI6" s="22"/>
      <c r="JOJ6" s="22"/>
      <c r="JOK6" s="22"/>
      <c r="JOL6" s="22"/>
      <c r="JOM6" s="22"/>
      <c r="JON6" s="22"/>
      <c r="JOO6" s="22"/>
      <c r="JOP6" s="22"/>
      <c r="JOQ6" s="22"/>
      <c r="JOR6" s="22"/>
      <c r="JOS6" s="22"/>
      <c r="JOT6" s="22"/>
      <c r="JOU6" s="22"/>
      <c r="JOV6" s="22"/>
      <c r="JOW6" s="22"/>
      <c r="JOX6" s="22"/>
      <c r="JOY6" s="22"/>
      <c r="JOZ6" s="22"/>
      <c r="JPA6" s="22"/>
      <c r="JPB6" s="22"/>
      <c r="JPC6" s="22"/>
      <c r="JPD6" s="22"/>
      <c r="JPE6" s="22"/>
      <c r="JPF6" s="22"/>
      <c r="JPG6" s="22"/>
      <c r="JPH6" s="22"/>
      <c r="JPI6" s="22"/>
      <c r="JPJ6" s="22"/>
      <c r="JPK6" s="22"/>
      <c r="JPL6" s="22"/>
      <c r="JPM6" s="22"/>
      <c r="JPN6" s="22"/>
      <c r="JPO6" s="22"/>
      <c r="JPP6" s="22"/>
      <c r="JPQ6" s="22"/>
      <c r="JPR6" s="22"/>
      <c r="JPS6" s="22"/>
      <c r="JPT6" s="22"/>
      <c r="JPU6" s="22"/>
      <c r="JPV6" s="22"/>
      <c r="JPW6" s="22"/>
      <c r="JPX6" s="22"/>
      <c r="JPY6" s="22"/>
      <c r="JPZ6" s="22"/>
      <c r="JQA6" s="22"/>
      <c r="JQB6" s="22"/>
      <c r="JQC6" s="22"/>
      <c r="JQD6" s="22"/>
      <c r="JQE6" s="22"/>
      <c r="JQF6" s="22"/>
      <c r="JQG6" s="22"/>
      <c r="JQH6" s="22"/>
      <c r="JQI6" s="22"/>
      <c r="JQJ6" s="22"/>
      <c r="JQK6" s="22"/>
      <c r="JQL6" s="22"/>
      <c r="JQM6" s="22"/>
      <c r="JQN6" s="22"/>
      <c r="JQO6" s="22"/>
      <c r="JQP6" s="22"/>
      <c r="JQQ6" s="22"/>
      <c r="JQR6" s="22"/>
      <c r="JQS6" s="22"/>
      <c r="JQT6" s="22"/>
      <c r="JQU6" s="22"/>
      <c r="JQV6" s="22"/>
      <c r="JQW6" s="22"/>
      <c r="JQX6" s="22"/>
      <c r="JQY6" s="22"/>
      <c r="JQZ6" s="22"/>
      <c r="JRA6" s="22"/>
      <c r="JRB6" s="22"/>
      <c r="JRC6" s="22"/>
      <c r="JRD6" s="22"/>
      <c r="JRE6" s="22"/>
      <c r="JRF6" s="22"/>
      <c r="JRG6" s="22"/>
      <c r="JRH6" s="22"/>
      <c r="JRI6" s="22"/>
      <c r="JRJ6" s="22"/>
      <c r="JRK6" s="22"/>
      <c r="JRL6" s="22"/>
      <c r="JRM6" s="22"/>
      <c r="JRN6" s="22"/>
      <c r="JRO6" s="22"/>
      <c r="JRP6" s="22"/>
      <c r="JRQ6" s="22"/>
      <c r="JRR6" s="22"/>
      <c r="JRS6" s="22"/>
      <c r="JRT6" s="22"/>
      <c r="JRU6" s="22"/>
      <c r="JRV6" s="22"/>
      <c r="JRW6" s="22"/>
      <c r="JRX6" s="22"/>
      <c r="JRY6" s="22"/>
      <c r="JRZ6" s="22"/>
      <c r="JSA6" s="22"/>
      <c r="JSB6" s="22"/>
      <c r="JSC6" s="22"/>
      <c r="JSD6" s="22"/>
      <c r="JSE6" s="22"/>
      <c r="JSF6" s="22"/>
      <c r="JSG6" s="22"/>
      <c r="JSH6" s="22"/>
      <c r="JSI6" s="22"/>
      <c r="JSJ6" s="22"/>
      <c r="JSK6" s="22"/>
      <c r="JSL6" s="22"/>
      <c r="JSM6" s="22"/>
      <c r="JSN6" s="22"/>
      <c r="JSO6" s="22"/>
      <c r="JSP6" s="22"/>
      <c r="JSQ6" s="22"/>
      <c r="JSR6" s="22"/>
      <c r="JSS6" s="22"/>
      <c r="JST6" s="22"/>
      <c r="JSU6" s="22"/>
      <c r="JSV6" s="22"/>
      <c r="JSW6" s="22"/>
      <c r="JSX6" s="22"/>
      <c r="JSY6" s="22"/>
      <c r="JSZ6" s="22"/>
      <c r="JTA6" s="22"/>
      <c r="JTB6" s="22"/>
      <c r="JTC6" s="22"/>
      <c r="JTD6" s="22"/>
      <c r="JTE6" s="22"/>
      <c r="JTF6" s="22"/>
      <c r="JTG6" s="22"/>
      <c r="JTH6" s="22"/>
      <c r="JTI6" s="22"/>
      <c r="JTJ6" s="22"/>
      <c r="JTK6" s="22"/>
      <c r="JTL6" s="22"/>
      <c r="JTM6" s="22"/>
      <c r="JTN6" s="22"/>
      <c r="JTO6" s="22"/>
      <c r="JTP6" s="22"/>
      <c r="JTQ6" s="22"/>
      <c r="JTR6" s="22"/>
      <c r="JTS6" s="22"/>
      <c r="JTT6" s="22"/>
      <c r="JTU6" s="22"/>
      <c r="JTV6" s="22"/>
      <c r="JTW6" s="22"/>
      <c r="JTX6" s="22"/>
      <c r="JTY6" s="22"/>
      <c r="JTZ6" s="22"/>
      <c r="JUA6" s="22"/>
      <c r="JUB6" s="22"/>
      <c r="JUC6" s="22"/>
      <c r="JUD6" s="22"/>
      <c r="JUE6" s="22"/>
      <c r="JUF6" s="22"/>
      <c r="JUG6" s="22"/>
      <c r="JUH6" s="22"/>
      <c r="JUI6" s="22"/>
      <c r="JUJ6" s="22"/>
      <c r="JUK6" s="22"/>
      <c r="JUL6" s="22"/>
      <c r="JUM6" s="22"/>
      <c r="JUN6" s="22"/>
      <c r="JUO6" s="22"/>
      <c r="JUP6" s="22"/>
      <c r="JUQ6" s="22"/>
      <c r="JUR6" s="22"/>
      <c r="JUS6" s="22"/>
      <c r="JUT6" s="22"/>
      <c r="JUU6" s="22"/>
      <c r="JUV6" s="22"/>
      <c r="JUW6" s="22"/>
      <c r="JUX6" s="22"/>
      <c r="JUY6" s="22"/>
      <c r="JUZ6" s="22"/>
      <c r="JVA6" s="22"/>
      <c r="JVB6" s="22"/>
      <c r="JVC6" s="22"/>
      <c r="JVD6" s="22"/>
      <c r="JVE6" s="22"/>
      <c r="JVF6" s="22"/>
      <c r="JVG6" s="22"/>
      <c r="JVH6" s="22"/>
      <c r="JVI6" s="22"/>
      <c r="JVJ6" s="22"/>
      <c r="JVK6" s="22"/>
      <c r="JVL6" s="22"/>
      <c r="JVM6" s="22"/>
      <c r="JVN6" s="22"/>
      <c r="JVO6" s="22"/>
      <c r="JVP6" s="22"/>
      <c r="JVQ6" s="22"/>
      <c r="JVR6" s="22"/>
      <c r="JVS6" s="22"/>
      <c r="JVT6" s="22"/>
      <c r="JVU6" s="22"/>
      <c r="JVV6" s="22"/>
      <c r="JVW6" s="22"/>
      <c r="JVX6" s="22"/>
      <c r="JVY6" s="22"/>
      <c r="JVZ6" s="22"/>
      <c r="JWA6" s="22"/>
      <c r="JWB6" s="22"/>
      <c r="JWC6" s="22"/>
      <c r="JWD6" s="22"/>
      <c r="JWE6" s="22"/>
      <c r="JWF6" s="22"/>
      <c r="JWG6" s="22"/>
      <c r="JWH6" s="22"/>
      <c r="JWI6" s="22"/>
      <c r="JWJ6" s="22"/>
      <c r="JWK6" s="22"/>
      <c r="JWL6" s="22"/>
      <c r="JWM6" s="22"/>
      <c r="JWN6" s="22"/>
      <c r="JWO6" s="22"/>
      <c r="JWP6" s="22"/>
      <c r="JWQ6" s="22"/>
      <c r="JWR6" s="22"/>
      <c r="JWS6" s="22"/>
      <c r="JWT6" s="22"/>
      <c r="JWU6" s="22"/>
      <c r="JWV6" s="22"/>
      <c r="JWW6" s="22"/>
      <c r="JWX6" s="22"/>
      <c r="JWY6" s="22"/>
      <c r="JWZ6" s="22"/>
      <c r="JXA6" s="22"/>
      <c r="JXB6" s="22"/>
      <c r="JXC6" s="22"/>
      <c r="JXD6" s="22"/>
      <c r="JXE6" s="22"/>
      <c r="JXF6" s="22"/>
      <c r="JXG6" s="22"/>
      <c r="JXH6" s="22"/>
      <c r="JXI6" s="22"/>
      <c r="JXJ6" s="22"/>
      <c r="JXK6" s="22"/>
      <c r="JXL6" s="22"/>
      <c r="JXM6" s="22"/>
      <c r="JXN6" s="22"/>
      <c r="JXO6" s="22"/>
      <c r="JXP6" s="22"/>
      <c r="JXQ6" s="22"/>
      <c r="JXR6" s="22"/>
      <c r="JXS6" s="22"/>
      <c r="JXT6" s="22"/>
      <c r="JXU6" s="22"/>
      <c r="JXV6" s="22"/>
      <c r="JXW6" s="22"/>
      <c r="JXX6" s="22"/>
      <c r="JXY6" s="22"/>
      <c r="JXZ6" s="22"/>
      <c r="JYA6" s="22"/>
      <c r="JYB6" s="22"/>
      <c r="JYC6" s="22"/>
      <c r="JYD6" s="22"/>
      <c r="JYE6" s="22"/>
      <c r="JYF6" s="22"/>
      <c r="JYG6" s="22"/>
      <c r="JYH6" s="22"/>
      <c r="JYI6" s="22"/>
      <c r="JYJ6" s="22"/>
      <c r="JYK6" s="22"/>
      <c r="JYL6" s="22"/>
      <c r="JYM6" s="22"/>
      <c r="JYN6" s="22"/>
      <c r="JYO6" s="22"/>
      <c r="JYP6" s="22"/>
      <c r="JYQ6" s="22"/>
      <c r="JYR6" s="22"/>
      <c r="JYS6" s="22"/>
      <c r="JYT6" s="22"/>
      <c r="JYU6" s="22"/>
      <c r="JYV6" s="22"/>
      <c r="JYW6" s="22"/>
      <c r="JYX6" s="22"/>
      <c r="JYY6" s="22"/>
      <c r="JYZ6" s="22"/>
      <c r="JZA6" s="22"/>
      <c r="JZB6" s="22"/>
      <c r="JZC6" s="22"/>
      <c r="JZD6" s="22"/>
      <c r="JZE6" s="22"/>
      <c r="JZF6" s="22"/>
      <c r="JZG6" s="22"/>
      <c r="JZH6" s="22"/>
      <c r="JZI6" s="22"/>
      <c r="JZJ6" s="22"/>
      <c r="JZK6" s="22"/>
      <c r="JZL6" s="22"/>
      <c r="JZM6" s="22"/>
      <c r="JZN6" s="22"/>
      <c r="JZO6" s="22"/>
      <c r="JZP6" s="22"/>
      <c r="JZQ6" s="22"/>
      <c r="JZR6" s="22"/>
      <c r="JZS6" s="22"/>
      <c r="JZT6" s="22"/>
      <c r="JZU6" s="22"/>
      <c r="JZV6" s="22"/>
      <c r="JZW6" s="22"/>
      <c r="JZX6" s="22"/>
      <c r="JZY6" s="22"/>
      <c r="JZZ6" s="22"/>
      <c r="KAA6" s="22"/>
      <c r="KAB6" s="22"/>
      <c r="KAC6" s="22"/>
      <c r="KAD6" s="22"/>
      <c r="KAE6" s="22"/>
      <c r="KAF6" s="22"/>
      <c r="KAG6" s="22"/>
      <c r="KAH6" s="22"/>
      <c r="KAI6" s="22"/>
      <c r="KAJ6" s="22"/>
      <c r="KAK6" s="22"/>
      <c r="KAL6" s="22"/>
      <c r="KAM6" s="22"/>
      <c r="KAN6" s="22"/>
      <c r="KAO6" s="22"/>
      <c r="KAP6" s="22"/>
      <c r="KAQ6" s="22"/>
      <c r="KAR6" s="22"/>
      <c r="KAS6" s="22"/>
      <c r="KAT6" s="22"/>
      <c r="KAU6" s="22"/>
      <c r="KAV6" s="22"/>
      <c r="KAW6" s="22"/>
      <c r="KAX6" s="22"/>
      <c r="KAY6" s="22"/>
      <c r="KAZ6" s="22"/>
      <c r="KBA6" s="22"/>
      <c r="KBB6" s="22"/>
      <c r="KBC6" s="22"/>
      <c r="KBD6" s="22"/>
      <c r="KBE6" s="22"/>
      <c r="KBF6" s="22"/>
      <c r="KBG6" s="22"/>
      <c r="KBH6" s="22"/>
      <c r="KBI6" s="22"/>
      <c r="KBJ6" s="22"/>
      <c r="KBK6" s="22"/>
      <c r="KBL6" s="22"/>
      <c r="KBM6" s="22"/>
      <c r="KBN6" s="22"/>
      <c r="KBO6" s="22"/>
      <c r="KBP6" s="22"/>
      <c r="KBQ6" s="22"/>
      <c r="KBR6" s="22"/>
      <c r="KBS6" s="22"/>
      <c r="KBT6" s="22"/>
      <c r="KBU6" s="22"/>
      <c r="KBV6" s="22"/>
      <c r="KBW6" s="22"/>
      <c r="KBX6" s="22"/>
      <c r="KBY6" s="22"/>
      <c r="KBZ6" s="22"/>
      <c r="KCA6" s="22"/>
      <c r="KCB6" s="22"/>
      <c r="KCC6" s="22"/>
      <c r="KCD6" s="22"/>
      <c r="KCE6" s="22"/>
      <c r="KCF6" s="22"/>
      <c r="KCG6" s="22"/>
      <c r="KCH6" s="22"/>
      <c r="KCI6" s="22"/>
      <c r="KCJ6" s="22"/>
      <c r="KCK6" s="22"/>
      <c r="KCL6" s="22"/>
      <c r="KCM6" s="22"/>
      <c r="KCN6" s="22"/>
      <c r="KCO6" s="22"/>
      <c r="KCP6" s="22"/>
      <c r="KCQ6" s="22"/>
      <c r="KCR6" s="22"/>
      <c r="KCS6" s="22"/>
      <c r="KCT6" s="22"/>
      <c r="KCU6" s="22"/>
      <c r="KCV6" s="22"/>
      <c r="KCW6" s="22"/>
      <c r="KCX6" s="22"/>
      <c r="KCY6" s="22"/>
      <c r="KCZ6" s="22"/>
      <c r="KDA6" s="22"/>
      <c r="KDB6" s="22"/>
      <c r="KDC6" s="22"/>
      <c r="KDD6" s="22"/>
      <c r="KDE6" s="22"/>
      <c r="KDF6" s="22"/>
      <c r="KDG6" s="22"/>
      <c r="KDH6" s="22"/>
      <c r="KDI6" s="22"/>
      <c r="KDJ6" s="22"/>
      <c r="KDK6" s="22"/>
      <c r="KDL6" s="22"/>
      <c r="KDM6" s="22"/>
      <c r="KDN6" s="22"/>
      <c r="KDO6" s="22"/>
      <c r="KDP6" s="22"/>
      <c r="KDQ6" s="22"/>
      <c r="KDR6" s="22"/>
      <c r="KDS6" s="22"/>
      <c r="KDT6" s="22"/>
      <c r="KDU6" s="22"/>
      <c r="KDV6" s="22"/>
      <c r="KDW6" s="22"/>
      <c r="KDX6" s="22"/>
      <c r="KDY6" s="22"/>
      <c r="KDZ6" s="22"/>
      <c r="KEA6" s="22"/>
      <c r="KEB6" s="22"/>
      <c r="KEC6" s="22"/>
      <c r="KED6" s="22"/>
      <c r="KEE6" s="22"/>
      <c r="KEF6" s="22"/>
      <c r="KEG6" s="22"/>
      <c r="KEH6" s="22"/>
      <c r="KEI6" s="22"/>
      <c r="KEJ6" s="22"/>
      <c r="KEK6" s="22"/>
      <c r="KEL6" s="22"/>
      <c r="KEM6" s="22"/>
      <c r="KEN6" s="22"/>
      <c r="KEO6" s="22"/>
      <c r="KEP6" s="22"/>
      <c r="KEQ6" s="22"/>
      <c r="KER6" s="22"/>
      <c r="KES6" s="22"/>
      <c r="KET6" s="22"/>
      <c r="KEU6" s="22"/>
      <c r="KEV6" s="22"/>
      <c r="KEW6" s="22"/>
      <c r="KEX6" s="22"/>
      <c r="KEY6" s="22"/>
      <c r="KEZ6" s="22"/>
      <c r="KFA6" s="22"/>
      <c r="KFB6" s="22"/>
      <c r="KFC6" s="22"/>
      <c r="KFD6" s="22"/>
      <c r="KFE6" s="22"/>
      <c r="KFF6" s="22"/>
      <c r="KFG6" s="22"/>
      <c r="KFH6" s="22"/>
      <c r="KFI6" s="22"/>
      <c r="KFJ6" s="22"/>
      <c r="KFK6" s="22"/>
      <c r="KFL6" s="22"/>
      <c r="KFM6" s="22"/>
      <c r="KFN6" s="22"/>
      <c r="KFO6" s="22"/>
      <c r="KFP6" s="22"/>
      <c r="KFQ6" s="22"/>
      <c r="KFR6" s="22"/>
      <c r="KFS6" s="22"/>
      <c r="KFT6" s="22"/>
      <c r="KFU6" s="22"/>
      <c r="KFV6" s="22"/>
      <c r="KFW6" s="22"/>
      <c r="KFX6" s="22"/>
      <c r="KFY6" s="22"/>
      <c r="KFZ6" s="22"/>
      <c r="KGA6" s="22"/>
      <c r="KGB6" s="22"/>
      <c r="KGC6" s="22"/>
      <c r="KGD6" s="22"/>
      <c r="KGE6" s="22"/>
      <c r="KGF6" s="22"/>
      <c r="KGG6" s="22"/>
      <c r="KGH6" s="22"/>
      <c r="KGI6" s="22"/>
      <c r="KGJ6" s="22"/>
      <c r="KGK6" s="22"/>
      <c r="KGL6" s="22"/>
      <c r="KGM6" s="22"/>
      <c r="KGN6" s="22"/>
      <c r="KGO6" s="22"/>
      <c r="KGP6" s="22"/>
      <c r="KGQ6" s="22"/>
      <c r="KGR6" s="22"/>
      <c r="KGS6" s="22"/>
      <c r="KGT6" s="22"/>
      <c r="KGU6" s="22"/>
      <c r="KGV6" s="22"/>
      <c r="KGW6" s="22"/>
      <c r="KGX6" s="22"/>
      <c r="KGY6" s="22"/>
      <c r="KGZ6" s="22"/>
      <c r="KHA6" s="22"/>
      <c r="KHB6" s="22"/>
      <c r="KHC6" s="22"/>
      <c r="KHD6" s="22"/>
      <c r="KHE6" s="22"/>
      <c r="KHF6" s="22"/>
      <c r="KHG6" s="22"/>
      <c r="KHH6" s="22"/>
      <c r="KHI6" s="22"/>
      <c r="KHJ6" s="22"/>
      <c r="KHK6" s="22"/>
      <c r="KHL6" s="22"/>
      <c r="KHM6" s="22"/>
      <c r="KHN6" s="22"/>
      <c r="KHO6" s="22"/>
      <c r="KHP6" s="22"/>
      <c r="KHQ6" s="22"/>
      <c r="KHR6" s="22"/>
      <c r="KHS6" s="22"/>
      <c r="KHT6" s="22"/>
      <c r="KHU6" s="22"/>
      <c r="KHV6" s="22"/>
      <c r="KHW6" s="22"/>
      <c r="KHX6" s="22"/>
      <c r="KHY6" s="22"/>
      <c r="KHZ6" s="22"/>
      <c r="KIA6" s="22"/>
      <c r="KIB6" s="22"/>
      <c r="KIC6" s="22"/>
      <c r="KID6" s="22"/>
      <c r="KIE6" s="22"/>
      <c r="KIF6" s="22"/>
      <c r="KIG6" s="22"/>
      <c r="KIH6" s="22"/>
      <c r="KII6" s="22"/>
      <c r="KIJ6" s="22"/>
      <c r="KIK6" s="22"/>
      <c r="KIL6" s="22"/>
      <c r="KIM6" s="22"/>
      <c r="KIN6" s="22"/>
      <c r="KIO6" s="22"/>
      <c r="KIP6" s="22"/>
      <c r="KIQ6" s="22"/>
      <c r="KIR6" s="22"/>
      <c r="KIS6" s="22"/>
      <c r="KIT6" s="22"/>
      <c r="KIU6" s="22"/>
      <c r="KIV6" s="22"/>
      <c r="KIW6" s="22"/>
      <c r="KIX6" s="22"/>
      <c r="KIY6" s="22"/>
      <c r="KIZ6" s="22"/>
      <c r="KJA6" s="22"/>
      <c r="KJB6" s="22"/>
      <c r="KJC6" s="22"/>
      <c r="KJD6" s="22"/>
      <c r="KJE6" s="22"/>
      <c r="KJF6" s="22"/>
      <c r="KJG6" s="22"/>
      <c r="KJH6" s="22"/>
      <c r="KJI6" s="22"/>
      <c r="KJJ6" s="22"/>
      <c r="KJK6" s="22"/>
      <c r="KJL6" s="22"/>
      <c r="KJM6" s="22"/>
      <c r="KJN6" s="22"/>
      <c r="KJO6" s="22"/>
      <c r="KJP6" s="22"/>
      <c r="KJQ6" s="22"/>
      <c r="KJR6" s="22"/>
      <c r="KJS6" s="22"/>
      <c r="KJT6" s="22"/>
      <c r="KJU6" s="22"/>
      <c r="KJV6" s="22"/>
      <c r="KJW6" s="22"/>
      <c r="KJX6" s="22"/>
      <c r="KJY6" s="22"/>
      <c r="KJZ6" s="22"/>
      <c r="KKA6" s="22"/>
      <c r="KKB6" s="22"/>
      <c r="KKC6" s="22"/>
      <c r="KKD6" s="22"/>
      <c r="KKE6" s="22"/>
      <c r="KKF6" s="22"/>
      <c r="KKG6" s="22"/>
      <c r="KKH6" s="22"/>
      <c r="KKI6" s="22"/>
      <c r="KKJ6" s="22"/>
      <c r="KKK6" s="22"/>
      <c r="KKL6" s="22"/>
      <c r="KKM6" s="22"/>
      <c r="KKN6" s="22"/>
      <c r="KKO6" s="22"/>
      <c r="KKP6" s="22"/>
      <c r="KKQ6" s="22"/>
      <c r="KKR6" s="22"/>
      <c r="KKS6" s="22"/>
      <c r="KKT6" s="22"/>
      <c r="KKU6" s="22"/>
      <c r="KKV6" s="22"/>
      <c r="KKW6" s="22"/>
      <c r="KKX6" s="22"/>
      <c r="KKY6" s="22"/>
      <c r="KKZ6" s="22"/>
      <c r="KLA6" s="22"/>
      <c r="KLB6" s="22"/>
      <c r="KLC6" s="22"/>
      <c r="KLD6" s="22"/>
      <c r="KLE6" s="22"/>
      <c r="KLF6" s="22"/>
      <c r="KLG6" s="22"/>
      <c r="KLH6" s="22"/>
      <c r="KLI6" s="22"/>
      <c r="KLJ6" s="22"/>
      <c r="KLK6" s="22"/>
      <c r="KLL6" s="22"/>
      <c r="KLM6" s="22"/>
      <c r="KLN6" s="22"/>
      <c r="KLO6" s="22"/>
      <c r="KLP6" s="22"/>
      <c r="KLQ6" s="22"/>
      <c r="KLR6" s="22"/>
      <c r="KLS6" s="22"/>
      <c r="KLT6" s="22"/>
      <c r="KLU6" s="22"/>
      <c r="KLV6" s="22"/>
      <c r="KLW6" s="22"/>
      <c r="KLX6" s="22"/>
      <c r="KLY6" s="22"/>
      <c r="KLZ6" s="22"/>
      <c r="KMA6" s="22"/>
      <c r="KMB6" s="22"/>
      <c r="KMC6" s="22"/>
      <c r="KMD6" s="22"/>
      <c r="KME6" s="22"/>
      <c r="KMF6" s="22"/>
      <c r="KMG6" s="22"/>
      <c r="KMH6" s="22"/>
      <c r="KMI6" s="22"/>
      <c r="KMJ6" s="22"/>
      <c r="KMK6" s="22"/>
      <c r="KML6" s="22"/>
      <c r="KMM6" s="22"/>
      <c r="KMN6" s="22"/>
      <c r="KMO6" s="22"/>
      <c r="KMP6" s="22"/>
      <c r="KMQ6" s="22"/>
      <c r="KMR6" s="22"/>
      <c r="KMS6" s="22"/>
      <c r="KMT6" s="22"/>
      <c r="KMU6" s="22"/>
      <c r="KMV6" s="22"/>
      <c r="KMW6" s="22"/>
      <c r="KMX6" s="22"/>
      <c r="KMY6" s="22"/>
      <c r="KMZ6" s="22"/>
      <c r="KNA6" s="22"/>
      <c r="KNB6" s="22"/>
      <c r="KNC6" s="22"/>
      <c r="KND6" s="22"/>
      <c r="KNE6" s="22"/>
      <c r="KNF6" s="22"/>
      <c r="KNG6" s="22"/>
      <c r="KNH6" s="22"/>
      <c r="KNI6" s="22"/>
      <c r="KNJ6" s="22"/>
      <c r="KNK6" s="22"/>
      <c r="KNL6" s="22"/>
      <c r="KNM6" s="22"/>
      <c r="KNN6" s="22"/>
      <c r="KNO6" s="22"/>
      <c r="KNP6" s="22"/>
      <c r="KNQ6" s="22"/>
      <c r="KNR6" s="22"/>
      <c r="KNS6" s="22"/>
      <c r="KNT6" s="22"/>
      <c r="KNU6" s="22"/>
      <c r="KNV6" s="22"/>
      <c r="KNW6" s="22"/>
      <c r="KNX6" s="22"/>
      <c r="KNY6" s="22"/>
      <c r="KNZ6" s="22"/>
      <c r="KOA6" s="22"/>
      <c r="KOB6" s="22"/>
      <c r="KOC6" s="22"/>
      <c r="KOD6" s="22"/>
      <c r="KOE6" s="22"/>
      <c r="KOF6" s="22"/>
      <c r="KOG6" s="22"/>
      <c r="KOH6" s="22"/>
      <c r="KOI6" s="22"/>
      <c r="KOJ6" s="22"/>
      <c r="KOK6" s="22"/>
      <c r="KOL6" s="22"/>
      <c r="KOM6" s="22"/>
      <c r="KON6" s="22"/>
      <c r="KOO6" s="22"/>
      <c r="KOP6" s="22"/>
      <c r="KOQ6" s="22"/>
      <c r="KOR6" s="22"/>
      <c r="KOS6" s="22"/>
      <c r="KOT6" s="22"/>
      <c r="KOU6" s="22"/>
      <c r="KOV6" s="22"/>
      <c r="KOW6" s="22"/>
      <c r="KOX6" s="22"/>
      <c r="KOY6" s="22"/>
      <c r="KOZ6" s="22"/>
      <c r="KPA6" s="22"/>
      <c r="KPB6" s="22"/>
      <c r="KPC6" s="22"/>
      <c r="KPD6" s="22"/>
      <c r="KPE6" s="22"/>
      <c r="KPF6" s="22"/>
      <c r="KPG6" s="22"/>
      <c r="KPH6" s="22"/>
      <c r="KPI6" s="22"/>
      <c r="KPJ6" s="22"/>
      <c r="KPK6" s="22"/>
      <c r="KPL6" s="22"/>
      <c r="KPM6" s="22"/>
      <c r="KPN6" s="22"/>
      <c r="KPO6" s="22"/>
      <c r="KPP6" s="22"/>
      <c r="KPQ6" s="22"/>
      <c r="KPR6" s="22"/>
      <c r="KPS6" s="22"/>
      <c r="KPT6" s="22"/>
      <c r="KPU6" s="22"/>
      <c r="KPV6" s="22"/>
      <c r="KPW6" s="22"/>
      <c r="KPX6" s="22"/>
      <c r="KPY6" s="22"/>
      <c r="KPZ6" s="22"/>
      <c r="KQA6" s="22"/>
      <c r="KQB6" s="22"/>
      <c r="KQC6" s="22"/>
      <c r="KQD6" s="22"/>
      <c r="KQE6" s="22"/>
      <c r="KQF6" s="22"/>
      <c r="KQG6" s="22"/>
      <c r="KQH6" s="22"/>
      <c r="KQI6" s="22"/>
      <c r="KQJ6" s="22"/>
      <c r="KQK6" s="22"/>
      <c r="KQL6" s="22"/>
      <c r="KQM6" s="22"/>
      <c r="KQN6" s="22"/>
      <c r="KQO6" s="22"/>
      <c r="KQP6" s="22"/>
      <c r="KQQ6" s="22"/>
      <c r="KQR6" s="22"/>
      <c r="KQS6" s="22"/>
      <c r="KQT6" s="22"/>
      <c r="KQU6" s="22"/>
      <c r="KQV6" s="22"/>
      <c r="KQW6" s="22"/>
      <c r="KQX6" s="22"/>
      <c r="KQY6" s="22"/>
      <c r="KQZ6" s="22"/>
      <c r="KRA6" s="22"/>
      <c r="KRB6" s="22"/>
      <c r="KRC6" s="22"/>
      <c r="KRD6" s="22"/>
      <c r="KRE6" s="22"/>
      <c r="KRF6" s="22"/>
      <c r="KRG6" s="22"/>
      <c r="KRH6" s="22"/>
      <c r="KRI6" s="22"/>
      <c r="KRJ6" s="22"/>
      <c r="KRK6" s="22"/>
      <c r="KRL6" s="22"/>
      <c r="KRM6" s="22"/>
      <c r="KRN6" s="22"/>
      <c r="KRO6" s="22"/>
      <c r="KRP6" s="22"/>
      <c r="KRQ6" s="22"/>
      <c r="KRR6" s="22"/>
      <c r="KRS6" s="22"/>
      <c r="KRT6" s="22"/>
      <c r="KRU6" s="22"/>
      <c r="KRV6" s="22"/>
      <c r="KRW6" s="22"/>
      <c r="KRX6" s="22"/>
      <c r="KRY6" s="22"/>
      <c r="KRZ6" s="22"/>
      <c r="KSA6" s="22"/>
      <c r="KSB6" s="22"/>
      <c r="KSC6" s="22"/>
      <c r="KSD6" s="22"/>
      <c r="KSE6" s="22"/>
      <c r="KSF6" s="22"/>
      <c r="KSG6" s="22"/>
      <c r="KSH6" s="22"/>
      <c r="KSI6" s="22"/>
      <c r="KSJ6" s="22"/>
      <c r="KSK6" s="22"/>
      <c r="KSL6" s="22"/>
      <c r="KSM6" s="22"/>
      <c r="KSN6" s="22"/>
      <c r="KSO6" s="22"/>
      <c r="KSP6" s="22"/>
      <c r="KSQ6" s="22"/>
      <c r="KSR6" s="22"/>
      <c r="KSS6" s="22"/>
      <c r="KST6" s="22"/>
      <c r="KSU6" s="22"/>
      <c r="KSV6" s="22"/>
      <c r="KSW6" s="22"/>
      <c r="KSX6" s="22"/>
      <c r="KSY6" s="22"/>
      <c r="KSZ6" s="22"/>
      <c r="KTA6" s="22"/>
      <c r="KTB6" s="22"/>
      <c r="KTC6" s="22"/>
      <c r="KTD6" s="22"/>
      <c r="KTE6" s="22"/>
      <c r="KTF6" s="22"/>
      <c r="KTG6" s="22"/>
      <c r="KTH6" s="22"/>
      <c r="KTI6" s="22"/>
      <c r="KTJ6" s="22"/>
      <c r="KTK6" s="22"/>
      <c r="KTL6" s="22"/>
      <c r="KTM6" s="22"/>
      <c r="KTN6" s="22"/>
      <c r="KTO6" s="22"/>
      <c r="KTP6" s="22"/>
      <c r="KTQ6" s="22"/>
      <c r="KTR6" s="22"/>
      <c r="KTS6" s="22"/>
      <c r="KTT6" s="22"/>
      <c r="KTU6" s="22"/>
      <c r="KTV6" s="22"/>
      <c r="KTW6" s="22"/>
      <c r="KTX6" s="22"/>
      <c r="KTY6" s="22"/>
      <c r="KTZ6" s="22"/>
      <c r="KUA6" s="22"/>
      <c r="KUB6" s="22"/>
      <c r="KUC6" s="22"/>
      <c r="KUD6" s="22"/>
      <c r="KUE6" s="22"/>
      <c r="KUF6" s="22"/>
      <c r="KUG6" s="22"/>
      <c r="KUH6" s="22"/>
      <c r="KUI6" s="22"/>
      <c r="KUJ6" s="22"/>
      <c r="KUK6" s="22"/>
      <c r="KUL6" s="22"/>
      <c r="KUM6" s="22"/>
      <c r="KUN6" s="22"/>
      <c r="KUO6" s="22"/>
      <c r="KUP6" s="22"/>
      <c r="KUQ6" s="22"/>
      <c r="KUR6" s="22"/>
      <c r="KUS6" s="22"/>
      <c r="KUT6" s="22"/>
      <c r="KUU6" s="22"/>
      <c r="KUV6" s="22"/>
      <c r="KUW6" s="22"/>
      <c r="KUX6" s="22"/>
      <c r="KUY6" s="22"/>
      <c r="KUZ6" s="22"/>
      <c r="KVA6" s="22"/>
      <c r="KVB6" s="22"/>
      <c r="KVC6" s="22"/>
      <c r="KVD6" s="22"/>
      <c r="KVE6" s="22"/>
      <c r="KVF6" s="22"/>
      <c r="KVG6" s="22"/>
      <c r="KVH6" s="22"/>
      <c r="KVI6" s="22"/>
      <c r="KVJ6" s="22"/>
      <c r="KVK6" s="22"/>
      <c r="KVL6" s="22"/>
      <c r="KVM6" s="22"/>
      <c r="KVN6" s="22"/>
      <c r="KVO6" s="22"/>
      <c r="KVP6" s="22"/>
      <c r="KVQ6" s="22"/>
      <c r="KVR6" s="22"/>
      <c r="KVS6" s="22"/>
      <c r="KVT6" s="22"/>
      <c r="KVU6" s="22"/>
      <c r="KVV6" s="22"/>
      <c r="KVW6" s="22"/>
      <c r="KVX6" s="22"/>
      <c r="KVY6" s="22"/>
      <c r="KVZ6" s="22"/>
      <c r="KWA6" s="22"/>
      <c r="KWB6" s="22"/>
      <c r="KWC6" s="22"/>
      <c r="KWD6" s="22"/>
      <c r="KWE6" s="22"/>
      <c r="KWF6" s="22"/>
      <c r="KWG6" s="22"/>
      <c r="KWH6" s="22"/>
      <c r="KWI6" s="22"/>
      <c r="KWJ6" s="22"/>
      <c r="KWK6" s="22"/>
      <c r="KWL6" s="22"/>
      <c r="KWM6" s="22"/>
      <c r="KWN6" s="22"/>
      <c r="KWO6" s="22"/>
      <c r="KWP6" s="22"/>
      <c r="KWQ6" s="22"/>
      <c r="KWR6" s="22"/>
      <c r="KWS6" s="22"/>
      <c r="KWT6" s="22"/>
      <c r="KWU6" s="22"/>
      <c r="KWV6" s="22"/>
      <c r="KWW6" s="22"/>
      <c r="KWX6" s="22"/>
      <c r="KWY6" s="22"/>
      <c r="KWZ6" s="22"/>
      <c r="KXA6" s="22"/>
      <c r="KXB6" s="22"/>
      <c r="KXC6" s="22"/>
      <c r="KXD6" s="22"/>
      <c r="KXE6" s="22"/>
      <c r="KXF6" s="22"/>
      <c r="KXG6" s="22"/>
      <c r="KXH6" s="22"/>
      <c r="KXI6" s="22"/>
      <c r="KXJ6" s="22"/>
      <c r="KXK6" s="22"/>
      <c r="KXL6" s="22"/>
      <c r="KXM6" s="22"/>
      <c r="KXN6" s="22"/>
      <c r="KXO6" s="22"/>
      <c r="KXP6" s="22"/>
      <c r="KXQ6" s="22"/>
      <c r="KXR6" s="22"/>
      <c r="KXS6" s="22"/>
      <c r="KXT6" s="22"/>
      <c r="KXU6" s="22"/>
      <c r="KXV6" s="22"/>
      <c r="KXW6" s="22"/>
      <c r="KXX6" s="22"/>
      <c r="KXY6" s="22"/>
      <c r="KXZ6" s="22"/>
      <c r="KYA6" s="22"/>
      <c r="KYB6" s="22"/>
      <c r="KYC6" s="22"/>
      <c r="KYD6" s="22"/>
      <c r="KYE6" s="22"/>
      <c r="KYF6" s="22"/>
      <c r="KYG6" s="22"/>
      <c r="KYH6" s="22"/>
      <c r="KYI6" s="22"/>
      <c r="KYJ6" s="22"/>
      <c r="KYK6" s="22"/>
      <c r="KYL6" s="22"/>
      <c r="KYM6" s="22"/>
      <c r="KYN6" s="22"/>
      <c r="KYO6" s="22"/>
      <c r="KYP6" s="22"/>
      <c r="KYQ6" s="22"/>
      <c r="KYR6" s="22"/>
      <c r="KYS6" s="22"/>
      <c r="KYT6" s="22"/>
      <c r="KYU6" s="22"/>
      <c r="KYV6" s="22"/>
      <c r="KYW6" s="22"/>
      <c r="KYX6" s="22"/>
      <c r="KYY6" s="22"/>
      <c r="KYZ6" s="22"/>
      <c r="KZA6" s="22"/>
      <c r="KZB6" s="22"/>
      <c r="KZC6" s="22"/>
      <c r="KZD6" s="22"/>
      <c r="KZE6" s="22"/>
      <c r="KZF6" s="22"/>
      <c r="KZG6" s="22"/>
      <c r="KZH6" s="22"/>
      <c r="KZI6" s="22"/>
      <c r="KZJ6" s="22"/>
      <c r="KZK6" s="22"/>
      <c r="KZL6" s="22"/>
      <c r="KZM6" s="22"/>
      <c r="KZN6" s="22"/>
      <c r="KZO6" s="22"/>
      <c r="KZP6" s="22"/>
      <c r="KZQ6" s="22"/>
      <c r="KZR6" s="22"/>
      <c r="KZS6" s="22"/>
      <c r="KZT6" s="22"/>
      <c r="KZU6" s="22"/>
      <c r="KZV6" s="22"/>
      <c r="KZW6" s="22"/>
      <c r="KZX6" s="22"/>
      <c r="KZY6" s="22"/>
      <c r="KZZ6" s="22"/>
      <c r="LAA6" s="22"/>
      <c r="LAB6" s="22"/>
      <c r="LAC6" s="22"/>
      <c r="LAD6" s="22"/>
      <c r="LAE6" s="22"/>
      <c r="LAF6" s="22"/>
      <c r="LAG6" s="22"/>
      <c r="LAH6" s="22"/>
      <c r="LAI6" s="22"/>
      <c r="LAJ6" s="22"/>
      <c r="LAK6" s="22"/>
      <c r="LAL6" s="22"/>
      <c r="LAM6" s="22"/>
      <c r="LAN6" s="22"/>
      <c r="LAO6" s="22"/>
      <c r="LAP6" s="22"/>
      <c r="LAQ6" s="22"/>
      <c r="LAR6" s="22"/>
      <c r="LAS6" s="22"/>
      <c r="LAT6" s="22"/>
      <c r="LAU6" s="22"/>
      <c r="LAV6" s="22"/>
      <c r="LAW6" s="22"/>
      <c r="LAX6" s="22"/>
      <c r="LAY6" s="22"/>
      <c r="LAZ6" s="22"/>
      <c r="LBA6" s="22"/>
      <c r="LBB6" s="22"/>
      <c r="LBC6" s="22"/>
      <c r="LBD6" s="22"/>
      <c r="LBE6" s="22"/>
      <c r="LBF6" s="22"/>
      <c r="LBG6" s="22"/>
      <c r="LBH6" s="22"/>
      <c r="LBI6" s="22"/>
      <c r="LBJ6" s="22"/>
      <c r="LBK6" s="22"/>
      <c r="LBL6" s="22"/>
      <c r="LBM6" s="22"/>
      <c r="LBN6" s="22"/>
      <c r="LBO6" s="22"/>
      <c r="LBP6" s="22"/>
      <c r="LBQ6" s="22"/>
      <c r="LBR6" s="22"/>
      <c r="LBS6" s="22"/>
      <c r="LBT6" s="22"/>
      <c r="LBU6" s="22"/>
      <c r="LBV6" s="22"/>
      <c r="LBW6" s="22"/>
      <c r="LBX6" s="22"/>
      <c r="LBY6" s="22"/>
      <c r="LBZ6" s="22"/>
      <c r="LCA6" s="22"/>
      <c r="LCB6" s="22"/>
      <c r="LCC6" s="22"/>
      <c r="LCD6" s="22"/>
      <c r="LCE6" s="22"/>
      <c r="LCF6" s="22"/>
      <c r="LCG6" s="22"/>
      <c r="LCH6" s="22"/>
      <c r="LCI6" s="22"/>
      <c r="LCJ6" s="22"/>
      <c r="LCK6" s="22"/>
      <c r="LCL6" s="22"/>
      <c r="LCM6" s="22"/>
      <c r="LCN6" s="22"/>
      <c r="LCO6" s="22"/>
      <c r="LCP6" s="22"/>
      <c r="LCQ6" s="22"/>
      <c r="LCR6" s="22"/>
      <c r="LCS6" s="22"/>
      <c r="LCT6" s="22"/>
      <c r="LCU6" s="22"/>
      <c r="LCV6" s="22"/>
      <c r="LCW6" s="22"/>
      <c r="LCX6" s="22"/>
      <c r="LCY6" s="22"/>
      <c r="LCZ6" s="22"/>
      <c r="LDA6" s="22"/>
      <c r="LDB6" s="22"/>
      <c r="LDC6" s="22"/>
      <c r="LDD6" s="22"/>
      <c r="LDE6" s="22"/>
      <c r="LDF6" s="22"/>
      <c r="LDG6" s="22"/>
      <c r="LDH6" s="22"/>
      <c r="LDI6" s="22"/>
      <c r="LDJ6" s="22"/>
      <c r="LDK6" s="22"/>
      <c r="LDL6" s="22"/>
      <c r="LDM6" s="22"/>
      <c r="LDN6" s="22"/>
      <c r="LDO6" s="22"/>
      <c r="LDP6" s="22"/>
      <c r="LDQ6" s="22"/>
      <c r="LDR6" s="22"/>
      <c r="LDS6" s="22"/>
      <c r="LDT6" s="22"/>
      <c r="LDU6" s="22"/>
      <c r="LDV6" s="22"/>
      <c r="LDW6" s="22"/>
      <c r="LDX6" s="22"/>
      <c r="LDY6" s="22"/>
      <c r="LDZ6" s="22"/>
      <c r="LEA6" s="22"/>
      <c r="LEB6" s="22"/>
      <c r="LEC6" s="22"/>
      <c r="LED6" s="22"/>
      <c r="LEE6" s="22"/>
      <c r="LEF6" s="22"/>
      <c r="LEG6" s="22"/>
      <c r="LEH6" s="22"/>
      <c r="LEI6" s="22"/>
      <c r="LEJ6" s="22"/>
      <c r="LEK6" s="22"/>
      <c r="LEL6" s="22"/>
      <c r="LEM6" s="22"/>
      <c r="LEN6" s="22"/>
      <c r="LEO6" s="22"/>
      <c r="LEP6" s="22"/>
      <c r="LEQ6" s="22"/>
      <c r="LER6" s="22"/>
      <c r="LES6" s="22"/>
      <c r="LET6" s="22"/>
      <c r="LEU6" s="22"/>
      <c r="LEV6" s="22"/>
      <c r="LEW6" s="22"/>
      <c r="LEX6" s="22"/>
      <c r="LEY6" s="22"/>
      <c r="LEZ6" s="22"/>
      <c r="LFA6" s="22"/>
      <c r="LFB6" s="22"/>
      <c r="LFC6" s="22"/>
      <c r="LFD6" s="22"/>
      <c r="LFE6" s="22"/>
      <c r="LFF6" s="22"/>
      <c r="LFG6" s="22"/>
      <c r="LFH6" s="22"/>
      <c r="LFI6" s="22"/>
      <c r="LFJ6" s="22"/>
      <c r="LFK6" s="22"/>
      <c r="LFL6" s="22"/>
      <c r="LFM6" s="22"/>
      <c r="LFN6" s="22"/>
      <c r="LFO6" s="22"/>
      <c r="LFP6" s="22"/>
      <c r="LFQ6" s="22"/>
      <c r="LFR6" s="22"/>
      <c r="LFS6" s="22"/>
      <c r="LFT6" s="22"/>
      <c r="LFU6" s="22"/>
      <c r="LFV6" s="22"/>
      <c r="LFW6" s="22"/>
      <c r="LFX6" s="22"/>
      <c r="LFY6" s="22"/>
      <c r="LFZ6" s="22"/>
      <c r="LGA6" s="22"/>
      <c r="LGB6" s="22"/>
      <c r="LGC6" s="22"/>
      <c r="LGD6" s="22"/>
      <c r="LGE6" s="22"/>
      <c r="LGF6" s="22"/>
      <c r="LGG6" s="22"/>
      <c r="LGH6" s="22"/>
      <c r="LGI6" s="22"/>
      <c r="LGJ6" s="22"/>
      <c r="LGK6" s="22"/>
      <c r="LGL6" s="22"/>
      <c r="LGM6" s="22"/>
      <c r="LGN6" s="22"/>
      <c r="LGO6" s="22"/>
      <c r="LGP6" s="22"/>
      <c r="LGQ6" s="22"/>
      <c r="LGR6" s="22"/>
      <c r="LGS6" s="22"/>
      <c r="LGT6" s="22"/>
      <c r="LGU6" s="22"/>
      <c r="LGV6" s="22"/>
      <c r="LGW6" s="22"/>
      <c r="LGX6" s="22"/>
      <c r="LGY6" s="22"/>
      <c r="LGZ6" s="22"/>
      <c r="LHA6" s="22"/>
      <c r="LHB6" s="22"/>
      <c r="LHC6" s="22"/>
      <c r="LHD6" s="22"/>
      <c r="LHE6" s="22"/>
      <c r="LHF6" s="22"/>
      <c r="LHG6" s="22"/>
      <c r="LHH6" s="22"/>
      <c r="LHI6" s="22"/>
      <c r="LHJ6" s="22"/>
      <c r="LHK6" s="22"/>
      <c r="LHL6" s="22"/>
      <c r="LHM6" s="22"/>
      <c r="LHN6" s="22"/>
      <c r="LHO6" s="22"/>
      <c r="LHP6" s="22"/>
      <c r="LHQ6" s="22"/>
      <c r="LHR6" s="22"/>
      <c r="LHS6" s="22"/>
      <c r="LHT6" s="22"/>
      <c r="LHU6" s="22"/>
      <c r="LHV6" s="22"/>
      <c r="LHW6" s="22"/>
      <c r="LHX6" s="22"/>
      <c r="LHY6" s="22"/>
      <c r="LHZ6" s="22"/>
      <c r="LIA6" s="22"/>
      <c r="LIB6" s="22"/>
      <c r="LIC6" s="22"/>
      <c r="LID6" s="22"/>
      <c r="LIE6" s="22"/>
      <c r="LIF6" s="22"/>
      <c r="LIG6" s="22"/>
      <c r="LIH6" s="22"/>
      <c r="LII6" s="22"/>
      <c r="LIJ6" s="22"/>
      <c r="LIK6" s="22"/>
      <c r="LIL6" s="22"/>
      <c r="LIM6" s="22"/>
      <c r="LIN6" s="22"/>
      <c r="LIO6" s="22"/>
      <c r="LIP6" s="22"/>
      <c r="LIQ6" s="22"/>
      <c r="LIR6" s="22"/>
      <c r="LIS6" s="22"/>
      <c r="LIT6" s="22"/>
      <c r="LIU6" s="22"/>
      <c r="LIV6" s="22"/>
      <c r="LIW6" s="22"/>
      <c r="LIX6" s="22"/>
      <c r="LIY6" s="22"/>
      <c r="LIZ6" s="22"/>
      <c r="LJA6" s="22"/>
      <c r="LJB6" s="22"/>
      <c r="LJC6" s="22"/>
      <c r="LJD6" s="22"/>
      <c r="LJE6" s="22"/>
      <c r="LJF6" s="22"/>
      <c r="LJG6" s="22"/>
      <c r="LJH6" s="22"/>
      <c r="LJI6" s="22"/>
      <c r="LJJ6" s="22"/>
      <c r="LJK6" s="22"/>
      <c r="LJL6" s="22"/>
      <c r="LJM6" s="22"/>
      <c r="LJN6" s="22"/>
      <c r="LJO6" s="22"/>
      <c r="LJP6" s="22"/>
      <c r="LJQ6" s="22"/>
      <c r="LJR6" s="22"/>
      <c r="LJS6" s="22"/>
      <c r="LJT6" s="22"/>
      <c r="LJU6" s="22"/>
      <c r="LJV6" s="22"/>
      <c r="LJW6" s="22"/>
      <c r="LJX6" s="22"/>
      <c r="LJY6" s="22"/>
      <c r="LJZ6" s="22"/>
      <c r="LKA6" s="22"/>
      <c r="LKB6" s="22"/>
      <c r="LKC6" s="22"/>
      <c r="LKD6" s="22"/>
      <c r="LKE6" s="22"/>
      <c r="LKF6" s="22"/>
      <c r="LKG6" s="22"/>
      <c r="LKH6" s="22"/>
      <c r="LKI6" s="22"/>
      <c r="LKJ6" s="22"/>
      <c r="LKK6" s="22"/>
      <c r="LKL6" s="22"/>
      <c r="LKM6" s="22"/>
      <c r="LKN6" s="22"/>
      <c r="LKO6" s="22"/>
      <c r="LKP6" s="22"/>
      <c r="LKQ6" s="22"/>
      <c r="LKR6" s="22"/>
      <c r="LKS6" s="22"/>
      <c r="LKT6" s="22"/>
      <c r="LKU6" s="22"/>
      <c r="LKV6" s="22"/>
      <c r="LKW6" s="22"/>
      <c r="LKX6" s="22"/>
      <c r="LKY6" s="22"/>
      <c r="LKZ6" s="22"/>
      <c r="LLA6" s="22"/>
      <c r="LLB6" s="22"/>
      <c r="LLC6" s="22"/>
      <c r="LLD6" s="22"/>
      <c r="LLE6" s="22"/>
      <c r="LLF6" s="22"/>
      <c r="LLG6" s="22"/>
      <c r="LLH6" s="22"/>
      <c r="LLI6" s="22"/>
      <c r="LLJ6" s="22"/>
      <c r="LLK6" s="22"/>
      <c r="LLL6" s="22"/>
      <c r="LLM6" s="22"/>
      <c r="LLN6" s="22"/>
      <c r="LLO6" s="22"/>
      <c r="LLP6" s="22"/>
      <c r="LLQ6" s="22"/>
      <c r="LLR6" s="22"/>
      <c r="LLS6" s="22"/>
      <c r="LLT6" s="22"/>
      <c r="LLU6" s="22"/>
      <c r="LLV6" s="22"/>
      <c r="LLW6" s="22"/>
      <c r="LLX6" s="22"/>
      <c r="LLY6" s="22"/>
      <c r="LLZ6" s="22"/>
      <c r="LMA6" s="22"/>
      <c r="LMB6" s="22"/>
      <c r="LMC6" s="22"/>
      <c r="LMD6" s="22"/>
      <c r="LME6" s="22"/>
      <c r="LMF6" s="22"/>
      <c r="LMG6" s="22"/>
      <c r="LMH6" s="22"/>
      <c r="LMI6" s="22"/>
      <c r="LMJ6" s="22"/>
      <c r="LMK6" s="22"/>
      <c r="LML6" s="22"/>
      <c r="LMM6" s="22"/>
      <c r="LMN6" s="22"/>
      <c r="LMO6" s="22"/>
      <c r="LMP6" s="22"/>
      <c r="LMQ6" s="22"/>
      <c r="LMR6" s="22"/>
      <c r="LMS6" s="22"/>
      <c r="LMT6" s="22"/>
      <c r="LMU6" s="22"/>
      <c r="LMV6" s="22"/>
      <c r="LMW6" s="22"/>
      <c r="LMX6" s="22"/>
      <c r="LMY6" s="22"/>
      <c r="LMZ6" s="22"/>
      <c r="LNA6" s="22"/>
      <c r="LNB6" s="22"/>
      <c r="LNC6" s="22"/>
      <c r="LND6" s="22"/>
      <c r="LNE6" s="22"/>
      <c r="LNF6" s="22"/>
      <c r="LNG6" s="22"/>
      <c r="LNH6" s="22"/>
      <c r="LNI6" s="22"/>
      <c r="LNJ6" s="22"/>
      <c r="LNK6" s="22"/>
      <c r="LNL6" s="22"/>
      <c r="LNM6" s="22"/>
      <c r="LNN6" s="22"/>
      <c r="LNO6" s="22"/>
      <c r="LNP6" s="22"/>
      <c r="LNQ6" s="22"/>
      <c r="LNR6" s="22"/>
      <c r="LNS6" s="22"/>
      <c r="LNT6" s="22"/>
      <c r="LNU6" s="22"/>
      <c r="LNV6" s="22"/>
      <c r="LNW6" s="22"/>
      <c r="LNX6" s="22"/>
      <c r="LNY6" s="22"/>
      <c r="LNZ6" s="22"/>
      <c r="LOA6" s="22"/>
      <c r="LOB6" s="22"/>
      <c r="LOC6" s="22"/>
      <c r="LOD6" s="22"/>
      <c r="LOE6" s="22"/>
      <c r="LOF6" s="22"/>
      <c r="LOG6" s="22"/>
      <c r="LOH6" s="22"/>
      <c r="LOI6" s="22"/>
      <c r="LOJ6" s="22"/>
      <c r="LOK6" s="22"/>
      <c r="LOL6" s="22"/>
      <c r="LOM6" s="22"/>
      <c r="LON6" s="22"/>
      <c r="LOO6" s="22"/>
      <c r="LOP6" s="22"/>
      <c r="LOQ6" s="22"/>
      <c r="LOR6" s="22"/>
      <c r="LOS6" s="22"/>
      <c r="LOT6" s="22"/>
      <c r="LOU6" s="22"/>
      <c r="LOV6" s="22"/>
      <c r="LOW6" s="22"/>
      <c r="LOX6" s="22"/>
      <c r="LOY6" s="22"/>
      <c r="LOZ6" s="22"/>
      <c r="LPA6" s="22"/>
      <c r="LPB6" s="22"/>
      <c r="LPC6" s="22"/>
      <c r="LPD6" s="22"/>
      <c r="LPE6" s="22"/>
      <c r="LPF6" s="22"/>
      <c r="LPG6" s="22"/>
      <c r="LPH6" s="22"/>
      <c r="LPI6" s="22"/>
      <c r="LPJ6" s="22"/>
      <c r="LPK6" s="22"/>
      <c r="LPL6" s="22"/>
      <c r="LPM6" s="22"/>
      <c r="LPN6" s="22"/>
      <c r="LPO6" s="22"/>
      <c r="LPP6" s="22"/>
      <c r="LPQ6" s="22"/>
      <c r="LPR6" s="22"/>
      <c r="LPS6" s="22"/>
      <c r="LPT6" s="22"/>
      <c r="LPU6" s="22"/>
      <c r="LPV6" s="22"/>
      <c r="LPW6" s="22"/>
      <c r="LPX6" s="22"/>
      <c r="LPY6" s="22"/>
      <c r="LPZ6" s="22"/>
      <c r="LQA6" s="22"/>
      <c r="LQB6" s="22"/>
      <c r="LQC6" s="22"/>
      <c r="LQD6" s="22"/>
      <c r="LQE6" s="22"/>
      <c r="LQF6" s="22"/>
      <c r="LQG6" s="22"/>
      <c r="LQH6" s="22"/>
      <c r="LQI6" s="22"/>
      <c r="LQJ6" s="22"/>
      <c r="LQK6" s="22"/>
      <c r="LQL6" s="22"/>
      <c r="LQM6" s="22"/>
      <c r="LQN6" s="22"/>
      <c r="LQO6" s="22"/>
      <c r="LQP6" s="22"/>
      <c r="LQQ6" s="22"/>
      <c r="LQR6" s="22"/>
      <c r="LQS6" s="22"/>
      <c r="LQT6" s="22"/>
      <c r="LQU6" s="22"/>
      <c r="LQV6" s="22"/>
      <c r="LQW6" s="22"/>
      <c r="LQX6" s="22"/>
      <c r="LQY6" s="22"/>
      <c r="LQZ6" s="22"/>
      <c r="LRA6" s="22"/>
      <c r="LRB6" s="22"/>
      <c r="LRC6" s="22"/>
      <c r="LRD6" s="22"/>
      <c r="LRE6" s="22"/>
      <c r="LRF6" s="22"/>
      <c r="LRG6" s="22"/>
      <c r="LRH6" s="22"/>
      <c r="LRI6" s="22"/>
      <c r="LRJ6" s="22"/>
      <c r="LRK6" s="22"/>
      <c r="LRL6" s="22"/>
      <c r="LRM6" s="22"/>
      <c r="LRN6" s="22"/>
      <c r="LRO6" s="22"/>
      <c r="LRP6" s="22"/>
      <c r="LRQ6" s="22"/>
      <c r="LRR6" s="22"/>
      <c r="LRS6" s="22"/>
      <c r="LRT6" s="22"/>
      <c r="LRU6" s="22"/>
      <c r="LRV6" s="22"/>
      <c r="LRW6" s="22"/>
      <c r="LRX6" s="22"/>
      <c r="LRY6" s="22"/>
      <c r="LRZ6" s="22"/>
      <c r="LSA6" s="22"/>
      <c r="LSB6" s="22"/>
      <c r="LSC6" s="22"/>
      <c r="LSD6" s="22"/>
      <c r="LSE6" s="22"/>
      <c r="LSF6" s="22"/>
      <c r="LSG6" s="22"/>
      <c r="LSH6" s="22"/>
      <c r="LSI6" s="22"/>
      <c r="LSJ6" s="22"/>
      <c r="LSK6" s="22"/>
      <c r="LSL6" s="22"/>
      <c r="LSM6" s="22"/>
      <c r="LSN6" s="22"/>
      <c r="LSO6" s="22"/>
      <c r="LSP6" s="22"/>
      <c r="LSQ6" s="22"/>
      <c r="LSR6" s="22"/>
      <c r="LSS6" s="22"/>
      <c r="LST6" s="22"/>
      <c r="LSU6" s="22"/>
      <c r="LSV6" s="22"/>
      <c r="LSW6" s="22"/>
      <c r="LSX6" s="22"/>
      <c r="LSY6" s="22"/>
      <c r="LSZ6" s="22"/>
      <c r="LTA6" s="22"/>
      <c r="LTB6" s="22"/>
      <c r="LTC6" s="22"/>
      <c r="LTD6" s="22"/>
      <c r="LTE6" s="22"/>
      <c r="LTF6" s="22"/>
      <c r="LTG6" s="22"/>
      <c r="LTH6" s="22"/>
      <c r="LTI6" s="22"/>
      <c r="LTJ6" s="22"/>
      <c r="LTK6" s="22"/>
      <c r="LTL6" s="22"/>
      <c r="LTM6" s="22"/>
      <c r="LTN6" s="22"/>
      <c r="LTO6" s="22"/>
      <c r="LTP6" s="22"/>
      <c r="LTQ6" s="22"/>
      <c r="LTR6" s="22"/>
      <c r="LTS6" s="22"/>
      <c r="LTT6" s="22"/>
      <c r="LTU6" s="22"/>
      <c r="LTV6" s="22"/>
      <c r="LTW6" s="22"/>
      <c r="LTX6" s="22"/>
      <c r="LTY6" s="22"/>
      <c r="LTZ6" s="22"/>
      <c r="LUA6" s="22"/>
      <c r="LUB6" s="22"/>
      <c r="LUC6" s="22"/>
      <c r="LUD6" s="22"/>
      <c r="LUE6" s="22"/>
      <c r="LUF6" s="22"/>
      <c r="LUG6" s="22"/>
      <c r="LUH6" s="22"/>
      <c r="LUI6" s="22"/>
      <c r="LUJ6" s="22"/>
      <c r="LUK6" s="22"/>
      <c r="LUL6" s="22"/>
      <c r="LUM6" s="22"/>
      <c r="LUN6" s="22"/>
      <c r="LUO6" s="22"/>
      <c r="LUP6" s="22"/>
      <c r="LUQ6" s="22"/>
      <c r="LUR6" s="22"/>
      <c r="LUS6" s="22"/>
      <c r="LUT6" s="22"/>
      <c r="LUU6" s="22"/>
      <c r="LUV6" s="22"/>
      <c r="LUW6" s="22"/>
      <c r="LUX6" s="22"/>
      <c r="LUY6" s="22"/>
      <c r="LUZ6" s="22"/>
      <c r="LVA6" s="22"/>
      <c r="LVB6" s="22"/>
      <c r="LVC6" s="22"/>
      <c r="LVD6" s="22"/>
      <c r="LVE6" s="22"/>
      <c r="LVF6" s="22"/>
      <c r="LVG6" s="22"/>
      <c r="LVH6" s="22"/>
      <c r="LVI6" s="22"/>
      <c r="LVJ6" s="22"/>
      <c r="LVK6" s="22"/>
      <c r="LVL6" s="22"/>
      <c r="LVM6" s="22"/>
      <c r="LVN6" s="22"/>
      <c r="LVO6" s="22"/>
      <c r="LVP6" s="22"/>
      <c r="LVQ6" s="22"/>
      <c r="LVR6" s="22"/>
      <c r="LVS6" s="22"/>
      <c r="LVT6" s="22"/>
      <c r="LVU6" s="22"/>
      <c r="LVV6" s="22"/>
      <c r="LVW6" s="22"/>
      <c r="LVX6" s="22"/>
      <c r="LVY6" s="22"/>
      <c r="LVZ6" s="22"/>
      <c r="LWA6" s="22"/>
      <c r="LWB6" s="22"/>
      <c r="LWC6" s="22"/>
      <c r="LWD6" s="22"/>
      <c r="LWE6" s="22"/>
      <c r="LWF6" s="22"/>
      <c r="LWG6" s="22"/>
      <c r="LWH6" s="22"/>
      <c r="LWI6" s="22"/>
      <c r="LWJ6" s="22"/>
      <c r="LWK6" s="22"/>
      <c r="LWL6" s="22"/>
      <c r="LWM6" s="22"/>
      <c r="LWN6" s="22"/>
      <c r="LWO6" s="22"/>
      <c r="LWP6" s="22"/>
      <c r="LWQ6" s="22"/>
      <c r="LWR6" s="22"/>
      <c r="LWS6" s="22"/>
      <c r="LWT6" s="22"/>
      <c r="LWU6" s="22"/>
      <c r="LWV6" s="22"/>
      <c r="LWW6" s="22"/>
      <c r="LWX6" s="22"/>
      <c r="LWY6" s="22"/>
      <c r="LWZ6" s="22"/>
      <c r="LXA6" s="22"/>
      <c r="LXB6" s="22"/>
      <c r="LXC6" s="22"/>
      <c r="LXD6" s="22"/>
      <c r="LXE6" s="22"/>
      <c r="LXF6" s="22"/>
      <c r="LXG6" s="22"/>
      <c r="LXH6" s="22"/>
      <c r="LXI6" s="22"/>
      <c r="LXJ6" s="22"/>
      <c r="LXK6" s="22"/>
      <c r="LXL6" s="22"/>
      <c r="LXM6" s="22"/>
      <c r="LXN6" s="22"/>
      <c r="LXO6" s="22"/>
      <c r="LXP6" s="22"/>
      <c r="LXQ6" s="22"/>
      <c r="LXR6" s="22"/>
      <c r="LXS6" s="22"/>
      <c r="LXT6" s="22"/>
      <c r="LXU6" s="22"/>
      <c r="LXV6" s="22"/>
      <c r="LXW6" s="22"/>
      <c r="LXX6" s="22"/>
      <c r="LXY6" s="22"/>
      <c r="LXZ6" s="22"/>
      <c r="LYA6" s="22"/>
      <c r="LYB6" s="22"/>
      <c r="LYC6" s="22"/>
      <c r="LYD6" s="22"/>
      <c r="LYE6" s="22"/>
      <c r="LYF6" s="22"/>
      <c r="LYG6" s="22"/>
      <c r="LYH6" s="22"/>
      <c r="LYI6" s="22"/>
      <c r="LYJ6" s="22"/>
      <c r="LYK6" s="22"/>
      <c r="LYL6" s="22"/>
      <c r="LYM6" s="22"/>
      <c r="LYN6" s="22"/>
      <c r="LYO6" s="22"/>
      <c r="LYP6" s="22"/>
      <c r="LYQ6" s="22"/>
      <c r="LYR6" s="22"/>
      <c r="LYS6" s="22"/>
      <c r="LYT6" s="22"/>
      <c r="LYU6" s="22"/>
      <c r="LYV6" s="22"/>
      <c r="LYW6" s="22"/>
      <c r="LYX6" s="22"/>
      <c r="LYY6" s="22"/>
      <c r="LYZ6" s="22"/>
      <c r="LZA6" s="22"/>
      <c r="LZB6" s="22"/>
      <c r="LZC6" s="22"/>
      <c r="LZD6" s="22"/>
      <c r="LZE6" s="22"/>
      <c r="LZF6" s="22"/>
      <c r="LZG6" s="22"/>
      <c r="LZH6" s="22"/>
      <c r="LZI6" s="22"/>
      <c r="LZJ6" s="22"/>
      <c r="LZK6" s="22"/>
      <c r="LZL6" s="22"/>
      <c r="LZM6" s="22"/>
      <c r="LZN6" s="22"/>
      <c r="LZO6" s="22"/>
      <c r="LZP6" s="22"/>
      <c r="LZQ6" s="22"/>
      <c r="LZR6" s="22"/>
      <c r="LZS6" s="22"/>
      <c r="LZT6" s="22"/>
      <c r="LZU6" s="22"/>
      <c r="LZV6" s="22"/>
      <c r="LZW6" s="22"/>
      <c r="LZX6" s="22"/>
      <c r="LZY6" s="22"/>
      <c r="LZZ6" s="22"/>
      <c r="MAA6" s="22"/>
      <c r="MAB6" s="22"/>
      <c r="MAC6" s="22"/>
      <c r="MAD6" s="22"/>
      <c r="MAE6" s="22"/>
      <c r="MAF6" s="22"/>
      <c r="MAG6" s="22"/>
      <c r="MAH6" s="22"/>
      <c r="MAI6" s="22"/>
      <c r="MAJ6" s="22"/>
      <c r="MAK6" s="22"/>
      <c r="MAL6" s="22"/>
      <c r="MAM6" s="22"/>
      <c r="MAN6" s="22"/>
      <c r="MAO6" s="22"/>
      <c r="MAP6" s="22"/>
      <c r="MAQ6" s="22"/>
      <c r="MAR6" s="22"/>
      <c r="MAS6" s="22"/>
      <c r="MAT6" s="22"/>
      <c r="MAU6" s="22"/>
      <c r="MAV6" s="22"/>
      <c r="MAW6" s="22"/>
      <c r="MAX6" s="22"/>
      <c r="MAY6" s="22"/>
      <c r="MAZ6" s="22"/>
      <c r="MBA6" s="22"/>
      <c r="MBB6" s="22"/>
      <c r="MBC6" s="22"/>
      <c r="MBD6" s="22"/>
      <c r="MBE6" s="22"/>
      <c r="MBF6" s="22"/>
      <c r="MBG6" s="22"/>
      <c r="MBH6" s="22"/>
      <c r="MBI6" s="22"/>
      <c r="MBJ6" s="22"/>
      <c r="MBK6" s="22"/>
      <c r="MBL6" s="22"/>
      <c r="MBM6" s="22"/>
      <c r="MBN6" s="22"/>
      <c r="MBO6" s="22"/>
      <c r="MBP6" s="22"/>
      <c r="MBQ6" s="22"/>
      <c r="MBR6" s="22"/>
      <c r="MBS6" s="22"/>
      <c r="MBT6" s="22"/>
      <c r="MBU6" s="22"/>
      <c r="MBV6" s="22"/>
      <c r="MBW6" s="22"/>
      <c r="MBX6" s="22"/>
      <c r="MBY6" s="22"/>
      <c r="MBZ6" s="22"/>
      <c r="MCA6" s="22"/>
      <c r="MCB6" s="22"/>
      <c r="MCC6" s="22"/>
      <c r="MCD6" s="22"/>
      <c r="MCE6" s="22"/>
      <c r="MCF6" s="22"/>
      <c r="MCG6" s="22"/>
      <c r="MCH6" s="22"/>
      <c r="MCI6" s="22"/>
      <c r="MCJ6" s="22"/>
      <c r="MCK6" s="22"/>
      <c r="MCL6" s="22"/>
      <c r="MCM6" s="22"/>
      <c r="MCN6" s="22"/>
      <c r="MCO6" s="22"/>
      <c r="MCP6" s="22"/>
      <c r="MCQ6" s="22"/>
      <c r="MCR6" s="22"/>
      <c r="MCS6" s="22"/>
      <c r="MCT6" s="22"/>
      <c r="MCU6" s="22"/>
      <c r="MCV6" s="22"/>
      <c r="MCW6" s="22"/>
      <c r="MCX6" s="22"/>
      <c r="MCY6" s="22"/>
      <c r="MCZ6" s="22"/>
      <c r="MDA6" s="22"/>
      <c r="MDB6" s="22"/>
      <c r="MDC6" s="22"/>
      <c r="MDD6" s="22"/>
      <c r="MDE6" s="22"/>
      <c r="MDF6" s="22"/>
      <c r="MDG6" s="22"/>
      <c r="MDH6" s="22"/>
      <c r="MDI6" s="22"/>
      <c r="MDJ6" s="22"/>
      <c r="MDK6" s="22"/>
      <c r="MDL6" s="22"/>
      <c r="MDM6" s="22"/>
      <c r="MDN6" s="22"/>
      <c r="MDO6" s="22"/>
      <c r="MDP6" s="22"/>
      <c r="MDQ6" s="22"/>
      <c r="MDR6" s="22"/>
      <c r="MDS6" s="22"/>
      <c r="MDT6" s="22"/>
      <c r="MDU6" s="22"/>
      <c r="MDV6" s="22"/>
      <c r="MDW6" s="22"/>
      <c r="MDX6" s="22"/>
      <c r="MDY6" s="22"/>
      <c r="MDZ6" s="22"/>
      <c r="MEA6" s="22"/>
      <c r="MEB6" s="22"/>
      <c r="MEC6" s="22"/>
      <c r="MED6" s="22"/>
      <c r="MEE6" s="22"/>
      <c r="MEF6" s="22"/>
      <c r="MEG6" s="22"/>
      <c r="MEH6" s="22"/>
      <c r="MEI6" s="22"/>
      <c r="MEJ6" s="22"/>
      <c r="MEK6" s="22"/>
      <c r="MEL6" s="22"/>
      <c r="MEM6" s="22"/>
      <c r="MEN6" s="22"/>
      <c r="MEO6" s="22"/>
      <c r="MEP6" s="22"/>
      <c r="MEQ6" s="22"/>
      <c r="MER6" s="22"/>
      <c r="MES6" s="22"/>
      <c r="MET6" s="22"/>
      <c r="MEU6" s="22"/>
      <c r="MEV6" s="22"/>
      <c r="MEW6" s="22"/>
      <c r="MEX6" s="22"/>
      <c r="MEY6" s="22"/>
      <c r="MEZ6" s="22"/>
      <c r="MFA6" s="22"/>
      <c r="MFB6" s="22"/>
      <c r="MFC6" s="22"/>
      <c r="MFD6" s="22"/>
      <c r="MFE6" s="22"/>
      <c r="MFF6" s="22"/>
      <c r="MFG6" s="22"/>
      <c r="MFH6" s="22"/>
      <c r="MFI6" s="22"/>
      <c r="MFJ6" s="22"/>
      <c r="MFK6" s="22"/>
      <c r="MFL6" s="22"/>
      <c r="MFM6" s="22"/>
      <c r="MFN6" s="22"/>
      <c r="MFO6" s="22"/>
      <c r="MFP6" s="22"/>
      <c r="MFQ6" s="22"/>
      <c r="MFR6" s="22"/>
      <c r="MFS6" s="22"/>
      <c r="MFT6" s="22"/>
      <c r="MFU6" s="22"/>
      <c r="MFV6" s="22"/>
      <c r="MFW6" s="22"/>
      <c r="MFX6" s="22"/>
      <c r="MFY6" s="22"/>
      <c r="MFZ6" s="22"/>
      <c r="MGA6" s="22"/>
      <c r="MGB6" s="22"/>
      <c r="MGC6" s="22"/>
      <c r="MGD6" s="22"/>
      <c r="MGE6" s="22"/>
      <c r="MGF6" s="22"/>
      <c r="MGG6" s="22"/>
      <c r="MGH6" s="22"/>
      <c r="MGI6" s="22"/>
      <c r="MGJ6" s="22"/>
      <c r="MGK6" s="22"/>
      <c r="MGL6" s="22"/>
      <c r="MGM6" s="22"/>
      <c r="MGN6" s="22"/>
      <c r="MGO6" s="22"/>
      <c r="MGP6" s="22"/>
      <c r="MGQ6" s="22"/>
      <c r="MGR6" s="22"/>
      <c r="MGS6" s="22"/>
      <c r="MGT6" s="22"/>
      <c r="MGU6" s="22"/>
      <c r="MGV6" s="22"/>
      <c r="MGW6" s="22"/>
      <c r="MGX6" s="22"/>
      <c r="MGY6" s="22"/>
      <c r="MGZ6" s="22"/>
      <c r="MHA6" s="22"/>
      <c r="MHB6" s="22"/>
      <c r="MHC6" s="22"/>
      <c r="MHD6" s="22"/>
      <c r="MHE6" s="22"/>
      <c r="MHF6" s="22"/>
      <c r="MHG6" s="22"/>
      <c r="MHH6" s="22"/>
      <c r="MHI6" s="22"/>
      <c r="MHJ6" s="22"/>
      <c r="MHK6" s="22"/>
      <c r="MHL6" s="22"/>
      <c r="MHM6" s="22"/>
      <c r="MHN6" s="22"/>
      <c r="MHO6" s="22"/>
      <c r="MHP6" s="22"/>
      <c r="MHQ6" s="22"/>
      <c r="MHR6" s="22"/>
      <c r="MHS6" s="22"/>
      <c r="MHT6" s="22"/>
      <c r="MHU6" s="22"/>
      <c r="MHV6" s="22"/>
      <c r="MHW6" s="22"/>
      <c r="MHX6" s="22"/>
      <c r="MHY6" s="22"/>
      <c r="MHZ6" s="22"/>
      <c r="MIA6" s="22"/>
      <c r="MIB6" s="22"/>
      <c r="MIC6" s="22"/>
      <c r="MID6" s="22"/>
      <c r="MIE6" s="22"/>
      <c r="MIF6" s="22"/>
      <c r="MIG6" s="22"/>
      <c r="MIH6" s="22"/>
      <c r="MII6" s="22"/>
      <c r="MIJ6" s="22"/>
      <c r="MIK6" s="22"/>
      <c r="MIL6" s="22"/>
      <c r="MIM6" s="22"/>
      <c r="MIN6" s="22"/>
      <c r="MIO6" s="22"/>
      <c r="MIP6" s="22"/>
      <c r="MIQ6" s="22"/>
      <c r="MIR6" s="22"/>
      <c r="MIS6" s="22"/>
      <c r="MIT6" s="22"/>
      <c r="MIU6" s="22"/>
      <c r="MIV6" s="22"/>
      <c r="MIW6" s="22"/>
      <c r="MIX6" s="22"/>
      <c r="MIY6" s="22"/>
      <c r="MIZ6" s="22"/>
      <c r="MJA6" s="22"/>
      <c r="MJB6" s="22"/>
      <c r="MJC6" s="22"/>
      <c r="MJD6" s="22"/>
      <c r="MJE6" s="22"/>
      <c r="MJF6" s="22"/>
      <c r="MJG6" s="22"/>
      <c r="MJH6" s="22"/>
      <c r="MJI6" s="22"/>
      <c r="MJJ6" s="22"/>
      <c r="MJK6" s="22"/>
      <c r="MJL6" s="22"/>
      <c r="MJM6" s="22"/>
      <c r="MJN6" s="22"/>
      <c r="MJO6" s="22"/>
      <c r="MJP6" s="22"/>
      <c r="MJQ6" s="22"/>
      <c r="MJR6" s="22"/>
      <c r="MJS6" s="22"/>
      <c r="MJT6" s="22"/>
      <c r="MJU6" s="22"/>
      <c r="MJV6" s="22"/>
      <c r="MJW6" s="22"/>
      <c r="MJX6" s="22"/>
      <c r="MJY6" s="22"/>
      <c r="MJZ6" s="22"/>
      <c r="MKA6" s="22"/>
      <c r="MKB6" s="22"/>
      <c r="MKC6" s="22"/>
      <c r="MKD6" s="22"/>
      <c r="MKE6" s="22"/>
      <c r="MKF6" s="22"/>
      <c r="MKG6" s="22"/>
      <c r="MKH6" s="22"/>
      <c r="MKI6" s="22"/>
      <c r="MKJ6" s="22"/>
      <c r="MKK6" s="22"/>
      <c r="MKL6" s="22"/>
      <c r="MKM6" s="22"/>
      <c r="MKN6" s="22"/>
      <c r="MKO6" s="22"/>
      <c r="MKP6" s="22"/>
      <c r="MKQ6" s="22"/>
      <c r="MKR6" s="22"/>
      <c r="MKS6" s="22"/>
      <c r="MKT6" s="22"/>
      <c r="MKU6" s="22"/>
      <c r="MKV6" s="22"/>
      <c r="MKW6" s="22"/>
      <c r="MKX6" s="22"/>
      <c r="MKY6" s="22"/>
      <c r="MKZ6" s="22"/>
      <c r="MLA6" s="22"/>
      <c r="MLB6" s="22"/>
      <c r="MLC6" s="22"/>
      <c r="MLD6" s="22"/>
      <c r="MLE6" s="22"/>
      <c r="MLF6" s="22"/>
      <c r="MLG6" s="22"/>
      <c r="MLH6" s="22"/>
      <c r="MLI6" s="22"/>
      <c r="MLJ6" s="22"/>
      <c r="MLK6" s="22"/>
      <c r="MLL6" s="22"/>
      <c r="MLM6" s="22"/>
      <c r="MLN6" s="22"/>
      <c r="MLO6" s="22"/>
      <c r="MLP6" s="22"/>
      <c r="MLQ6" s="22"/>
      <c r="MLR6" s="22"/>
      <c r="MLS6" s="22"/>
      <c r="MLT6" s="22"/>
      <c r="MLU6" s="22"/>
      <c r="MLV6" s="22"/>
      <c r="MLW6" s="22"/>
      <c r="MLX6" s="22"/>
      <c r="MLY6" s="22"/>
      <c r="MLZ6" s="22"/>
      <c r="MMA6" s="22"/>
      <c r="MMB6" s="22"/>
      <c r="MMC6" s="22"/>
      <c r="MMD6" s="22"/>
      <c r="MME6" s="22"/>
      <c r="MMF6" s="22"/>
      <c r="MMG6" s="22"/>
      <c r="MMH6" s="22"/>
      <c r="MMI6" s="22"/>
      <c r="MMJ6" s="22"/>
      <c r="MMK6" s="22"/>
      <c r="MML6" s="22"/>
      <c r="MMM6" s="22"/>
      <c r="MMN6" s="22"/>
      <c r="MMO6" s="22"/>
      <c r="MMP6" s="22"/>
      <c r="MMQ6" s="22"/>
      <c r="MMR6" s="22"/>
      <c r="MMS6" s="22"/>
      <c r="MMT6" s="22"/>
      <c r="MMU6" s="22"/>
      <c r="MMV6" s="22"/>
      <c r="MMW6" s="22"/>
      <c r="MMX6" s="22"/>
      <c r="MMY6" s="22"/>
      <c r="MMZ6" s="22"/>
      <c r="MNA6" s="22"/>
      <c r="MNB6" s="22"/>
      <c r="MNC6" s="22"/>
      <c r="MND6" s="22"/>
      <c r="MNE6" s="22"/>
      <c r="MNF6" s="22"/>
      <c r="MNG6" s="22"/>
      <c r="MNH6" s="22"/>
      <c r="MNI6" s="22"/>
      <c r="MNJ6" s="22"/>
      <c r="MNK6" s="22"/>
      <c r="MNL6" s="22"/>
      <c r="MNM6" s="22"/>
      <c r="MNN6" s="22"/>
      <c r="MNO6" s="22"/>
      <c r="MNP6" s="22"/>
      <c r="MNQ6" s="22"/>
      <c r="MNR6" s="22"/>
      <c r="MNS6" s="22"/>
      <c r="MNT6" s="22"/>
      <c r="MNU6" s="22"/>
      <c r="MNV6" s="22"/>
      <c r="MNW6" s="22"/>
      <c r="MNX6" s="22"/>
      <c r="MNY6" s="22"/>
      <c r="MNZ6" s="22"/>
      <c r="MOA6" s="22"/>
      <c r="MOB6" s="22"/>
      <c r="MOC6" s="22"/>
      <c r="MOD6" s="22"/>
      <c r="MOE6" s="22"/>
      <c r="MOF6" s="22"/>
      <c r="MOG6" s="22"/>
      <c r="MOH6" s="22"/>
      <c r="MOI6" s="22"/>
      <c r="MOJ6" s="22"/>
      <c r="MOK6" s="22"/>
      <c r="MOL6" s="22"/>
      <c r="MOM6" s="22"/>
      <c r="MON6" s="22"/>
      <c r="MOO6" s="22"/>
      <c r="MOP6" s="22"/>
      <c r="MOQ6" s="22"/>
      <c r="MOR6" s="22"/>
      <c r="MOS6" s="22"/>
      <c r="MOT6" s="22"/>
      <c r="MOU6" s="22"/>
      <c r="MOV6" s="22"/>
      <c r="MOW6" s="22"/>
      <c r="MOX6" s="22"/>
      <c r="MOY6" s="22"/>
      <c r="MOZ6" s="22"/>
      <c r="MPA6" s="22"/>
      <c r="MPB6" s="22"/>
      <c r="MPC6" s="22"/>
      <c r="MPD6" s="22"/>
      <c r="MPE6" s="22"/>
      <c r="MPF6" s="22"/>
      <c r="MPG6" s="22"/>
      <c r="MPH6" s="22"/>
      <c r="MPI6" s="22"/>
      <c r="MPJ6" s="22"/>
      <c r="MPK6" s="22"/>
      <c r="MPL6" s="22"/>
      <c r="MPM6" s="22"/>
      <c r="MPN6" s="22"/>
      <c r="MPO6" s="22"/>
      <c r="MPP6" s="22"/>
      <c r="MPQ6" s="22"/>
      <c r="MPR6" s="22"/>
      <c r="MPS6" s="22"/>
      <c r="MPT6" s="22"/>
      <c r="MPU6" s="22"/>
      <c r="MPV6" s="22"/>
      <c r="MPW6" s="22"/>
      <c r="MPX6" s="22"/>
      <c r="MPY6" s="22"/>
      <c r="MPZ6" s="22"/>
      <c r="MQA6" s="22"/>
      <c r="MQB6" s="22"/>
      <c r="MQC6" s="22"/>
      <c r="MQD6" s="22"/>
      <c r="MQE6" s="22"/>
      <c r="MQF6" s="22"/>
      <c r="MQG6" s="22"/>
      <c r="MQH6" s="22"/>
      <c r="MQI6" s="22"/>
      <c r="MQJ6" s="22"/>
      <c r="MQK6" s="22"/>
      <c r="MQL6" s="22"/>
      <c r="MQM6" s="22"/>
      <c r="MQN6" s="22"/>
      <c r="MQO6" s="22"/>
      <c r="MQP6" s="22"/>
      <c r="MQQ6" s="22"/>
      <c r="MQR6" s="22"/>
      <c r="MQS6" s="22"/>
      <c r="MQT6" s="22"/>
      <c r="MQU6" s="22"/>
      <c r="MQV6" s="22"/>
      <c r="MQW6" s="22"/>
      <c r="MQX6" s="22"/>
      <c r="MQY6" s="22"/>
      <c r="MQZ6" s="22"/>
      <c r="MRA6" s="22"/>
      <c r="MRB6" s="22"/>
      <c r="MRC6" s="22"/>
      <c r="MRD6" s="22"/>
      <c r="MRE6" s="22"/>
      <c r="MRF6" s="22"/>
      <c r="MRG6" s="22"/>
      <c r="MRH6" s="22"/>
      <c r="MRI6" s="22"/>
      <c r="MRJ6" s="22"/>
      <c r="MRK6" s="22"/>
      <c r="MRL6" s="22"/>
      <c r="MRM6" s="22"/>
      <c r="MRN6" s="22"/>
      <c r="MRO6" s="22"/>
      <c r="MRP6" s="22"/>
      <c r="MRQ6" s="22"/>
      <c r="MRR6" s="22"/>
      <c r="MRS6" s="22"/>
      <c r="MRT6" s="22"/>
      <c r="MRU6" s="22"/>
      <c r="MRV6" s="22"/>
      <c r="MRW6" s="22"/>
      <c r="MRX6" s="22"/>
      <c r="MRY6" s="22"/>
      <c r="MRZ6" s="22"/>
      <c r="MSA6" s="22"/>
      <c r="MSB6" s="22"/>
      <c r="MSC6" s="22"/>
      <c r="MSD6" s="22"/>
      <c r="MSE6" s="22"/>
      <c r="MSF6" s="22"/>
      <c r="MSG6" s="22"/>
      <c r="MSH6" s="22"/>
      <c r="MSI6" s="22"/>
      <c r="MSJ6" s="22"/>
      <c r="MSK6" s="22"/>
      <c r="MSL6" s="22"/>
      <c r="MSM6" s="22"/>
      <c r="MSN6" s="22"/>
      <c r="MSO6" s="22"/>
      <c r="MSP6" s="22"/>
      <c r="MSQ6" s="22"/>
      <c r="MSR6" s="22"/>
      <c r="MSS6" s="22"/>
      <c r="MST6" s="22"/>
      <c r="MSU6" s="22"/>
      <c r="MSV6" s="22"/>
      <c r="MSW6" s="22"/>
      <c r="MSX6" s="22"/>
      <c r="MSY6" s="22"/>
      <c r="MSZ6" s="22"/>
      <c r="MTA6" s="22"/>
      <c r="MTB6" s="22"/>
      <c r="MTC6" s="22"/>
      <c r="MTD6" s="22"/>
      <c r="MTE6" s="22"/>
      <c r="MTF6" s="22"/>
      <c r="MTG6" s="22"/>
      <c r="MTH6" s="22"/>
      <c r="MTI6" s="22"/>
      <c r="MTJ6" s="22"/>
      <c r="MTK6" s="22"/>
      <c r="MTL6" s="22"/>
      <c r="MTM6" s="22"/>
      <c r="MTN6" s="22"/>
      <c r="MTO6" s="22"/>
      <c r="MTP6" s="22"/>
      <c r="MTQ6" s="22"/>
      <c r="MTR6" s="22"/>
      <c r="MTS6" s="22"/>
      <c r="MTT6" s="22"/>
      <c r="MTU6" s="22"/>
      <c r="MTV6" s="22"/>
      <c r="MTW6" s="22"/>
      <c r="MTX6" s="22"/>
      <c r="MTY6" s="22"/>
      <c r="MTZ6" s="22"/>
      <c r="MUA6" s="22"/>
      <c r="MUB6" s="22"/>
      <c r="MUC6" s="22"/>
      <c r="MUD6" s="22"/>
      <c r="MUE6" s="22"/>
      <c r="MUF6" s="22"/>
      <c r="MUG6" s="22"/>
      <c r="MUH6" s="22"/>
      <c r="MUI6" s="22"/>
      <c r="MUJ6" s="22"/>
      <c r="MUK6" s="22"/>
      <c r="MUL6" s="22"/>
      <c r="MUM6" s="22"/>
      <c r="MUN6" s="22"/>
      <c r="MUO6" s="22"/>
      <c r="MUP6" s="22"/>
      <c r="MUQ6" s="22"/>
      <c r="MUR6" s="22"/>
      <c r="MUS6" s="22"/>
      <c r="MUT6" s="22"/>
      <c r="MUU6" s="22"/>
      <c r="MUV6" s="22"/>
      <c r="MUW6" s="22"/>
      <c r="MUX6" s="22"/>
      <c r="MUY6" s="22"/>
      <c r="MUZ6" s="22"/>
      <c r="MVA6" s="22"/>
      <c r="MVB6" s="22"/>
      <c r="MVC6" s="22"/>
      <c r="MVD6" s="22"/>
      <c r="MVE6" s="22"/>
      <c r="MVF6" s="22"/>
      <c r="MVG6" s="22"/>
      <c r="MVH6" s="22"/>
      <c r="MVI6" s="22"/>
      <c r="MVJ6" s="22"/>
      <c r="MVK6" s="22"/>
      <c r="MVL6" s="22"/>
      <c r="MVM6" s="22"/>
      <c r="MVN6" s="22"/>
      <c r="MVO6" s="22"/>
      <c r="MVP6" s="22"/>
      <c r="MVQ6" s="22"/>
      <c r="MVR6" s="22"/>
      <c r="MVS6" s="22"/>
      <c r="MVT6" s="22"/>
      <c r="MVU6" s="22"/>
      <c r="MVV6" s="22"/>
      <c r="MVW6" s="22"/>
      <c r="MVX6" s="22"/>
      <c r="MVY6" s="22"/>
      <c r="MVZ6" s="22"/>
      <c r="MWA6" s="22"/>
      <c r="MWB6" s="22"/>
      <c r="MWC6" s="22"/>
      <c r="MWD6" s="22"/>
      <c r="MWE6" s="22"/>
      <c r="MWF6" s="22"/>
      <c r="MWG6" s="22"/>
      <c r="MWH6" s="22"/>
      <c r="MWI6" s="22"/>
      <c r="MWJ6" s="22"/>
      <c r="MWK6" s="22"/>
      <c r="MWL6" s="22"/>
      <c r="MWM6" s="22"/>
      <c r="MWN6" s="22"/>
      <c r="MWO6" s="22"/>
      <c r="MWP6" s="22"/>
      <c r="MWQ6" s="22"/>
      <c r="MWR6" s="22"/>
      <c r="MWS6" s="22"/>
      <c r="MWT6" s="22"/>
      <c r="MWU6" s="22"/>
      <c r="MWV6" s="22"/>
      <c r="MWW6" s="22"/>
      <c r="MWX6" s="22"/>
      <c r="MWY6" s="22"/>
      <c r="MWZ6" s="22"/>
      <c r="MXA6" s="22"/>
      <c r="MXB6" s="22"/>
      <c r="MXC6" s="22"/>
      <c r="MXD6" s="22"/>
      <c r="MXE6" s="22"/>
      <c r="MXF6" s="22"/>
      <c r="MXG6" s="22"/>
      <c r="MXH6" s="22"/>
      <c r="MXI6" s="22"/>
      <c r="MXJ6" s="22"/>
      <c r="MXK6" s="22"/>
      <c r="MXL6" s="22"/>
      <c r="MXM6" s="22"/>
      <c r="MXN6" s="22"/>
      <c r="MXO6" s="22"/>
      <c r="MXP6" s="22"/>
      <c r="MXQ6" s="22"/>
      <c r="MXR6" s="22"/>
      <c r="MXS6" s="22"/>
      <c r="MXT6" s="22"/>
      <c r="MXU6" s="22"/>
      <c r="MXV6" s="22"/>
      <c r="MXW6" s="22"/>
      <c r="MXX6" s="22"/>
      <c r="MXY6" s="22"/>
      <c r="MXZ6" s="22"/>
      <c r="MYA6" s="22"/>
      <c r="MYB6" s="22"/>
      <c r="MYC6" s="22"/>
      <c r="MYD6" s="22"/>
      <c r="MYE6" s="22"/>
      <c r="MYF6" s="22"/>
      <c r="MYG6" s="22"/>
      <c r="MYH6" s="22"/>
      <c r="MYI6" s="22"/>
      <c r="MYJ6" s="22"/>
      <c r="MYK6" s="22"/>
      <c r="MYL6" s="22"/>
      <c r="MYM6" s="22"/>
      <c r="MYN6" s="22"/>
      <c r="MYO6" s="22"/>
      <c r="MYP6" s="22"/>
      <c r="MYQ6" s="22"/>
      <c r="MYR6" s="22"/>
      <c r="MYS6" s="22"/>
      <c r="MYT6" s="22"/>
      <c r="MYU6" s="22"/>
      <c r="MYV6" s="22"/>
      <c r="MYW6" s="22"/>
      <c r="MYX6" s="22"/>
      <c r="MYY6" s="22"/>
      <c r="MYZ6" s="22"/>
      <c r="MZA6" s="22"/>
      <c r="MZB6" s="22"/>
      <c r="MZC6" s="22"/>
      <c r="MZD6" s="22"/>
      <c r="MZE6" s="22"/>
      <c r="MZF6" s="22"/>
      <c r="MZG6" s="22"/>
      <c r="MZH6" s="22"/>
      <c r="MZI6" s="22"/>
      <c r="MZJ6" s="22"/>
      <c r="MZK6" s="22"/>
      <c r="MZL6" s="22"/>
      <c r="MZM6" s="22"/>
      <c r="MZN6" s="22"/>
      <c r="MZO6" s="22"/>
      <c r="MZP6" s="22"/>
      <c r="MZQ6" s="22"/>
      <c r="MZR6" s="22"/>
      <c r="MZS6" s="22"/>
      <c r="MZT6" s="22"/>
      <c r="MZU6" s="22"/>
      <c r="MZV6" s="22"/>
      <c r="MZW6" s="22"/>
      <c r="MZX6" s="22"/>
      <c r="MZY6" s="22"/>
      <c r="MZZ6" s="22"/>
      <c r="NAA6" s="22"/>
      <c r="NAB6" s="22"/>
      <c r="NAC6" s="22"/>
      <c r="NAD6" s="22"/>
      <c r="NAE6" s="22"/>
      <c r="NAF6" s="22"/>
      <c r="NAG6" s="22"/>
      <c r="NAH6" s="22"/>
      <c r="NAI6" s="22"/>
      <c r="NAJ6" s="22"/>
      <c r="NAK6" s="22"/>
      <c r="NAL6" s="22"/>
      <c r="NAM6" s="22"/>
      <c r="NAN6" s="22"/>
      <c r="NAO6" s="22"/>
      <c r="NAP6" s="22"/>
      <c r="NAQ6" s="22"/>
      <c r="NAR6" s="22"/>
      <c r="NAS6" s="22"/>
      <c r="NAT6" s="22"/>
      <c r="NAU6" s="22"/>
      <c r="NAV6" s="22"/>
      <c r="NAW6" s="22"/>
      <c r="NAX6" s="22"/>
      <c r="NAY6" s="22"/>
      <c r="NAZ6" s="22"/>
      <c r="NBA6" s="22"/>
      <c r="NBB6" s="22"/>
      <c r="NBC6" s="22"/>
      <c r="NBD6" s="22"/>
      <c r="NBE6" s="22"/>
      <c r="NBF6" s="22"/>
      <c r="NBG6" s="22"/>
      <c r="NBH6" s="22"/>
      <c r="NBI6" s="22"/>
      <c r="NBJ6" s="22"/>
      <c r="NBK6" s="22"/>
      <c r="NBL6" s="22"/>
      <c r="NBM6" s="22"/>
      <c r="NBN6" s="22"/>
      <c r="NBO6" s="22"/>
      <c r="NBP6" s="22"/>
      <c r="NBQ6" s="22"/>
      <c r="NBR6" s="22"/>
      <c r="NBS6" s="22"/>
      <c r="NBT6" s="22"/>
      <c r="NBU6" s="22"/>
      <c r="NBV6" s="22"/>
      <c r="NBW6" s="22"/>
      <c r="NBX6" s="22"/>
      <c r="NBY6" s="22"/>
      <c r="NBZ6" s="22"/>
      <c r="NCA6" s="22"/>
      <c r="NCB6" s="22"/>
      <c r="NCC6" s="22"/>
      <c r="NCD6" s="22"/>
      <c r="NCE6" s="22"/>
      <c r="NCF6" s="22"/>
      <c r="NCG6" s="22"/>
      <c r="NCH6" s="22"/>
      <c r="NCI6" s="22"/>
      <c r="NCJ6" s="22"/>
      <c r="NCK6" s="22"/>
      <c r="NCL6" s="22"/>
      <c r="NCM6" s="22"/>
      <c r="NCN6" s="22"/>
      <c r="NCO6" s="22"/>
      <c r="NCP6" s="22"/>
      <c r="NCQ6" s="22"/>
      <c r="NCR6" s="22"/>
      <c r="NCS6" s="22"/>
      <c r="NCT6" s="22"/>
      <c r="NCU6" s="22"/>
      <c r="NCV6" s="22"/>
      <c r="NCW6" s="22"/>
      <c r="NCX6" s="22"/>
      <c r="NCY6" s="22"/>
      <c r="NCZ6" s="22"/>
      <c r="NDA6" s="22"/>
      <c r="NDB6" s="22"/>
      <c r="NDC6" s="22"/>
      <c r="NDD6" s="22"/>
      <c r="NDE6" s="22"/>
      <c r="NDF6" s="22"/>
      <c r="NDG6" s="22"/>
      <c r="NDH6" s="22"/>
      <c r="NDI6" s="22"/>
      <c r="NDJ6" s="22"/>
      <c r="NDK6" s="22"/>
      <c r="NDL6" s="22"/>
      <c r="NDM6" s="22"/>
      <c r="NDN6" s="22"/>
      <c r="NDO6" s="22"/>
      <c r="NDP6" s="22"/>
      <c r="NDQ6" s="22"/>
      <c r="NDR6" s="22"/>
      <c r="NDS6" s="22"/>
      <c r="NDT6" s="22"/>
      <c r="NDU6" s="22"/>
      <c r="NDV6" s="22"/>
      <c r="NDW6" s="22"/>
      <c r="NDX6" s="22"/>
      <c r="NDY6" s="22"/>
      <c r="NDZ6" s="22"/>
      <c r="NEA6" s="22"/>
      <c r="NEB6" s="22"/>
      <c r="NEC6" s="22"/>
      <c r="NED6" s="22"/>
      <c r="NEE6" s="22"/>
      <c r="NEF6" s="22"/>
      <c r="NEG6" s="22"/>
      <c r="NEH6" s="22"/>
      <c r="NEI6" s="22"/>
      <c r="NEJ6" s="22"/>
      <c r="NEK6" s="22"/>
      <c r="NEL6" s="22"/>
      <c r="NEM6" s="22"/>
      <c r="NEN6" s="22"/>
      <c r="NEO6" s="22"/>
      <c r="NEP6" s="22"/>
      <c r="NEQ6" s="22"/>
      <c r="NER6" s="22"/>
      <c r="NES6" s="22"/>
      <c r="NET6" s="22"/>
      <c r="NEU6" s="22"/>
      <c r="NEV6" s="22"/>
      <c r="NEW6" s="22"/>
      <c r="NEX6" s="22"/>
      <c r="NEY6" s="22"/>
      <c r="NEZ6" s="22"/>
      <c r="NFA6" s="22"/>
      <c r="NFB6" s="22"/>
      <c r="NFC6" s="22"/>
      <c r="NFD6" s="22"/>
      <c r="NFE6" s="22"/>
      <c r="NFF6" s="22"/>
      <c r="NFG6" s="22"/>
      <c r="NFH6" s="22"/>
      <c r="NFI6" s="22"/>
      <c r="NFJ6" s="22"/>
      <c r="NFK6" s="22"/>
      <c r="NFL6" s="22"/>
      <c r="NFM6" s="22"/>
      <c r="NFN6" s="22"/>
      <c r="NFO6" s="22"/>
      <c r="NFP6" s="22"/>
      <c r="NFQ6" s="22"/>
      <c r="NFR6" s="22"/>
      <c r="NFS6" s="22"/>
      <c r="NFT6" s="22"/>
      <c r="NFU6" s="22"/>
      <c r="NFV6" s="22"/>
      <c r="NFW6" s="22"/>
      <c r="NFX6" s="22"/>
      <c r="NFY6" s="22"/>
      <c r="NFZ6" s="22"/>
      <c r="NGA6" s="22"/>
      <c r="NGB6" s="22"/>
      <c r="NGC6" s="22"/>
      <c r="NGD6" s="22"/>
      <c r="NGE6" s="22"/>
      <c r="NGF6" s="22"/>
      <c r="NGG6" s="22"/>
      <c r="NGH6" s="22"/>
      <c r="NGI6" s="22"/>
      <c r="NGJ6" s="22"/>
      <c r="NGK6" s="22"/>
      <c r="NGL6" s="22"/>
      <c r="NGM6" s="22"/>
      <c r="NGN6" s="22"/>
      <c r="NGO6" s="22"/>
      <c r="NGP6" s="22"/>
      <c r="NGQ6" s="22"/>
      <c r="NGR6" s="22"/>
      <c r="NGS6" s="22"/>
      <c r="NGT6" s="22"/>
      <c r="NGU6" s="22"/>
      <c r="NGV6" s="22"/>
      <c r="NGW6" s="22"/>
      <c r="NGX6" s="22"/>
      <c r="NGY6" s="22"/>
      <c r="NGZ6" s="22"/>
      <c r="NHA6" s="22"/>
      <c r="NHB6" s="22"/>
      <c r="NHC6" s="22"/>
      <c r="NHD6" s="22"/>
      <c r="NHE6" s="22"/>
      <c r="NHF6" s="22"/>
      <c r="NHG6" s="22"/>
      <c r="NHH6" s="22"/>
      <c r="NHI6" s="22"/>
      <c r="NHJ6" s="22"/>
      <c r="NHK6" s="22"/>
      <c r="NHL6" s="22"/>
      <c r="NHM6" s="22"/>
      <c r="NHN6" s="22"/>
      <c r="NHO6" s="22"/>
      <c r="NHP6" s="22"/>
      <c r="NHQ6" s="22"/>
      <c r="NHR6" s="22"/>
      <c r="NHS6" s="22"/>
      <c r="NHT6" s="22"/>
      <c r="NHU6" s="22"/>
      <c r="NHV6" s="22"/>
      <c r="NHW6" s="22"/>
      <c r="NHX6" s="22"/>
      <c r="NHY6" s="22"/>
      <c r="NHZ6" s="22"/>
      <c r="NIA6" s="22"/>
      <c r="NIB6" s="22"/>
      <c r="NIC6" s="22"/>
      <c r="NID6" s="22"/>
      <c r="NIE6" s="22"/>
      <c r="NIF6" s="22"/>
      <c r="NIG6" s="22"/>
      <c r="NIH6" s="22"/>
      <c r="NII6" s="22"/>
      <c r="NIJ6" s="22"/>
      <c r="NIK6" s="22"/>
      <c r="NIL6" s="22"/>
      <c r="NIM6" s="22"/>
      <c r="NIN6" s="22"/>
      <c r="NIO6" s="22"/>
      <c r="NIP6" s="22"/>
      <c r="NIQ6" s="22"/>
      <c r="NIR6" s="22"/>
      <c r="NIS6" s="22"/>
      <c r="NIT6" s="22"/>
      <c r="NIU6" s="22"/>
      <c r="NIV6" s="22"/>
      <c r="NIW6" s="22"/>
      <c r="NIX6" s="22"/>
      <c r="NIY6" s="22"/>
      <c r="NIZ6" s="22"/>
      <c r="NJA6" s="22"/>
      <c r="NJB6" s="22"/>
      <c r="NJC6" s="22"/>
      <c r="NJD6" s="22"/>
      <c r="NJE6" s="22"/>
      <c r="NJF6" s="22"/>
      <c r="NJG6" s="22"/>
      <c r="NJH6" s="22"/>
      <c r="NJI6" s="22"/>
      <c r="NJJ6" s="22"/>
      <c r="NJK6" s="22"/>
      <c r="NJL6" s="22"/>
      <c r="NJM6" s="22"/>
      <c r="NJN6" s="22"/>
      <c r="NJO6" s="22"/>
      <c r="NJP6" s="22"/>
      <c r="NJQ6" s="22"/>
      <c r="NJR6" s="22"/>
      <c r="NJS6" s="22"/>
      <c r="NJT6" s="22"/>
      <c r="NJU6" s="22"/>
      <c r="NJV6" s="22"/>
      <c r="NJW6" s="22"/>
      <c r="NJX6" s="22"/>
      <c r="NJY6" s="22"/>
      <c r="NJZ6" s="22"/>
      <c r="NKA6" s="22"/>
      <c r="NKB6" s="22"/>
      <c r="NKC6" s="22"/>
      <c r="NKD6" s="22"/>
      <c r="NKE6" s="22"/>
      <c r="NKF6" s="22"/>
      <c r="NKG6" s="22"/>
      <c r="NKH6" s="22"/>
      <c r="NKI6" s="22"/>
      <c r="NKJ6" s="22"/>
      <c r="NKK6" s="22"/>
      <c r="NKL6" s="22"/>
      <c r="NKM6" s="22"/>
      <c r="NKN6" s="22"/>
      <c r="NKO6" s="22"/>
      <c r="NKP6" s="22"/>
      <c r="NKQ6" s="22"/>
      <c r="NKR6" s="22"/>
      <c r="NKS6" s="22"/>
      <c r="NKT6" s="22"/>
      <c r="NKU6" s="22"/>
      <c r="NKV6" s="22"/>
      <c r="NKW6" s="22"/>
      <c r="NKX6" s="22"/>
      <c r="NKY6" s="22"/>
      <c r="NKZ6" s="22"/>
      <c r="NLA6" s="22"/>
      <c r="NLB6" s="22"/>
      <c r="NLC6" s="22"/>
      <c r="NLD6" s="22"/>
      <c r="NLE6" s="22"/>
      <c r="NLF6" s="22"/>
      <c r="NLG6" s="22"/>
      <c r="NLH6" s="22"/>
      <c r="NLI6" s="22"/>
      <c r="NLJ6" s="22"/>
      <c r="NLK6" s="22"/>
      <c r="NLL6" s="22"/>
      <c r="NLM6" s="22"/>
      <c r="NLN6" s="22"/>
      <c r="NLO6" s="22"/>
      <c r="NLP6" s="22"/>
      <c r="NLQ6" s="22"/>
      <c r="NLR6" s="22"/>
      <c r="NLS6" s="22"/>
      <c r="NLT6" s="22"/>
      <c r="NLU6" s="22"/>
      <c r="NLV6" s="22"/>
      <c r="NLW6" s="22"/>
      <c r="NLX6" s="22"/>
      <c r="NLY6" s="22"/>
      <c r="NLZ6" s="22"/>
      <c r="NMA6" s="22"/>
      <c r="NMB6" s="22"/>
      <c r="NMC6" s="22"/>
      <c r="NMD6" s="22"/>
      <c r="NME6" s="22"/>
      <c r="NMF6" s="22"/>
      <c r="NMG6" s="22"/>
      <c r="NMH6" s="22"/>
      <c r="NMI6" s="22"/>
      <c r="NMJ6" s="22"/>
      <c r="NMK6" s="22"/>
      <c r="NML6" s="22"/>
      <c r="NMM6" s="22"/>
      <c r="NMN6" s="22"/>
      <c r="NMO6" s="22"/>
      <c r="NMP6" s="22"/>
      <c r="NMQ6" s="22"/>
      <c r="NMR6" s="22"/>
      <c r="NMS6" s="22"/>
      <c r="NMT6" s="22"/>
      <c r="NMU6" s="22"/>
      <c r="NMV6" s="22"/>
      <c r="NMW6" s="22"/>
      <c r="NMX6" s="22"/>
      <c r="NMY6" s="22"/>
      <c r="NMZ6" s="22"/>
      <c r="NNA6" s="22"/>
      <c r="NNB6" s="22"/>
      <c r="NNC6" s="22"/>
      <c r="NND6" s="22"/>
      <c r="NNE6" s="22"/>
      <c r="NNF6" s="22"/>
      <c r="NNG6" s="22"/>
      <c r="NNH6" s="22"/>
      <c r="NNI6" s="22"/>
      <c r="NNJ6" s="22"/>
      <c r="NNK6" s="22"/>
      <c r="NNL6" s="22"/>
      <c r="NNM6" s="22"/>
      <c r="NNN6" s="22"/>
      <c r="NNO6" s="22"/>
      <c r="NNP6" s="22"/>
      <c r="NNQ6" s="22"/>
      <c r="NNR6" s="22"/>
      <c r="NNS6" s="22"/>
      <c r="NNT6" s="22"/>
      <c r="NNU6" s="22"/>
      <c r="NNV6" s="22"/>
      <c r="NNW6" s="22"/>
      <c r="NNX6" s="22"/>
      <c r="NNY6" s="22"/>
      <c r="NNZ6" s="22"/>
      <c r="NOA6" s="22"/>
      <c r="NOB6" s="22"/>
      <c r="NOC6" s="22"/>
      <c r="NOD6" s="22"/>
      <c r="NOE6" s="22"/>
      <c r="NOF6" s="22"/>
      <c r="NOG6" s="22"/>
      <c r="NOH6" s="22"/>
      <c r="NOI6" s="22"/>
      <c r="NOJ6" s="22"/>
      <c r="NOK6" s="22"/>
      <c r="NOL6" s="22"/>
      <c r="NOM6" s="22"/>
      <c r="NON6" s="22"/>
      <c r="NOO6" s="22"/>
      <c r="NOP6" s="22"/>
      <c r="NOQ6" s="22"/>
      <c r="NOR6" s="22"/>
      <c r="NOS6" s="22"/>
      <c r="NOT6" s="22"/>
      <c r="NOU6" s="22"/>
      <c r="NOV6" s="22"/>
      <c r="NOW6" s="22"/>
      <c r="NOX6" s="22"/>
      <c r="NOY6" s="22"/>
      <c r="NOZ6" s="22"/>
      <c r="NPA6" s="22"/>
      <c r="NPB6" s="22"/>
      <c r="NPC6" s="22"/>
      <c r="NPD6" s="22"/>
      <c r="NPE6" s="22"/>
      <c r="NPF6" s="22"/>
      <c r="NPG6" s="22"/>
      <c r="NPH6" s="22"/>
      <c r="NPI6" s="22"/>
      <c r="NPJ6" s="22"/>
      <c r="NPK6" s="22"/>
      <c r="NPL6" s="22"/>
      <c r="NPM6" s="22"/>
      <c r="NPN6" s="22"/>
      <c r="NPO6" s="22"/>
      <c r="NPP6" s="22"/>
      <c r="NPQ6" s="22"/>
      <c r="NPR6" s="22"/>
      <c r="NPS6" s="22"/>
      <c r="NPT6" s="22"/>
      <c r="NPU6" s="22"/>
      <c r="NPV6" s="22"/>
      <c r="NPW6" s="22"/>
      <c r="NPX6" s="22"/>
      <c r="NPY6" s="22"/>
      <c r="NPZ6" s="22"/>
      <c r="NQA6" s="22"/>
      <c r="NQB6" s="22"/>
      <c r="NQC6" s="22"/>
      <c r="NQD6" s="22"/>
      <c r="NQE6" s="22"/>
      <c r="NQF6" s="22"/>
      <c r="NQG6" s="22"/>
      <c r="NQH6" s="22"/>
      <c r="NQI6" s="22"/>
      <c r="NQJ6" s="22"/>
      <c r="NQK6" s="22"/>
      <c r="NQL6" s="22"/>
      <c r="NQM6" s="22"/>
      <c r="NQN6" s="22"/>
      <c r="NQO6" s="22"/>
      <c r="NQP6" s="22"/>
      <c r="NQQ6" s="22"/>
      <c r="NQR6" s="22"/>
      <c r="NQS6" s="22"/>
      <c r="NQT6" s="22"/>
      <c r="NQU6" s="22"/>
      <c r="NQV6" s="22"/>
      <c r="NQW6" s="22"/>
      <c r="NQX6" s="22"/>
      <c r="NQY6" s="22"/>
      <c r="NQZ6" s="22"/>
      <c r="NRA6" s="22"/>
      <c r="NRB6" s="22"/>
      <c r="NRC6" s="22"/>
      <c r="NRD6" s="22"/>
      <c r="NRE6" s="22"/>
      <c r="NRF6" s="22"/>
      <c r="NRG6" s="22"/>
      <c r="NRH6" s="22"/>
      <c r="NRI6" s="22"/>
      <c r="NRJ6" s="22"/>
      <c r="NRK6" s="22"/>
      <c r="NRL6" s="22"/>
      <c r="NRM6" s="22"/>
      <c r="NRN6" s="22"/>
      <c r="NRO6" s="22"/>
      <c r="NRP6" s="22"/>
      <c r="NRQ6" s="22"/>
      <c r="NRR6" s="22"/>
      <c r="NRS6" s="22"/>
      <c r="NRT6" s="22"/>
      <c r="NRU6" s="22"/>
      <c r="NRV6" s="22"/>
      <c r="NRW6" s="22"/>
      <c r="NRX6" s="22"/>
      <c r="NRY6" s="22"/>
      <c r="NRZ6" s="22"/>
      <c r="NSA6" s="22"/>
      <c r="NSB6" s="22"/>
      <c r="NSC6" s="22"/>
      <c r="NSD6" s="22"/>
      <c r="NSE6" s="22"/>
      <c r="NSF6" s="22"/>
      <c r="NSG6" s="22"/>
      <c r="NSH6" s="22"/>
      <c r="NSI6" s="22"/>
      <c r="NSJ6" s="22"/>
      <c r="NSK6" s="22"/>
      <c r="NSL6" s="22"/>
      <c r="NSM6" s="22"/>
      <c r="NSN6" s="22"/>
      <c r="NSO6" s="22"/>
      <c r="NSP6" s="22"/>
      <c r="NSQ6" s="22"/>
      <c r="NSR6" s="22"/>
      <c r="NSS6" s="22"/>
      <c r="NST6" s="22"/>
      <c r="NSU6" s="22"/>
      <c r="NSV6" s="22"/>
      <c r="NSW6" s="22"/>
      <c r="NSX6" s="22"/>
      <c r="NSY6" s="22"/>
      <c r="NSZ6" s="22"/>
      <c r="NTA6" s="22"/>
      <c r="NTB6" s="22"/>
      <c r="NTC6" s="22"/>
      <c r="NTD6" s="22"/>
      <c r="NTE6" s="22"/>
      <c r="NTF6" s="22"/>
      <c r="NTG6" s="22"/>
      <c r="NTH6" s="22"/>
      <c r="NTI6" s="22"/>
      <c r="NTJ6" s="22"/>
      <c r="NTK6" s="22"/>
      <c r="NTL6" s="22"/>
      <c r="NTM6" s="22"/>
      <c r="NTN6" s="22"/>
      <c r="NTO6" s="22"/>
      <c r="NTP6" s="22"/>
      <c r="NTQ6" s="22"/>
      <c r="NTR6" s="22"/>
      <c r="NTS6" s="22"/>
      <c r="NTT6" s="22"/>
      <c r="NTU6" s="22"/>
      <c r="NTV6" s="22"/>
      <c r="NTW6" s="22"/>
      <c r="NTX6" s="22"/>
      <c r="NTY6" s="22"/>
      <c r="NTZ6" s="22"/>
      <c r="NUA6" s="22"/>
      <c r="NUB6" s="22"/>
      <c r="NUC6" s="22"/>
      <c r="NUD6" s="22"/>
      <c r="NUE6" s="22"/>
      <c r="NUF6" s="22"/>
      <c r="NUG6" s="22"/>
      <c r="NUH6" s="22"/>
      <c r="NUI6" s="22"/>
      <c r="NUJ6" s="22"/>
      <c r="NUK6" s="22"/>
      <c r="NUL6" s="22"/>
      <c r="NUM6" s="22"/>
      <c r="NUN6" s="22"/>
      <c r="NUO6" s="22"/>
      <c r="NUP6" s="22"/>
      <c r="NUQ6" s="22"/>
      <c r="NUR6" s="22"/>
      <c r="NUS6" s="22"/>
      <c r="NUT6" s="22"/>
      <c r="NUU6" s="22"/>
      <c r="NUV6" s="22"/>
      <c r="NUW6" s="22"/>
      <c r="NUX6" s="22"/>
      <c r="NUY6" s="22"/>
      <c r="NUZ6" s="22"/>
      <c r="NVA6" s="22"/>
      <c r="NVB6" s="22"/>
      <c r="NVC6" s="22"/>
      <c r="NVD6" s="22"/>
      <c r="NVE6" s="22"/>
      <c r="NVF6" s="22"/>
      <c r="NVG6" s="22"/>
      <c r="NVH6" s="22"/>
      <c r="NVI6" s="22"/>
      <c r="NVJ6" s="22"/>
      <c r="NVK6" s="22"/>
      <c r="NVL6" s="22"/>
      <c r="NVM6" s="22"/>
      <c r="NVN6" s="22"/>
      <c r="NVO6" s="22"/>
      <c r="NVP6" s="22"/>
      <c r="NVQ6" s="22"/>
      <c r="NVR6" s="22"/>
      <c r="NVS6" s="22"/>
      <c r="NVT6" s="22"/>
      <c r="NVU6" s="22"/>
      <c r="NVV6" s="22"/>
      <c r="NVW6" s="22"/>
      <c r="NVX6" s="22"/>
      <c r="NVY6" s="22"/>
      <c r="NVZ6" s="22"/>
      <c r="NWA6" s="22"/>
      <c r="NWB6" s="22"/>
      <c r="NWC6" s="22"/>
      <c r="NWD6" s="22"/>
      <c r="NWE6" s="22"/>
      <c r="NWF6" s="22"/>
      <c r="NWG6" s="22"/>
      <c r="NWH6" s="22"/>
      <c r="NWI6" s="22"/>
      <c r="NWJ6" s="22"/>
      <c r="NWK6" s="22"/>
      <c r="NWL6" s="22"/>
      <c r="NWM6" s="22"/>
      <c r="NWN6" s="22"/>
      <c r="NWO6" s="22"/>
      <c r="NWP6" s="22"/>
      <c r="NWQ6" s="22"/>
      <c r="NWR6" s="22"/>
      <c r="NWS6" s="22"/>
      <c r="NWT6" s="22"/>
      <c r="NWU6" s="22"/>
      <c r="NWV6" s="22"/>
      <c r="NWW6" s="22"/>
      <c r="NWX6" s="22"/>
      <c r="NWY6" s="22"/>
      <c r="NWZ6" s="22"/>
      <c r="NXA6" s="22"/>
      <c r="NXB6" s="22"/>
      <c r="NXC6" s="22"/>
      <c r="NXD6" s="22"/>
      <c r="NXE6" s="22"/>
      <c r="NXF6" s="22"/>
      <c r="NXG6" s="22"/>
      <c r="NXH6" s="22"/>
      <c r="NXI6" s="22"/>
      <c r="NXJ6" s="22"/>
      <c r="NXK6" s="22"/>
      <c r="NXL6" s="22"/>
      <c r="NXM6" s="22"/>
      <c r="NXN6" s="22"/>
      <c r="NXO6" s="22"/>
      <c r="NXP6" s="22"/>
      <c r="NXQ6" s="22"/>
      <c r="NXR6" s="22"/>
      <c r="NXS6" s="22"/>
      <c r="NXT6" s="22"/>
      <c r="NXU6" s="22"/>
      <c r="NXV6" s="22"/>
      <c r="NXW6" s="22"/>
      <c r="NXX6" s="22"/>
      <c r="NXY6" s="22"/>
      <c r="NXZ6" s="22"/>
      <c r="NYA6" s="22"/>
      <c r="NYB6" s="22"/>
      <c r="NYC6" s="22"/>
      <c r="NYD6" s="22"/>
      <c r="NYE6" s="22"/>
      <c r="NYF6" s="22"/>
      <c r="NYG6" s="22"/>
      <c r="NYH6" s="22"/>
      <c r="NYI6" s="22"/>
      <c r="NYJ6" s="22"/>
      <c r="NYK6" s="22"/>
      <c r="NYL6" s="22"/>
      <c r="NYM6" s="22"/>
      <c r="NYN6" s="22"/>
      <c r="NYO6" s="22"/>
      <c r="NYP6" s="22"/>
      <c r="NYQ6" s="22"/>
      <c r="NYR6" s="22"/>
      <c r="NYS6" s="22"/>
      <c r="NYT6" s="22"/>
      <c r="NYU6" s="22"/>
      <c r="NYV6" s="22"/>
      <c r="NYW6" s="22"/>
      <c r="NYX6" s="22"/>
      <c r="NYY6" s="22"/>
      <c r="NYZ6" s="22"/>
      <c r="NZA6" s="22"/>
      <c r="NZB6" s="22"/>
      <c r="NZC6" s="22"/>
      <c r="NZD6" s="22"/>
      <c r="NZE6" s="22"/>
      <c r="NZF6" s="22"/>
      <c r="NZG6" s="22"/>
      <c r="NZH6" s="22"/>
      <c r="NZI6" s="22"/>
      <c r="NZJ6" s="22"/>
      <c r="NZK6" s="22"/>
      <c r="NZL6" s="22"/>
      <c r="NZM6" s="22"/>
      <c r="NZN6" s="22"/>
      <c r="NZO6" s="22"/>
      <c r="NZP6" s="22"/>
      <c r="NZQ6" s="22"/>
      <c r="NZR6" s="22"/>
      <c r="NZS6" s="22"/>
      <c r="NZT6" s="22"/>
      <c r="NZU6" s="22"/>
      <c r="NZV6" s="22"/>
      <c r="NZW6" s="22"/>
      <c r="NZX6" s="22"/>
      <c r="NZY6" s="22"/>
      <c r="NZZ6" s="22"/>
      <c r="OAA6" s="22"/>
      <c r="OAB6" s="22"/>
      <c r="OAC6" s="22"/>
      <c r="OAD6" s="22"/>
      <c r="OAE6" s="22"/>
      <c r="OAF6" s="22"/>
      <c r="OAG6" s="22"/>
      <c r="OAH6" s="22"/>
      <c r="OAI6" s="22"/>
      <c r="OAJ6" s="22"/>
      <c r="OAK6" s="22"/>
      <c r="OAL6" s="22"/>
      <c r="OAM6" s="22"/>
      <c r="OAN6" s="22"/>
      <c r="OAO6" s="22"/>
      <c r="OAP6" s="22"/>
      <c r="OAQ6" s="22"/>
      <c r="OAR6" s="22"/>
      <c r="OAS6" s="22"/>
      <c r="OAT6" s="22"/>
      <c r="OAU6" s="22"/>
      <c r="OAV6" s="22"/>
      <c r="OAW6" s="22"/>
      <c r="OAX6" s="22"/>
      <c r="OAY6" s="22"/>
      <c r="OAZ6" s="22"/>
      <c r="OBA6" s="22"/>
      <c r="OBB6" s="22"/>
      <c r="OBC6" s="22"/>
      <c r="OBD6" s="22"/>
      <c r="OBE6" s="22"/>
      <c r="OBF6" s="22"/>
      <c r="OBG6" s="22"/>
      <c r="OBH6" s="22"/>
      <c r="OBI6" s="22"/>
      <c r="OBJ6" s="22"/>
      <c r="OBK6" s="22"/>
      <c r="OBL6" s="22"/>
      <c r="OBM6" s="22"/>
      <c r="OBN6" s="22"/>
      <c r="OBO6" s="22"/>
      <c r="OBP6" s="22"/>
      <c r="OBQ6" s="22"/>
      <c r="OBR6" s="22"/>
      <c r="OBS6" s="22"/>
      <c r="OBT6" s="22"/>
      <c r="OBU6" s="22"/>
      <c r="OBV6" s="22"/>
      <c r="OBW6" s="22"/>
      <c r="OBX6" s="22"/>
      <c r="OBY6" s="22"/>
      <c r="OBZ6" s="22"/>
      <c r="OCA6" s="22"/>
      <c r="OCB6" s="22"/>
      <c r="OCC6" s="22"/>
      <c r="OCD6" s="22"/>
      <c r="OCE6" s="22"/>
      <c r="OCF6" s="22"/>
      <c r="OCG6" s="22"/>
      <c r="OCH6" s="22"/>
      <c r="OCI6" s="22"/>
      <c r="OCJ6" s="22"/>
      <c r="OCK6" s="22"/>
      <c r="OCL6" s="22"/>
      <c r="OCM6" s="22"/>
      <c r="OCN6" s="22"/>
      <c r="OCO6" s="22"/>
      <c r="OCP6" s="22"/>
      <c r="OCQ6" s="22"/>
      <c r="OCR6" s="22"/>
      <c r="OCS6" s="22"/>
      <c r="OCT6" s="22"/>
      <c r="OCU6" s="22"/>
      <c r="OCV6" s="22"/>
      <c r="OCW6" s="22"/>
      <c r="OCX6" s="22"/>
      <c r="OCY6" s="22"/>
      <c r="OCZ6" s="22"/>
      <c r="ODA6" s="22"/>
      <c r="ODB6" s="22"/>
      <c r="ODC6" s="22"/>
      <c r="ODD6" s="22"/>
      <c r="ODE6" s="22"/>
      <c r="ODF6" s="22"/>
      <c r="ODG6" s="22"/>
      <c r="ODH6" s="22"/>
      <c r="ODI6" s="22"/>
      <c r="ODJ6" s="22"/>
      <c r="ODK6" s="22"/>
      <c r="ODL6" s="22"/>
      <c r="ODM6" s="22"/>
      <c r="ODN6" s="22"/>
      <c r="ODO6" s="22"/>
      <c r="ODP6" s="22"/>
      <c r="ODQ6" s="22"/>
      <c r="ODR6" s="22"/>
      <c r="ODS6" s="22"/>
      <c r="ODT6" s="22"/>
      <c r="ODU6" s="22"/>
      <c r="ODV6" s="22"/>
      <c r="ODW6" s="22"/>
      <c r="ODX6" s="22"/>
      <c r="ODY6" s="22"/>
      <c r="ODZ6" s="22"/>
      <c r="OEA6" s="22"/>
      <c r="OEB6" s="22"/>
      <c r="OEC6" s="22"/>
      <c r="OED6" s="22"/>
      <c r="OEE6" s="22"/>
      <c r="OEF6" s="22"/>
      <c r="OEG6" s="22"/>
      <c r="OEH6" s="22"/>
      <c r="OEI6" s="22"/>
      <c r="OEJ6" s="22"/>
      <c r="OEK6" s="22"/>
      <c r="OEL6" s="22"/>
      <c r="OEM6" s="22"/>
      <c r="OEN6" s="22"/>
      <c r="OEO6" s="22"/>
      <c r="OEP6" s="22"/>
      <c r="OEQ6" s="22"/>
      <c r="OER6" s="22"/>
      <c r="OES6" s="22"/>
      <c r="OET6" s="22"/>
      <c r="OEU6" s="22"/>
      <c r="OEV6" s="22"/>
      <c r="OEW6" s="22"/>
      <c r="OEX6" s="22"/>
      <c r="OEY6" s="22"/>
      <c r="OEZ6" s="22"/>
      <c r="OFA6" s="22"/>
      <c r="OFB6" s="22"/>
      <c r="OFC6" s="22"/>
      <c r="OFD6" s="22"/>
      <c r="OFE6" s="22"/>
      <c r="OFF6" s="22"/>
      <c r="OFG6" s="22"/>
      <c r="OFH6" s="22"/>
      <c r="OFI6" s="22"/>
      <c r="OFJ6" s="22"/>
      <c r="OFK6" s="22"/>
      <c r="OFL6" s="22"/>
      <c r="OFM6" s="22"/>
      <c r="OFN6" s="22"/>
      <c r="OFO6" s="22"/>
      <c r="OFP6" s="22"/>
      <c r="OFQ6" s="22"/>
      <c r="OFR6" s="22"/>
      <c r="OFS6" s="22"/>
      <c r="OFT6" s="22"/>
      <c r="OFU6" s="22"/>
      <c r="OFV6" s="22"/>
      <c r="OFW6" s="22"/>
      <c r="OFX6" s="22"/>
      <c r="OFY6" s="22"/>
      <c r="OFZ6" s="22"/>
      <c r="OGA6" s="22"/>
      <c r="OGB6" s="22"/>
      <c r="OGC6" s="22"/>
      <c r="OGD6" s="22"/>
      <c r="OGE6" s="22"/>
      <c r="OGF6" s="22"/>
      <c r="OGG6" s="22"/>
      <c r="OGH6" s="22"/>
      <c r="OGI6" s="22"/>
      <c r="OGJ6" s="22"/>
      <c r="OGK6" s="22"/>
      <c r="OGL6" s="22"/>
      <c r="OGM6" s="22"/>
      <c r="OGN6" s="22"/>
      <c r="OGO6" s="22"/>
      <c r="OGP6" s="22"/>
      <c r="OGQ6" s="22"/>
      <c r="OGR6" s="22"/>
      <c r="OGS6" s="22"/>
      <c r="OGT6" s="22"/>
      <c r="OGU6" s="22"/>
      <c r="OGV6" s="22"/>
      <c r="OGW6" s="22"/>
      <c r="OGX6" s="22"/>
      <c r="OGY6" s="22"/>
      <c r="OGZ6" s="22"/>
      <c r="OHA6" s="22"/>
      <c r="OHB6" s="22"/>
      <c r="OHC6" s="22"/>
      <c r="OHD6" s="22"/>
      <c r="OHE6" s="22"/>
      <c r="OHF6" s="22"/>
      <c r="OHG6" s="22"/>
      <c r="OHH6" s="22"/>
      <c r="OHI6" s="22"/>
      <c r="OHJ6" s="22"/>
      <c r="OHK6" s="22"/>
      <c r="OHL6" s="22"/>
      <c r="OHM6" s="22"/>
      <c r="OHN6" s="22"/>
      <c r="OHO6" s="22"/>
      <c r="OHP6" s="22"/>
      <c r="OHQ6" s="22"/>
      <c r="OHR6" s="22"/>
      <c r="OHS6" s="22"/>
      <c r="OHT6" s="22"/>
      <c r="OHU6" s="22"/>
      <c r="OHV6" s="22"/>
      <c r="OHW6" s="22"/>
      <c r="OHX6" s="22"/>
      <c r="OHY6" s="22"/>
      <c r="OHZ6" s="22"/>
      <c r="OIA6" s="22"/>
      <c r="OIB6" s="22"/>
      <c r="OIC6" s="22"/>
      <c r="OID6" s="22"/>
      <c r="OIE6" s="22"/>
      <c r="OIF6" s="22"/>
      <c r="OIG6" s="22"/>
      <c r="OIH6" s="22"/>
      <c r="OII6" s="22"/>
      <c r="OIJ6" s="22"/>
      <c r="OIK6" s="22"/>
      <c r="OIL6" s="22"/>
      <c r="OIM6" s="22"/>
      <c r="OIN6" s="22"/>
      <c r="OIO6" s="22"/>
      <c r="OIP6" s="22"/>
      <c r="OIQ6" s="22"/>
      <c r="OIR6" s="22"/>
      <c r="OIS6" s="22"/>
      <c r="OIT6" s="22"/>
      <c r="OIU6" s="22"/>
      <c r="OIV6" s="22"/>
      <c r="OIW6" s="22"/>
      <c r="OIX6" s="22"/>
      <c r="OIY6" s="22"/>
      <c r="OIZ6" s="22"/>
      <c r="OJA6" s="22"/>
      <c r="OJB6" s="22"/>
      <c r="OJC6" s="22"/>
      <c r="OJD6" s="22"/>
      <c r="OJE6" s="22"/>
      <c r="OJF6" s="22"/>
      <c r="OJG6" s="22"/>
      <c r="OJH6" s="22"/>
      <c r="OJI6" s="22"/>
      <c r="OJJ6" s="22"/>
      <c r="OJK6" s="22"/>
      <c r="OJL6" s="22"/>
      <c r="OJM6" s="22"/>
      <c r="OJN6" s="22"/>
      <c r="OJO6" s="22"/>
      <c r="OJP6" s="22"/>
      <c r="OJQ6" s="22"/>
      <c r="OJR6" s="22"/>
      <c r="OJS6" s="22"/>
      <c r="OJT6" s="22"/>
      <c r="OJU6" s="22"/>
      <c r="OJV6" s="22"/>
      <c r="OJW6" s="22"/>
      <c r="OJX6" s="22"/>
      <c r="OJY6" s="22"/>
      <c r="OJZ6" s="22"/>
      <c r="OKA6" s="22"/>
      <c r="OKB6" s="22"/>
      <c r="OKC6" s="22"/>
      <c r="OKD6" s="22"/>
      <c r="OKE6" s="22"/>
      <c r="OKF6" s="22"/>
      <c r="OKG6" s="22"/>
      <c r="OKH6" s="22"/>
      <c r="OKI6" s="22"/>
      <c r="OKJ6" s="22"/>
      <c r="OKK6" s="22"/>
      <c r="OKL6" s="22"/>
      <c r="OKM6" s="22"/>
      <c r="OKN6" s="22"/>
      <c r="OKO6" s="22"/>
      <c r="OKP6" s="22"/>
      <c r="OKQ6" s="22"/>
      <c r="OKR6" s="22"/>
      <c r="OKS6" s="22"/>
      <c r="OKT6" s="22"/>
      <c r="OKU6" s="22"/>
      <c r="OKV6" s="22"/>
      <c r="OKW6" s="22"/>
      <c r="OKX6" s="22"/>
      <c r="OKY6" s="22"/>
      <c r="OKZ6" s="22"/>
      <c r="OLA6" s="22"/>
      <c r="OLB6" s="22"/>
      <c r="OLC6" s="22"/>
      <c r="OLD6" s="22"/>
      <c r="OLE6" s="22"/>
      <c r="OLF6" s="22"/>
      <c r="OLG6" s="22"/>
      <c r="OLH6" s="22"/>
      <c r="OLI6" s="22"/>
      <c r="OLJ6" s="22"/>
      <c r="OLK6" s="22"/>
      <c r="OLL6" s="22"/>
      <c r="OLM6" s="22"/>
      <c r="OLN6" s="22"/>
      <c r="OLO6" s="22"/>
      <c r="OLP6" s="22"/>
      <c r="OLQ6" s="22"/>
      <c r="OLR6" s="22"/>
      <c r="OLS6" s="22"/>
      <c r="OLT6" s="22"/>
      <c r="OLU6" s="22"/>
      <c r="OLV6" s="22"/>
      <c r="OLW6" s="22"/>
      <c r="OLX6" s="22"/>
      <c r="OLY6" s="22"/>
      <c r="OLZ6" s="22"/>
      <c r="OMA6" s="22"/>
      <c r="OMB6" s="22"/>
      <c r="OMC6" s="22"/>
      <c r="OMD6" s="22"/>
      <c r="OME6" s="22"/>
      <c r="OMF6" s="22"/>
      <c r="OMG6" s="22"/>
      <c r="OMH6" s="22"/>
      <c r="OMI6" s="22"/>
      <c r="OMJ6" s="22"/>
      <c r="OMK6" s="22"/>
      <c r="OML6" s="22"/>
      <c r="OMM6" s="22"/>
      <c r="OMN6" s="22"/>
      <c r="OMO6" s="22"/>
      <c r="OMP6" s="22"/>
      <c r="OMQ6" s="22"/>
      <c r="OMR6" s="22"/>
      <c r="OMS6" s="22"/>
      <c r="OMT6" s="22"/>
      <c r="OMU6" s="22"/>
      <c r="OMV6" s="22"/>
      <c r="OMW6" s="22"/>
      <c r="OMX6" s="22"/>
      <c r="OMY6" s="22"/>
      <c r="OMZ6" s="22"/>
      <c r="ONA6" s="22"/>
      <c r="ONB6" s="22"/>
      <c r="ONC6" s="22"/>
      <c r="OND6" s="22"/>
      <c r="ONE6" s="22"/>
      <c r="ONF6" s="22"/>
      <c r="ONG6" s="22"/>
      <c r="ONH6" s="22"/>
      <c r="ONI6" s="22"/>
      <c r="ONJ6" s="22"/>
      <c r="ONK6" s="22"/>
      <c r="ONL6" s="22"/>
      <c r="ONM6" s="22"/>
      <c r="ONN6" s="22"/>
      <c r="ONO6" s="22"/>
      <c r="ONP6" s="22"/>
      <c r="ONQ6" s="22"/>
      <c r="ONR6" s="22"/>
      <c r="ONS6" s="22"/>
      <c r="ONT6" s="22"/>
      <c r="ONU6" s="22"/>
      <c r="ONV6" s="22"/>
      <c r="ONW6" s="22"/>
      <c r="ONX6" s="22"/>
      <c r="ONY6" s="22"/>
      <c r="ONZ6" s="22"/>
      <c r="OOA6" s="22"/>
      <c r="OOB6" s="22"/>
      <c r="OOC6" s="22"/>
      <c r="OOD6" s="22"/>
      <c r="OOE6" s="22"/>
      <c r="OOF6" s="22"/>
      <c r="OOG6" s="22"/>
      <c r="OOH6" s="22"/>
      <c r="OOI6" s="22"/>
      <c r="OOJ6" s="22"/>
      <c r="OOK6" s="22"/>
      <c r="OOL6" s="22"/>
      <c r="OOM6" s="22"/>
      <c r="OON6" s="22"/>
      <c r="OOO6" s="22"/>
      <c r="OOP6" s="22"/>
      <c r="OOQ6" s="22"/>
      <c r="OOR6" s="22"/>
      <c r="OOS6" s="22"/>
      <c r="OOT6" s="22"/>
      <c r="OOU6" s="22"/>
      <c r="OOV6" s="22"/>
      <c r="OOW6" s="22"/>
      <c r="OOX6" s="22"/>
      <c r="OOY6" s="22"/>
      <c r="OOZ6" s="22"/>
      <c r="OPA6" s="22"/>
      <c r="OPB6" s="22"/>
      <c r="OPC6" s="22"/>
      <c r="OPD6" s="22"/>
      <c r="OPE6" s="22"/>
      <c r="OPF6" s="22"/>
      <c r="OPG6" s="22"/>
      <c r="OPH6" s="22"/>
      <c r="OPI6" s="22"/>
      <c r="OPJ6" s="22"/>
      <c r="OPK6" s="22"/>
      <c r="OPL6" s="22"/>
      <c r="OPM6" s="22"/>
      <c r="OPN6" s="22"/>
      <c r="OPO6" s="22"/>
      <c r="OPP6" s="22"/>
      <c r="OPQ6" s="22"/>
      <c r="OPR6" s="22"/>
      <c r="OPS6" s="22"/>
      <c r="OPT6" s="22"/>
      <c r="OPU6" s="22"/>
      <c r="OPV6" s="22"/>
      <c r="OPW6" s="22"/>
      <c r="OPX6" s="22"/>
      <c r="OPY6" s="22"/>
      <c r="OPZ6" s="22"/>
      <c r="OQA6" s="22"/>
      <c r="OQB6" s="22"/>
      <c r="OQC6" s="22"/>
      <c r="OQD6" s="22"/>
      <c r="OQE6" s="22"/>
      <c r="OQF6" s="22"/>
      <c r="OQG6" s="22"/>
      <c r="OQH6" s="22"/>
      <c r="OQI6" s="22"/>
      <c r="OQJ6" s="22"/>
      <c r="OQK6" s="22"/>
      <c r="OQL6" s="22"/>
      <c r="OQM6" s="22"/>
      <c r="OQN6" s="22"/>
      <c r="OQO6" s="22"/>
      <c r="OQP6" s="22"/>
      <c r="OQQ6" s="22"/>
      <c r="OQR6" s="22"/>
      <c r="OQS6" s="22"/>
      <c r="OQT6" s="22"/>
      <c r="OQU6" s="22"/>
      <c r="OQV6" s="22"/>
      <c r="OQW6" s="22"/>
      <c r="OQX6" s="22"/>
      <c r="OQY6" s="22"/>
      <c r="OQZ6" s="22"/>
      <c r="ORA6" s="22"/>
      <c r="ORB6" s="22"/>
      <c r="ORC6" s="22"/>
      <c r="ORD6" s="22"/>
      <c r="ORE6" s="22"/>
      <c r="ORF6" s="22"/>
      <c r="ORG6" s="22"/>
      <c r="ORH6" s="22"/>
      <c r="ORI6" s="22"/>
      <c r="ORJ6" s="22"/>
      <c r="ORK6" s="22"/>
      <c r="ORL6" s="22"/>
      <c r="ORM6" s="22"/>
      <c r="ORN6" s="22"/>
      <c r="ORO6" s="22"/>
      <c r="ORP6" s="22"/>
      <c r="ORQ6" s="22"/>
      <c r="ORR6" s="22"/>
      <c r="ORS6" s="22"/>
      <c r="ORT6" s="22"/>
      <c r="ORU6" s="22"/>
      <c r="ORV6" s="22"/>
      <c r="ORW6" s="22"/>
      <c r="ORX6" s="22"/>
      <c r="ORY6" s="22"/>
      <c r="ORZ6" s="22"/>
      <c r="OSA6" s="22"/>
      <c r="OSB6" s="22"/>
      <c r="OSC6" s="22"/>
      <c r="OSD6" s="22"/>
      <c r="OSE6" s="22"/>
      <c r="OSF6" s="22"/>
      <c r="OSG6" s="22"/>
      <c r="OSH6" s="22"/>
      <c r="OSI6" s="22"/>
      <c r="OSJ6" s="22"/>
      <c r="OSK6" s="22"/>
      <c r="OSL6" s="22"/>
      <c r="OSM6" s="22"/>
      <c r="OSN6" s="22"/>
      <c r="OSO6" s="22"/>
      <c r="OSP6" s="22"/>
      <c r="OSQ6" s="22"/>
      <c r="OSR6" s="22"/>
      <c r="OSS6" s="22"/>
      <c r="OST6" s="22"/>
      <c r="OSU6" s="22"/>
      <c r="OSV6" s="22"/>
      <c r="OSW6" s="22"/>
      <c r="OSX6" s="22"/>
      <c r="OSY6" s="22"/>
      <c r="OSZ6" s="22"/>
      <c r="OTA6" s="22"/>
      <c r="OTB6" s="22"/>
      <c r="OTC6" s="22"/>
      <c r="OTD6" s="22"/>
      <c r="OTE6" s="22"/>
      <c r="OTF6" s="22"/>
      <c r="OTG6" s="22"/>
      <c r="OTH6" s="22"/>
      <c r="OTI6" s="22"/>
      <c r="OTJ6" s="22"/>
      <c r="OTK6" s="22"/>
      <c r="OTL6" s="22"/>
      <c r="OTM6" s="22"/>
      <c r="OTN6" s="22"/>
      <c r="OTO6" s="22"/>
      <c r="OTP6" s="22"/>
      <c r="OTQ6" s="22"/>
      <c r="OTR6" s="22"/>
      <c r="OTS6" s="22"/>
      <c r="OTT6" s="22"/>
      <c r="OTU6" s="22"/>
      <c r="OTV6" s="22"/>
      <c r="OTW6" s="22"/>
      <c r="OTX6" s="22"/>
      <c r="OTY6" s="22"/>
      <c r="OTZ6" s="22"/>
      <c r="OUA6" s="22"/>
      <c r="OUB6" s="22"/>
      <c r="OUC6" s="22"/>
      <c r="OUD6" s="22"/>
      <c r="OUE6" s="22"/>
      <c r="OUF6" s="22"/>
      <c r="OUG6" s="22"/>
      <c r="OUH6" s="22"/>
      <c r="OUI6" s="22"/>
      <c r="OUJ6" s="22"/>
      <c r="OUK6" s="22"/>
      <c r="OUL6" s="22"/>
      <c r="OUM6" s="22"/>
      <c r="OUN6" s="22"/>
      <c r="OUO6" s="22"/>
      <c r="OUP6" s="22"/>
      <c r="OUQ6" s="22"/>
      <c r="OUR6" s="22"/>
      <c r="OUS6" s="22"/>
      <c r="OUT6" s="22"/>
      <c r="OUU6" s="22"/>
      <c r="OUV6" s="22"/>
      <c r="OUW6" s="22"/>
      <c r="OUX6" s="22"/>
      <c r="OUY6" s="22"/>
      <c r="OUZ6" s="22"/>
      <c r="OVA6" s="22"/>
      <c r="OVB6" s="22"/>
      <c r="OVC6" s="22"/>
      <c r="OVD6" s="22"/>
      <c r="OVE6" s="22"/>
      <c r="OVF6" s="22"/>
      <c r="OVG6" s="22"/>
      <c r="OVH6" s="22"/>
      <c r="OVI6" s="22"/>
      <c r="OVJ6" s="22"/>
      <c r="OVK6" s="22"/>
      <c r="OVL6" s="22"/>
      <c r="OVM6" s="22"/>
      <c r="OVN6" s="22"/>
      <c r="OVO6" s="22"/>
      <c r="OVP6" s="22"/>
      <c r="OVQ6" s="22"/>
      <c r="OVR6" s="22"/>
      <c r="OVS6" s="22"/>
      <c r="OVT6" s="22"/>
      <c r="OVU6" s="22"/>
      <c r="OVV6" s="22"/>
      <c r="OVW6" s="22"/>
      <c r="OVX6" s="22"/>
      <c r="OVY6" s="22"/>
      <c r="OVZ6" s="22"/>
      <c r="OWA6" s="22"/>
      <c r="OWB6" s="22"/>
      <c r="OWC6" s="22"/>
      <c r="OWD6" s="22"/>
      <c r="OWE6" s="22"/>
      <c r="OWF6" s="22"/>
      <c r="OWG6" s="22"/>
      <c r="OWH6" s="22"/>
      <c r="OWI6" s="22"/>
      <c r="OWJ6" s="22"/>
      <c r="OWK6" s="22"/>
      <c r="OWL6" s="22"/>
      <c r="OWM6" s="22"/>
      <c r="OWN6" s="22"/>
      <c r="OWO6" s="22"/>
      <c r="OWP6" s="22"/>
      <c r="OWQ6" s="22"/>
      <c r="OWR6" s="22"/>
      <c r="OWS6" s="22"/>
      <c r="OWT6" s="22"/>
      <c r="OWU6" s="22"/>
      <c r="OWV6" s="22"/>
      <c r="OWW6" s="22"/>
      <c r="OWX6" s="22"/>
      <c r="OWY6" s="22"/>
      <c r="OWZ6" s="22"/>
      <c r="OXA6" s="22"/>
      <c r="OXB6" s="22"/>
      <c r="OXC6" s="22"/>
      <c r="OXD6" s="22"/>
      <c r="OXE6" s="22"/>
      <c r="OXF6" s="22"/>
      <c r="OXG6" s="22"/>
      <c r="OXH6" s="22"/>
      <c r="OXI6" s="22"/>
      <c r="OXJ6" s="22"/>
      <c r="OXK6" s="22"/>
      <c r="OXL6" s="22"/>
      <c r="OXM6" s="22"/>
      <c r="OXN6" s="22"/>
      <c r="OXO6" s="22"/>
      <c r="OXP6" s="22"/>
      <c r="OXQ6" s="22"/>
      <c r="OXR6" s="22"/>
      <c r="OXS6" s="22"/>
      <c r="OXT6" s="22"/>
      <c r="OXU6" s="22"/>
      <c r="OXV6" s="22"/>
      <c r="OXW6" s="22"/>
      <c r="OXX6" s="22"/>
      <c r="OXY6" s="22"/>
      <c r="OXZ6" s="22"/>
      <c r="OYA6" s="22"/>
      <c r="OYB6" s="22"/>
      <c r="OYC6" s="22"/>
      <c r="OYD6" s="22"/>
      <c r="OYE6" s="22"/>
      <c r="OYF6" s="22"/>
      <c r="OYG6" s="22"/>
      <c r="OYH6" s="22"/>
      <c r="OYI6" s="22"/>
      <c r="OYJ6" s="22"/>
      <c r="OYK6" s="22"/>
      <c r="OYL6" s="22"/>
      <c r="OYM6" s="22"/>
      <c r="OYN6" s="22"/>
      <c r="OYO6" s="22"/>
      <c r="OYP6" s="22"/>
      <c r="OYQ6" s="22"/>
      <c r="OYR6" s="22"/>
      <c r="OYS6" s="22"/>
      <c r="OYT6" s="22"/>
      <c r="OYU6" s="22"/>
      <c r="OYV6" s="22"/>
      <c r="OYW6" s="22"/>
      <c r="OYX6" s="22"/>
      <c r="OYY6" s="22"/>
      <c r="OYZ6" s="22"/>
      <c r="OZA6" s="22"/>
      <c r="OZB6" s="22"/>
      <c r="OZC6" s="22"/>
      <c r="OZD6" s="22"/>
      <c r="OZE6" s="22"/>
      <c r="OZF6" s="22"/>
      <c r="OZG6" s="22"/>
      <c r="OZH6" s="22"/>
      <c r="OZI6" s="22"/>
      <c r="OZJ6" s="22"/>
      <c r="OZK6" s="22"/>
      <c r="OZL6" s="22"/>
      <c r="OZM6" s="22"/>
      <c r="OZN6" s="22"/>
      <c r="OZO6" s="22"/>
      <c r="OZP6" s="22"/>
      <c r="OZQ6" s="22"/>
      <c r="OZR6" s="22"/>
      <c r="OZS6" s="22"/>
      <c r="OZT6" s="22"/>
      <c r="OZU6" s="22"/>
      <c r="OZV6" s="22"/>
      <c r="OZW6" s="22"/>
      <c r="OZX6" s="22"/>
      <c r="OZY6" s="22"/>
      <c r="OZZ6" s="22"/>
      <c r="PAA6" s="22"/>
      <c r="PAB6" s="22"/>
      <c r="PAC6" s="22"/>
      <c r="PAD6" s="22"/>
      <c r="PAE6" s="22"/>
      <c r="PAF6" s="22"/>
      <c r="PAG6" s="22"/>
      <c r="PAH6" s="22"/>
      <c r="PAI6" s="22"/>
      <c r="PAJ6" s="22"/>
      <c r="PAK6" s="22"/>
      <c r="PAL6" s="22"/>
      <c r="PAM6" s="22"/>
      <c r="PAN6" s="22"/>
      <c r="PAO6" s="22"/>
      <c r="PAP6" s="22"/>
      <c r="PAQ6" s="22"/>
      <c r="PAR6" s="22"/>
      <c r="PAS6" s="22"/>
      <c r="PAT6" s="22"/>
      <c r="PAU6" s="22"/>
      <c r="PAV6" s="22"/>
      <c r="PAW6" s="22"/>
      <c r="PAX6" s="22"/>
      <c r="PAY6" s="22"/>
      <c r="PAZ6" s="22"/>
      <c r="PBA6" s="22"/>
      <c r="PBB6" s="22"/>
      <c r="PBC6" s="22"/>
      <c r="PBD6" s="22"/>
      <c r="PBE6" s="22"/>
      <c r="PBF6" s="22"/>
      <c r="PBG6" s="22"/>
      <c r="PBH6" s="22"/>
      <c r="PBI6" s="22"/>
      <c r="PBJ6" s="22"/>
      <c r="PBK6" s="22"/>
      <c r="PBL6" s="22"/>
      <c r="PBM6" s="22"/>
      <c r="PBN6" s="22"/>
      <c r="PBO6" s="22"/>
      <c r="PBP6" s="22"/>
      <c r="PBQ6" s="22"/>
      <c r="PBR6" s="22"/>
      <c r="PBS6" s="22"/>
      <c r="PBT6" s="22"/>
      <c r="PBU6" s="22"/>
      <c r="PBV6" s="22"/>
      <c r="PBW6" s="22"/>
      <c r="PBX6" s="22"/>
      <c r="PBY6" s="22"/>
      <c r="PBZ6" s="22"/>
      <c r="PCA6" s="22"/>
      <c r="PCB6" s="22"/>
      <c r="PCC6" s="22"/>
      <c r="PCD6" s="22"/>
      <c r="PCE6" s="22"/>
      <c r="PCF6" s="22"/>
      <c r="PCG6" s="22"/>
      <c r="PCH6" s="22"/>
      <c r="PCI6" s="22"/>
      <c r="PCJ6" s="22"/>
      <c r="PCK6" s="22"/>
      <c r="PCL6" s="22"/>
      <c r="PCM6" s="22"/>
      <c r="PCN6" s="22"/>
      <c r="PCO6" s="22"/>
      <c r="PCP6" s="22"/>
      <c r="PCQ6" s="22"/>
      <c r="PCR6" s="22"/>
      <c r="PCS6" s="22"/>
      <c r="PCT6" s="22"/>
      <c r="PCU6" s="22"/>
      <c r="PCV6" s="22"/>
      <c r="PCW6" s="22"/>
      <c r="PCX6" s="22"/>
      <c r="PCY6" s="22"/>
      <c r="PCZ6" s="22"/>
      <c r="PDA6" s="22"/>
      <c r="PDB6" s="22"/>
      <c r="PDC6" s="22"/>
      <c r="PDD6" s="22"/>
      <c r="PDE6" s="22"/>
      <c r="PDF6" s="22"/>
      <c r="PDG6" s="22"/>
      <c r="PDH6" s="22"/>
      <c r="PDI6" s="22"/>
      <c r="PDJ6" s="22"/>
      <c r="PDK6" s="22"/>
      <c r="PDL6" s="22"/>
      <c r="PDM6" s="22"/>
      <c r="PDN6" s="22"/>
      <c r="PDO6" s="22"/>
      <c r="PDP6" s="22"/>
      <c r="PDQ6" s="22"/>
      <c r="PDR6" s="22"/>
      <c r="PDS6" s="22"/>
      <c r="PDT6" s="22"/>
      <c r="PDU6" s="22"/>
      <c r="PDV6" s="22"/>
      <c r="PDW6" s="22"/>
      <c r="PDX6" s="22"/>
      <c r="PDY6" s="22"/>
      <c r="PDZ6" s="22"/>
      <c r="PEA6" s="22"/>
      <c r="PEB6" s="22"/>
      <c r="PEC6" s="22"/>
      <c r="PED6" s="22"/>
      <c r="PEE6" s="22"/>
      <c r="PEF6" s="22"/>
      <c r="PEG6" s="22"/>
      <c r="PEH6" s="22"/>
      <c r="PEI6" s="22"/>
      <c r="PEJ6" s="22"/>
      <c r="PEK6" s="22"/>
      <c r="PEL6" s="22"/>
      <c r="PEM6" s="22"/>
      <c r="PEN6" s="22"/>
      <c r="PEO6" s="22"/>
      <c r="PEP6" s="22"/>
      <c r="PEQ6" s="22"/>
      <c r="PER6" s="22"/>
      <c r="PES6" s="22"/>
      <c r="PET6" s="22"/>
      <c r="PEU6" s="22"/>
      <c r="PEV6" s="22"/>
      <c r="PEW6" s="22"/>
      <c r="PEX6" s="22"/>
      <c r="PEY6" s="22"/>
      <c r="PEZ6" s="22"/>
      <c r="PFA6" s="22"/>
      <c r="PFB6" s="22"/>
      <c r="PFC6" s="22"/>
      <c r="PFD6" s="22"/>
      <c r="PFE6" s="22"/>
      <c r="PFF6" s="22"/>
      <c r="PFG6" s="22"/>
      <c r="PFH6" s="22"/>
      <c r="PFI6" s="22"/>
      <c r="PFJ6" s="22"/>
      <c r="PFK6" s="22"/>
      <c r="PFL6" s="22"/>
      <c r="PFM6" s="22"/>
      <c r="PFN6" s="22"/>
      <c r="PFO6" s="22"/>
      <c r="PFP6" s="22"/>
      <c r="PFQ6" s="22"/>
      <c r="PFR6" s="22"/>
      <c r="PFS6" s="22"/>
      <c r="PFT6" s="22"/>
      <c r="PFU6" s="22"/>
      <c r="PFV6" s="22"/>
      <c r="PFW6" s="22"/>
      <c r="PFX6" s="22"/>
      <c r="PFY6" s="22"/>
      <c r="PFZ6" s="22"/>
      <c r="PGA6" s="22"/>
      <c r="PGB6" s="22"/>
      <c r="PGC6" s="22"/>
      <c r="PGD6" s="22"/>
      <c r="PGE6" s="22"/>
      <c r="PGF6" s="22"/>
      <c r="PGG6" s="22"/>
      <c r="PGH6" s="22"/>
      <c r="PGI6" s="22"/>
      <c r="PGJ6" s="22"/>
      <c r="PGK6" s="22"/>
      <c r="PGL6" s="22"/>
      <c r="PGM6" s="22"/>
      <c r="PGN6" s="22"/>
      <c r="PGO6" s="22"/>
      <c r="PGP6" s="22"/>
      <c r="PGQ6" s="22"/>
      <c r="PGR6" s="22"/>
      <c r="PGS6" s="22"/>
      <c r="PGT6" s="22"/>
      <c r="PGU6" s="22"/>
      <c r="PGV6" s="22"/>
      <c r="PGW6" s="22"/>
      <c r="PGX6" s="22"/>
      <c r="PGY6" s="22"/>
      <c r="PGZ6" s="22"/>
      <c r="PHA6" s="22"/>
      <c r="PHB6" s="22"/>
      <c r="PHC6" s="22"/>
      <c r="PHD6" s="22"/>
      <c r="PHE6" s="22"/>
      <c r="PHF6" s="22"/>
      <c r="PHG6" s="22"/>
      <c r="PHH6" s="22"/>
      <c r="PHI6" s="22"/>
      <c r="PHJ6" s="22"/>
      <c r="PHK6" s="22"/>
      <c r="PHL6" s="22"/>
      <c r="PHM6" s="22"/>
      <c r="PHN6" s="22"/>
      <c r="PHO6" s="22"/>
      <c r="PHP6" s="22"/>
      <c r="PHQ6" s="22"/>
      <c r="PHR6" s="22"/>
      <c r="PHS6" s="22"/>
      <c r="PHT6" s="22"/>
      <c r="PHU6" s="22"/>
      <c r="PHV6" s="22"/>
      <c r="PHW6" s="22"/>
      <c r="PHX6" s="22"/>
      <c r="PHY6" s="22"/>
      <c r="PHZ6" s="22"/>
      <c r="PIA6" s="22"/>
      <c r="PIB6" s="22"/>
      <c r="PIC6" s="22"/>
      <c r="PID6" s="22"/>
      <c r="PIE6" s="22"/>
      <c r="PIF6" s="22"/>
      <c r="PIG6" s="22"/>
      <c r="PIH6" s="22"/>
      <c r="PII6" s="22"/>
      <c r="PIJ6" s="22"/>
      <c r="PIK6" s="22"/>
      <c r="PIL6" s="22"/>
      <c r="PIM6" s="22"/>
      <c r="PIN6" s="22"/>
      <c r="PIO6" s="22"/>
      <c r="PIP6" s="22"/>
      <c r="PIQ6" s="22"/>
      <c r="PIR6" s="22"/>
      <c r="PIS6" s="22"/>
      <c r="PIT6" s="22"/>
      <c r="PIU6" s="22"/>
      <c r="PIV6" s="22"/>
      <c r="PIW6" s="22"/>
      <c r="PIX6" s="22"/>
      <c r="PIY6" s="22"/>
      <c r="PIZ6" s="22"/>
      <c r="PJA6" s="22"/>
      <c r="PJB6" s="22"/>
      <c r="PJC6" s="22"/>
      <c r="PJD6" s="22"/>
      <c r="PJE6" s="22"/>
      <c r="PJF6" s="22"/>
      <c r="PJG6" s="22"/>
      <c r="PJH6" s="22"/>
      <c r="PJI6" s="22"/>
      <c r="PJJ6" s="22"/>
      <c r="PJK6" s="22"/>
      <c r="PJL6" s="22"/>
      <c r="PJM6" s="22"/>
      <c r="PJN6" s="22"/>
      <c r="PJO6" s="22"/>
      <c r="PJP6" s="22"/>
      <c r="PJQ6" s="22"/>
      <c r="PJR6" s="22"/>
      <c r="PJS6" s="22"/>
      <c r="PJT6" s="22"/>
      <c r="PJU6" s="22"/>
      <c r="PJV6" s="22"/>
      <c r="PJW6" s="22"/>
      <c r="PJX6" s="22"/>
      <c r="PJY6" s="22"/>
      <c r="PJZ6" s="22"/>
      <c r="PKA6" s="22"/>
      <c r="PKB6" s="22"/>
      <c r="PKC6" s="22"/>
      <c r="PKD6" s="22"/>
      <c r="PKE6" s="22"/>
      <c r="PKF6" s="22"/>
      <c r="PKG6" s="22"/>
      <c r="PKH6" s="22"/>
      <c r="PKI6" s="22"/>
      <c r="PKJ6" s="22"/>
      <c r="PKK6" s="22"/>
      <c r="PKL6" s="22"/>
      <c r="PKM6" s="22"/>
      <c r="PKN6" s="22"/>
      <c r="PKO6" s="22"/>
      <c r="PKP6" s="22"/>
      <c r="PKQ6" s="22"/>
      <c r="PKR6" s="22"/>
      <c r="PKS6" s="22"/>
      <c r="PKT6" s="22"/>
      <c r="PKU6" s="22"/>
      <c r="PKV6" s="22"/>
      <c r="PKW6" s="22"/>
      <c r="PKX6" s="22"/>
      <c r="PKY6" s="22"/>
      <c r="PKZ6" s="22"/>
      <c r="PLA6" s="22"/>
      <c r="PLB6" s="22"/>
      <c r="PLC6" s="22"/>
      <c r="PLD6" s="22"/>
      <c r="PLE6" s="22"/>
      <c r="PLF6" s="22"/>
      <c r="PLG6" s="22"/>
      <c r="PLH6" s="22"/>
      <c r="PLI6" s="22"/>
      <c r="PLJ6" s="22"/>
      <c r="PLK6" s="22"/>
      <c r="PLL6" s="22"/>
      <c r="PLM6" s="22"/>
      <c r="PLN6" s="22"/>
      <c r="PLO6" s="22"/>
      <c r="PLP6" s="22"/>
      <c r="PLQ6" s="22"/>
      <c r="PLR6" s="22"/>
      <c r="PLS6" s="22"/>
      <c r="PLT6" s="22"/>
      <c r="PLU6" s="22"/>
      <c r="PLV6" s="22"/>
      <c r="PLW6" s="22"/>
      <c r="PLX6" s="22"/>
      <c r="PLY6" s="22"/>
      <c r="PLZ6" s="22"/>
      <c r="PMA6" s="22"/>
      <c r="PMB6" s="22"/>
      <c r="PMC6" s="22"/>
      <c r="PMD6" s="22"/>
      <c r="PME6" s="22"/>
      <c r="PMF6" s="22"/>
      <c r="PMG6" s="22"/>
      <c r="PMH6" s="22"/>
      <c r="PMI6" s="22"/>
      <c r="PMJ6" s="22"/>
      <c r="PMK6" s="22"/>
      <c r="PML6" s="22"/>
      <c r="PMM6" s="22"/>
      <c r="PMN6" s="22"/>
      <c r="PMO6" s="22"/>
      <c r="PMP6" s="22"/>
      <c r="PMQ6" s="22"/>
      <c r="PMR6" s="22"/>
      <c r="PMS6" s="22"/>
      <c r="PMT6" s="22"/>
      <c r="PMU6" s="22"/>
      <c r="PMV6" s="22"/>
      <c r="PMW6" s="22"/>
      <c r="PMX6" s="22"/>
      <c r="PMY6" s="22"/>
      <c r="PMZ6" s="22"/>
      <c r="PNA6" s="22"/>
      <c r="PNB6" s="22"/>
      <c r="PNC6" s="22"/>
      <c r="PND6" s="22"/>
      <c r="PNE6" s="22"/>
      <c r="PNF6" s="22"/>
      <c r="PNG6" s="22"/>
      <c r="PNH6" s="22"/>
      <c r="PNI6" s="22"/>
      <c r="PNJ6" s="22"/>
      <c r="PNK6" s="22"/>
      <c r="PNL6" s="22"/>
      <c r="PNM6" s="22"/>
      <c r="PNN6" s="22"/>
      <c r="PNO6" s="22"/>
      <c r="PNP6" s="22"/>
      <c r="PNQ6" s="22"/>
      <c r="PNR6" s="22"/>
      <c r="PNS6" s="22"/>
      <c r="PNT6" s="22"/>
      <c r="PNU6" s="22"/>
      <c r="PNV6" s="22"/>
      <c r="PNW6" s="22"/>
      <c r="PNX6" s="22"/>
      <c r="PNY6" s="22"/>
      <c r="PNZ6" s="22"/>
      <c r="POA6" s="22"/>
      <c r="POB6" s="22"/>
      <c r="POC6" s="22"/>
      <c r="POD6" s="22"/>
      <c r="POE6" s="22"/>
      <c r="POF6" s="22"/>
      <c r="POG6" s="22"/>
      <c r="POH6" s="22"/>
      <c r="POI6" s="22"/>
      <c r="POJ6" s="22"/>
      <c r="POK6" s="22"/>
      <c r="POL6" s="22"/>
      <c r="POM6" s="22"/>
      <c r="PON6" s="22"/>
      <c r="POO6" s="22"/>
      <c r="POP6" s="22"/>
      <c r="POQ6" s="22"/>
      <c r="POR6" s="22"/>
      <c r="POS6" s="22"/>
      <c r="POT6" s="22"/>
      <c r="POU6" s="22"/>
      <c r="POV6" s="22"/>
      <c r="POW6" s="22"/>
      <c r="POX6" s="22"/>
      <c r="POY6" s="22"/>
      <c r="POZ6" s="22"/>
      <c r="PPA6" s="22"/>
      <c r="PPB6" s="22"/>
      <c r="PPC6" s="22"/>
      <c r="PPD6" s="22"/>
      <c r="PPE6" s="22"/>
      <c r="PPF6" s="22"/>
      <c r="PPG6" s="22"/>
      <c r="PPH6" s="22"/>
      <c r="PPI6" s="22"/>
      <c r="PPJ6" s="22"/>
      <c r="PPK6" s="22"/>
      <c r="PPL6" s="22"/>
      <c r="PPM6" s="22"/>
      <c r="PPN6" s="22"/>
      <c r="PPO6" s="22"/>
      <c r="PPP6" s="22"/>
      <c r="PPQ6" s="22"/>
      <c r="PPR6" s="22"/>
      <c r="PPS6" s="22"/>
      <c r="PPT6" s="22"/>
      <c r="PPU6" s="22"/>
      <c r="PPV6" s="22"/>
      <c r="PPW6" s="22"/>
      <c r="PPX6" s="22"/>
      <c r="PPY6" s="22"/>
      <c r="PPZ6" s="22"/>
      <c r="PQA6" s="22"/>
      <c r="PQB6" s="22"/>
      <c r="PQC6" s="22"/>
      <c r="PQD6" s="22"/>
      <c r="PQE6" s="22"/>
      <c r="PQF6" s="22"/>
      <c r="PQG6" s="22"/>
      <c r="PQH6" s="22"/>
      <c r="PQI6" s="22"/>
      <c r="PQJ6" s="22"/>
      <c r="PQK6" s="22"/>
      <c r="PQL6" s="22"/>
      <c r="PQM6" s="22"/>
      <c r="PQN6" s="22"/>
      <c r="PQO6" s="22"/>
      <c r="PQP6" s="22"/>
      <c r="PQQ6" s="22"/>
      <c r="PQR6" s="22"/>
      <c r="PQS6" s="22"/>
      <c r="PQT6" s="22"/>
      <c r="PQU6" s="22"/>
      <c r="PQV6" s="22"/>
      <c r="PQW6" s="22"/>
      <c r="PQX6" s="22"/>
      <c r="PQY6" s="22"/>
      <c r="PQZ6" s="22"/>
      <c r="PRA6" s="22"/>
      <c r="PRB6" s="22"/>
      <c r="PRC6" s="22"/>
      <c r="PRD6" s="22"/>
      <c r="PRE6" s="22"/>
      <c r="PRF6" s="22"/>
      <c r="PRG6" s="22"/>
      <c r="PRH6" s="22"/>
      <c r="PRI6" s="22"/>
      <c r="PRJ6" s="22"/>
      <c r="PRK6" s="22"/>
      <c r="PRL6" s="22"/>
      <c r="PRM6" s="22"/>
      <c r="PRN6" s="22"/>
      <c r="PRO6" s="22"/>
      <c r="PRP6" s="22"/>
      <c r="PRQ6" s="22"/>
      <c r="PRR6" s="22"/>
      <c r="PRS6" s="22"/>
      <c r="PRT6" s="22"/>
      <c r="PRU6" s="22"/>
      <c r="PRV6" s="22"/>
      <c r="PRW6" s="22"/>
      <c r="PRX6" s="22"/>
      <c r="PRY6" s="22"/>
      <c r="PRZ6" s="22"/>
      <c r="PSA6" s="22"/>
      <c r="PSB6" s="22"/>
      <c r="PSC6" s="22"/>
      <c r="PSD6" s="22"/>
      <c r="PSE6" s="22"/>
      <c r="PSF6" s="22"/>
      <c r="PSG6" s="22"/>
      <c r="PSH6" s="22"/>
      <c r="PSI6" s="22"/>
      <c r="PSJ6" s="22"/>
      <c r="PSK6" s="22"/>
      <c r="PSL6" s="22"/>
      <c r="PSM6" s="22"/>
      <c r="PSN6" s="22"/>
      <c r="PSO6" s="22"/>
      <c r="PSP6" s="22"/>
      <c r="PSQ6" s="22"/>
      <c r="PSR6" s="22"/>
      <c r="PSS6" s="22"/>
      <c r="PST6" s="22"/>
      <c r="PSU6" s="22"/>
      <c r="PSV6" s="22"/>
      <c r="PSW6" s="22"/>
      <c r="PSX6" s="22"/>
      <c r="PSY6" s="22"/>
      <c r="PSZ6" s="22"/>
      <c r="PTA6" s="22"/>
      <c r="PTB6" s="22"/>
      <c r="PTC6" s="22"/>
      <c r="PTD6" s="22"/>
      <c r="PTE6" s="22"/>
      <c r="PTF6" s="22"/>
      <c r="PTG6" s="22"/>
      <c r="PTH6" s="22"/>
      <c r="PTI6" s="22"/>
      <c r="PTJ6" s="22"/>
      <c r="PTK6" s="22"/>
      <c r="PTL6" s="22"/>
      <c r="PTM6" s="22"/>
      <c r="PTN6" s="22"/>
      <c r="PTO6" s="22"/>
      <c r="PTP6" s="22"/>
      <c r="PTQ6" s="22"/>
      <c r="PTR6" s="22"/>
      <c r="PTS6" s="22"/>
      <c r="PTT6" s="22"/>
      <c r="PTU6" s="22"/>
      <c r="PTV6" s="22"/>
      <c r="PTW6" s="22"/>
      <c r="PTX6" s="22"/>
      <c r="PTY6" s="22"/>
      <c r="PTZ6" s="22"/>
      <c r="PUA6" s="22"/>
      <c r="PUB6" s="22"/>
      <c r="PUC6" s="22"/>
      <c r="PUD6" s="22"/>
      <c r="PUE6" s="22"/>
      <c r="PUF6" s="22"/>
      <c r="PUG6" s="22"/>
      <c r="PUH6" s="22"/>
      <c r="PUI6" s="22"/>
      <c r="PUJ6" s="22"/>
      <c r="PUK6" s="22"/>
      <c r="PUL6" s="22"/>
      <c r="PUM6" s="22"/>
      <c r="PUN6" s="22"/>
      <c r="PUO6" s="22"/>
      <c r="PUP6" s="22"/>
      <c r="PUQ6" s="22"/>
      <c r="PUR6" s="22"/>
      <c r="PUS6" s="22"/>
      <c r="PUT6" s="22"/>
      <c r="PUU6" s="22"/>
      <c r="PUV6" s="22"/>
      <c r="PUW6" s="22"/>
      <c r="PUX6" s="22"/>
      <c r="PUY6" s="22"/>
      <c r="PUZ6" s="22"/>
      <c r="PVA6" s="22"/>
      <c r="PVB6" s="22"/>
      <c r="PVC6" s="22"/>
      <c r="PVD6" s="22"/>
      <c r="PVE6" s="22"/>
      <c r="PVF6" s="22"/>
      <c r="PVG6" s="22"/>
      <c r="PVH6" s="22"/>
      <c r="PVI6" s="22"/>
      <c r="PVJ6" s="22"/>
      <c r="PVK6" s="22"/>
      <c r="PVL6" s="22"/>
      <c r="PVM6" s="22"/>
      <c r="PVN6" s="22"/>
      <c r="PVO6" s="22"/>
      <c r="PVP6" s="22"/>
      <c r="PVQ6" s="22"/>
      <c r="PVR6" s="22"/>
      <c r="PVS6" s="22"/>
      <c r="PVT6" s="22"/>
      <c r="PVU6" s="22"/>
      <c r="PVV6" s="22"/>
      <c r="PVW6" s="22"/>
      <c r="PVX6" s="22"/>
      <c r="PVY6" s="22"/>
      <c r="PVZ6" s="22"/>
      <c r="PWA6" s="22"/>
      <c r="PWB6" s="22"/>
      <c r="PWC6" s="22"/>
      <c r="PWD6" s="22"/>
      <c r="PWE6" s="22"/>
      <c r="PWF6" s="22"/>
      <c r="PWG6" s="22"/>
      <c r="PWH6" s="22"/>
      <c r="PWI6" s="22"/>
      <c r="PWJ6" s="22"/>
      <c r="PWK6" s="22"/>
      <c r="PWL6" s="22"/>
      <c r="PWM6" s="22"/>
      <c r="PWN6" s="22"/>
      <c r="PWO6" s="22"/>
      <c r="PWP6" s="22"/>
      <c r="PWQ6" s="22"/>
      <c r="PWR6" s="22"/>
      <c r="PWS6" s="22"/>
      <c r="PWT6" s="22"/>
      <c r="PWU6" s="22"/>
      <c r="PWV6" s="22"/>
      <c r="PWW6" s="22"/>
      <c r="PWX6" s="22"/>
      <c r="PWY6" s="22"/>
      <c r="PWZ6" s="22"/>
      <c r="PXA6" s="22"/>
      <c r="PXB6" s="22"/>
      <c r="PXC6" s="22"/>
      <c r="PXD6" s="22"/>
      <c r="PXE6" s="22"/>
      <c r="PXF6" s="22"/>
      <c r="PXG6" s="22"/>
      <c r="PXH6" s="22"/>
      <c r="PXI6" s="22"/>
      <c r="PXJ6" s="22"/>
      <c r="PXK6" s="22"/>
      <c r="PXL6" s="22"/>
      <c r="PXM6" s="22"/>
      <c r="PXN6" s="22"/>
      <c r="PXO6" s="22"/>
      <c r="PXP6" s="22"/>
      <c r="PXQ6" s="22"/>
      <c r="PXR6" s="22"/>
      <c r="PXS6" s="22"/>
      <c r="PXT6" s="22"/>
      <c r="PXU6" s="22"/>
      <c r="PXV6" s="22"/>
      <c r="PXW6" s="22"/>
      <c r="PXX6" s="22"/>
      <c r="PXY6" s="22"/>
      <c r="PXZ6" s="22"/>
      <c r="PYA6" s="22"/>
      <c r="PYB6" s="22"/>
      <c r="PYC6" s="22"/>
      <c r="PYD6" s="22"/>
      <c r="PYE6" s="22"/>
      <c r="PYF6" s="22"/>
      <c r="PYG6" s="22"/>
      <c r="PYH6" s="22"/>
      <c r="PYI6" s="22"/>
      <c r="PYJ6" s="22"/>
      <c r="PYK6" s="22"/>
      <c r="PYL6" s="22"/>
      <c r="PYM6" s="22"/>
      <c r="PYN6" s="22"/>
      <c r="PYO6" s="22"/>
      <c r="PYP6" s="22"/>
      <c r="PYQ6" s="22"/>
      <c r="PYR6" s="22"/>
      <c r="PYS6" s="22"/>
      <c r="PYT6" s="22"/>
      <c r="PYU6" s="22"/>
      <c r="PYV6" s="22"/>
      <c r="PYW6" s="22"/>
      <c r="PYX6" s="22"/>
      <c r="PYY6" s="22"/>
      <c r="PYZ6" s="22"/>
      <c r="PZA6" s="22"/>
      <c r="PZB6" s="22"/>
      <c r="PZC6" s="22"/>
      <c r="PZD6" s="22"/>
      <c r="PZE6" s="22"/>
      <c r="PZF6" s="22"/>
      <c r="PZG6" s="22"/>
      <c r="PZH6" s="22"/>
      <c r="PZI6" s="22"/>
      <c r="PZJ6" s="22"/>
      <c r="PZK6" s="22"/>
      <c r="PZL6" s="22"/>
      <c r="PZM6" s="22"/>
      <c r="PZN6" s="22"/>
      <c r="PZO6" s="22"/>
      <c r="PZP6" s="22"/>
      <c r="PZQ6" s="22"/>
      <c r="PZR6" s="22"/>
      <c r="PZS6" s="22"/>
      <c r="PZT6" s="22"/>
      <c r="PZU6" s="22"/>
      <c r="PZV6" s="22"/>
      <c r="PZW6" s="22"/>
      <c r="PZX6" s="22"/>
      <c r="PZY6" s="22"/>
      <c r="PZZ6" s="22"/>
      <c r="QAA6" s="22"/>
      <c r="QAB6" s="22"/>
      <c r="QAC6" s="22"/>
      <c r="QAD6" s="22"/>
      <c r="QAE6" s="22"/>
      <c r="QAF6" s="22"/>
      <c r="QAG6" s="22"/>
      <c r="QAH6" s="22"/>
      <c r="QAI6" s="22"/>
      <c r="QAJ6" s="22"/>
      <c r="QAK6" s="22"/>
      <c r="QAL6" s="22"/>
      <c r="QAM6" s="22"/>
      <c r="QAN6" s="22"/>
      <c r="QAO6" s="22"/>
      <c r="QAP6" s="22"/>
      <c r="QAQ6" s="22"/>
      <c r="QAR6" s="22"/>
      <c r="QAS6" s="22"/>
      <c r="QAT6" s="22"/>
      <c r="QAU6" s="22"/>
      <c r="QAV6" s="22"/>
      <c r="QAW6" s="22"/>
      <c r="QAX6" s="22"/>
      <c r="QAY6" s="22"/>
      <c r="QAZ6" s="22"/>
      <c r="QBA6" s="22"/>
      <c r="QBB6" s="22"/>
      <c r="QBC6" s="22"/>
      <c r="QBD6" s="22"/>
      <c r="QBE6" s="22"/>
      <c r="QBF6" s="22"/>
      <c r="QBG6" s="22"/>
      <c r="QBH6" s="22"/>
      <c r="QBI6" s="22"/>
      <c r="QBJ6" s="22"/>
      <c r="QBK6" s="22"/>
      <c r="QBL6" s="22"/>
      <c r="QBM6" s="22"/>
      <c r="QBN6" s="22"/>
      <c r="QBO6" s="22"/>
      <c r="QBP6" s="22"/>
      <c r="QBQ6" s="22"/>
      <c r="QBR6" s="22"/>
      <c r="QBS6" s="22"/>
      <c r="QBT6" s="22"/>
      <c r="QBU6" s="22"/>
      <c r="QBV6" s="22"/>
      <c r="QBW6" s="22"/>
      <c r="QBX6" s="22"/>
      <c r="QBY6" s="22"/>
      <c r="QBZ6" s="22"/>
      <c r="QCA6" s="22"/>
      <c r="QCB6" s="22"/>
      <c r="QCC6" s="22"/>
      <c r="QCD6" s="22"/>
      <c r="QCE6" s="22"/>
      <c r="QCF6" s="22"/>
      <c r="QCG6" s="22"/>
      <c r="QCH6" s="22"/>
      <c r="QCI6" s="22"/>
      <c r="QCJ6" s="22"/>
      <c r="QCK6" s="22"/>
      <c r="QCL6" s="22"/>
      <c r="QCM6" s="22"/>
      <c r="QCN6" s="22"/>
      <c r="QCO6" s="22"/>
      <c r="QCP6" s="22"/>
      <c r="QCQ6" s="22"/>
      <c r="QCR6" s="22"/>
      <c r="QCS6" s="22"/>
      <c r="QCT6" s="22"/>
      <c r="QCU6" s="22"/>
      <c r="QCV6" s="22"/>
      <c r="QCW6" s="22"/>
      <c r="QCX6" s="22"/>
      <c r="QCY6" s="22"/>
      <c r="QCZ6" s="22"/>
      <c r="QDA6" s="22"/>
      <c r="QDB6" s="22"/>
      <c r="QDC6" s="22"/>
      <c r="QDD6" s="22"/>
      <c r="QDE6" s="22"/>
      <c r="QDF6" s="22"/>
      <c r="QDG6" s="22"/>
      <c r="QDH6" s="22"/>
      <c r="QDI6" s="22"/>
      <c r="QDJ6" s="22"/>
      <c r="QDK6" s="22"/>
      <c r="QDL6" s="22"/>
      <c r="QDM6" s="22"/>
      <c r="QDN6" s="22"/>
      <c r="QDO6" s="22"/>
      <c r="QDP6" s="22"/>
      <c r="QDQ6" s="22"/>
      <c r="QDR6" s="22"/>
      <c r="QDS6" s="22"/>
      <c r="QDT6" s="22"/>
      <c r="QDU6" s="22"/>
      <c r="QDV6" s="22"/>
      <c r="QDW6" s="22"/>
      <c r="QDX6" s="22"/>
      <c r="QDY6" s="22"/>
      <c r="QDZ6" s="22"/>
      <c r="QEA6" s="22"/>
      <c r="QEB6" s="22"/>
      <c r="QEC6" s="22"/>
      <c r="QED6" s="22"/>
      <c r="QEE6" s="22"/>
      <c r="QEF6" s="22"/>
      <c r="QEG6" s="22"/>
      <c r="QEH6" s="22"/>
      <c r="QEI6" s="22"/>
      <c r="QEJ6" s="22"/>
      <c r="QEK6" s="22"/>
      <c r="QEL6" s="22"/>
      <c r="QEM6" s="22"/>
      <c r="QEN6" s="22"/>
      <c r="QEO6" s="22"/>
      <c r="QEP6" s="22"/>
      <c r="QEQ6" s="22"/>
      <c r="QER6" s="22"/>
      <c r="QES6" s="22"/>
      <c r="QET6" s="22"/>
      <c r="QEU6" s="22"/>
      <c r="QEV6" s="22"/>
      <c r="QEW6" s="22"/>
      <c r="QEX6" s="22"/>
      <c r="QEY6" s="22"/>
      <c r="QEZ6" s="22"/>
      <c r="QFA6" s="22"/>
      <c r="QFB6" s="22"/>
      <c r="QFC6" s="22"/>
      <c r="QFD6" s="22"/>
      <c r="QFE6" s="22"/>
      <c r="QFF6" s="22"/>
      <c r="QFG6" s="22"/>
      <c r="QFH6" s="22"/>
      <c r="QFI6" s="22"/>
      <c r="QFJ6" s="22"/>
      <c r="QFK6" s="22"/>
      <c r="QFL6" s="22"/>
      <c r="QFM6" s="22"/>
      <c r="QFN6" s="22"/>
      <c r="QFO6" s="22"/>
      <c r="QFP6" s="22"/>
      <c r="QFQ6" s="22"/>
      <c r="QFR6" s="22"/>
      <c r="QFS6" s="22"/>
      <c r="QFT6" s="22"/>
      <c r="QFU6" s="22"/>
      <c r="QFV6" s="22"/>
      <c r="QFW6" s="22"/>
      <c r="QFX6" s="22"/>
      <c r="QFY6" s="22"/>
      <c r="QFZ6" s="22"/>
      <c r="QGA6" s="22"/>
      <c r="QGB6" s="22"/>
      <c r="QGC6" s="22"/>
      <c r="QGD6" s="22"/>
      <c r="QGE6" s="22"/>
      <c r="QGF6" s="22"/>
      <c r="QGG6" s="22"/>
      <c r="QGH6" s="22"/>
      <c r="QGI6" s="22"/>
      <c r="QGJ6" s="22"/>
      <c r="QGK6" s="22"/>
      <c r="QGL6" s="22"/>
      <c r="QGM6" s="22"/>
      <c r="QGN6" s="22"/>
      <c r="QGO6" s="22"/>
      <c r="QGP6" s="22"/>
      <c r="QGQ6" s="22"/>
      <c r="QGR6" s="22"/>
      <c r="QGS6" s="22"/>
      <c r="QGT6" s="22"/>
      <c r="QGU6" s="22"/>
      <c r="QGV6" s="22"/>
      <c r="QGW6" s="22"/>
      <c r="QGX6" s="22"/>
      <c r="QGY6" s="22"/>
      <c r="QGZ6" s="22"/>
      <c r="QHA6" s="22"/>
      <c r="QHB6" s="22"/>
      <c r="QHC6" s="22"/>
      <c r="QHD6" s="22"/>
      <c r="QHE6" s="22"/>
      <c r="QHF6" s="22"/>
      <c r="QHG6" s="22"/>
      <c r="QHH6" s="22"/>
      <c r="QHI6" s="22"/>
      <c r="QHJ6" s="22"/>
      <c r="QHK6" s="22"/>
      <c r="QHL6" s="22"/>
      <c r="QHM6" s="22"/>
      <c r="QHN6" s="22"/>
      <c r="QHO6" s="22"/>
      <c r="QHP6" s="22"/>
      <c r="QHQ6" s="22"/>
      <c r="QHR6" s="22"/>
      <c r="QHS6" s="22"/>
      <c r="QHT6" s="22"/>
      <c r="QHU6" s="22"/>
      <c r="QHV6" s="22"/>
      <c r="QHW6" s="22"/>
      <c r="QHX6" s="22"/>
      <c r="QHY6" s="22"/>
      <c r="QHZ6" s="22"/>
      <c r="QIA6" s="22"/>
      <c r="QIB6" s="22"/>
      <c r="QIC6" s="22"/>
      <c r="QID6" s="22"/>
      <c r="QIE6" s="22"/>
      <c r="QIF6" s="22"/>
      <c r="QIG6" s="22"/>
      <c r="QIH6" s="22"/>
      <c r="QII6" s="22"/>
      <c r="QIJ6" s="22"/>
      <c r="QIK6" s="22"/>
      <c r="QIL6" s="22"/>
      <c r="QIM6" s="22"/>
      <c r="QIN6" s="22"/>
      <c r="QIO6" s="22"/>
      <c r="QIP6" s="22"/>
      <c r="QIQ6" s="22"/>
      <c r="QIR6" s="22"/>
      <c r="QIS6" s="22"/>
      <c r="QIT6" s="22"/>
      <c r="QIU6" s="22"/>
      <c r="QIV6" s="22"/>
      <c r="QIW6" s="22"/>
      <c r="QIX6" s="22"/>
      <c r="QIY6" s="22"/>
      <c r="QIZ6" s="22"/>
      <c r="QJA6" s="22"/>
      <c r="QJB6" s="22"/>
      <c r="QJC6" s="22"/>
      <c r="QJD6" s="22"/>
      <c r="QJE6" s="22"/>
      <c r="QJF6" s="22"/>
      <c r="QJG6" s="22"/>
      <c r="QJH6" s="22"/>
      <c r="QJI6" s="22"/>
      <c r="QJJ6" s="22"/>
      <c r="QJK6" s="22"/>
      <c r="QJL6" s="22"/>
      <c r="QJM6" s="22"/>
      <c r="QJN6" s="22"/>
      <c r="QJO6" s="22"/>
      <c r="QJP6" s="22"/>
      <c r="QJQ6" s="22"/>
      <c r="QJR6" s="22"/>
      <c r="QJS6" s="22"/>
      <c r="QJT6" s="22"/>
      <c r="QJU6" s="22"/>
      <c r="QJV6" s="22"/>
      <c r="QJW6" s="22"/>
      <c r="QJX6" s="22"/>
      <c r="QJY6" s="22"/>
      <c r="QJZ6" s="22"/>
      <c r="QKA6" s="22"/>
      <c r="QKB6" s="22"/>
      <c r="QKC6" s="22"/>
      <c r="QKD6" s="22"/>
      <c r="QKE6" s="22"/>
      <c r="QKF6" s="22"/>
      <c r="QKG6" s="22"/>
      <c r="QKH6" s="22"/>
      <c r="QKI6" s="22"/>
      <c r="QKJ6" s="22"/>
      <c r="QKK6" s="22"/>
      <c r="QKL6" s="22"/>
      <c r="QKM6" s="22"/>
      <c r="QKN6" s="22"/>
      <c r="QKO6" s="22"/>
      <c r="QKP6" s="22"/>
      <c r="QKQ6" s="22"/>
      <c r="QKR6" s="22"/>
      <c r="QKS6" s="22"/>
      <c r="QKT6" s="22"/>
      <c r="QKU6" s="22"/>
      <c r="QKV6" s="22"/>
      <c r="QKW6" s="22"/>
      <c r="QKX6" s="22"/>
      <c r="QKY6" s="22"/>
      <c r="QKZ6" s="22"/>
      <c r="QLA6" s="22"/>
      <c r="QLB6" s="22"/>
      <c r="QLC6" s="22"/>
      <c r="QLD6" s="22"/>
      <c r="QLE6" s="22"/>
      <c r="QLF6" s="22"/>
      <c r="QLG6" s="22"/>
      <c r="QLH6" s="22"/>
      <c r="QLI6" s="22"/>
      <c r="QLJ6" s="22"/>
      <c r="QLK6" s="22"/>
      <c r="QLL6" s="22"/>
      <c r="QLM6" s="22"/>
      <c r="QLN6" s="22"/>
      <c r="QLO6" s="22"/>
      <c r="QLP6" s="22"/>
      <c r="QLQ6" s="22"/>
      <c r="QLR6" s="22"/>
      <c r="QLS6" s="22"/>
      <c r="QLT6" s="22"/>
      <c r="QLU6" s="22"/>
      <c r="QLV6" s="22"/>
      <c r="QLW6" s="22"/>
      <c r="QLX6" s="22"/>
      <c r="QLY6" s="22"/>
      <c r="QLZ6" s="22"/>
      <c r="QMA6" s="22"/>
      <c r="QMB6" s="22"/>
      <c r="QMC6" s="22"/>
      <c r="QMD6" s="22"/>
      <c r="QME6" s="22"/>
      <c r="QMF6" s="22"/>
      <c r="QMG6" s="22"/>
      <c r="QMH6" s="22"/>
      <c r="QMI6" s="22"/>
      <c r="QMJ6" s="22"/>
      <c r="QMK6" s="22"/>
      <c r="QML6" s="22"/>
      <c r="QMM6" s="22"/>
      <c r="QMN6" s="22"/>
      <c r="QMO6" s="22"/>
      <c r="QMP6" s="22"/>
      <c r="QMQ6" s="22"/>
      <c r="QMR6" s="22"/>
      <c r="QMS6" s="22"/>
      <c r="QMT6" s="22"/>
      <c r="QMU6" s="22"/>
      <c r="QMV6" s="22"/>
      <c r="QMW6" s="22"/>
      <c r="QMX6" s="22"/>
      <c r="QMY6" s="22"/>
      <c r="QMZ6" s="22"/>
      <c r="QNA6" s="22"/>
      <c r="QNB6" s="22"/>
      <c r="QNC6" s="22"/>
      <c r="QND6" s="22"/>
      <c r="QNE6" s="22"/>
      <c r="QNF6" s="22"/>
      <c r="QNG6" s="22"/>
      <c r="QNH6" s="22"/>
      <c r="QNI6" s="22"/>
      <c r="QNJ6" s="22"/>
      <c r="QNK6" s="22"/>
      <c r="QNL6" s="22"/>
      <c r="QNM6" s="22"/>
      <c r="QNN6" s="22"/>
      <c r="QNO6" s="22"/>
      <c r="QNP6" s="22"/>
      <c r="QNQ6" s="22"/>
      <c r="QNR6" s="22"/>
      <c r="QNS6" s="22"/>
      <c r="QNT6" s="22"/>
      <c r="QNU6" s="22"/>
      <c r="QNV6" s="22"/>
      <c r="QNW6" s="22"/>
      <c r="QNX6" s="22"/>
      <c r="QNY6" s="22"/>
      <c r="QNZ6" s="22"/>
      <c r="QOA6" s="22"/>
      <c r="QOB6" s="22"/>
      <c r="QOC6" s="22"/>
      <c r="QOD6" s="22"/>
      <c r="QOE6" s="22"/>
      <c r="QOF6" s="22"/>
      <c r="QOG6" s="22"/>
      <c r="QOH6" s="22"/>
      <c r="QOI6" s="22"/>
      <c r="QOJ6" s="22"/>
      <c r="QOK6" s="22"/>
      <c r="QOL6" s="22"/>
      <c r="QOM6" s="22"/>
      <c r="QON6" s="22"/>
      <c r="QOO6" s="22"/>
      <c r="QOP6" s="22"/>
      <c r="QOQ6" s="22"/>
      <c r="QOR6" s="22"/>
      <c r="QOS6" s="22"/>
      <c r="QOT6" s="22"/>
      <c r="QOU6" s="22"/>
      <c r="QOV6" s="22"/>
      <c r="QOW6" s="22"/>
      <c r="QOX6" s="22"/>
      <c r="QOY6" s="22"/>
      <c r="QOZ6" s="22"/>
      <c r="QPA6" s="22"/>
      <c r="QPB6" s="22"/>
      <c r="QPC6" s="22"/>
      <c r="QPD6" s="22"/>
      <c r="QPE6" s="22"/>
      <c r="QPF6" s="22"/>
      <c r="QPG6" s="22"/>
      <c r="QPH6" s="22"/>
      <c r="QPI6" s="22"/>
      <c r="QPJ6" s="22"/>
      <c r="QPK6" s="22"/>
      <c r="QPL6" s="22"/>
      <c r="QPM6" s="22"/>
      <c r="QPN6" s="22"/>
      <c r="QPO6" s="22"/>
      <c r="QPP6" s="22"/>
      <c r="QPQ6" s="22"/>
      <c r="QPR6" s="22"/>
      <c r="QPS6" s="22"/>
      <c r="QPT6" s="22"/>
      <c r="QPU6" s="22"/>
      <c r="QPV6" s="22"/>
      <c r="QPW6" s="22"/>
      <c r="QPX6" s="22"/>
      <c r="QPY6" s="22"/>
      <c r="QPZ6" s="22"/>
      <c r="QQA6" s="22"/>
      <c r="QQB6" s="22"/>
      <c r="QQC6" s="22"/>
      <c r="QQD6" s="22"/>
      <c r="QQE6" s="22"/>
      <c r="QQF6" s="22"/>
      <c r="QQG6" s="22"/>
      <c r="QQH6" s="22"/>
      <c r="QQI6" s="22"/>
      <c r="QQJ6" s="22"/>
      <c r="QQK6" s="22"/>
      <c r="QQL6" s="22"/>
      <c r="QQM6" s="22"/>
      <c r="QQN6" s="22"/>
      <c r="QQO6" s="22"/>
      <c r="QQP6" s="22"/>
      <c r="QQQ6" s="22"/>
      <c r="QQR6" s="22"/>
      <c r="QQS6" s="22"/>
      <c r="QQT6" s="22"/>
      <c r="QQU6" s="22"/>
      <c r="QQV6" s="22"/>
      <c r="QQW6" s="22"/>
      <c r="QQX6" s="22"/>
      <c r="QQY6" s="22"/>
      <c r="QQZ6" s="22"/>
      <c r="QRA6" s="22"/>
      <c r="QRB6" s="22"/>
      <c r="QRC6" s="22"/>
      <c r="QRD6" s="22"/>
      <c r="QRE6" s="22"/>
      <c r="QRF6" s="22"/>
      <c r="QRG6" s="22"/>
      <c r="QRH6" s="22"/>
      <c r="QRI6" s="22"/>
      <c r="QRJ6" s="22"/>
      <c r="QRK6" s="22"/>
      <c r="QRL6" s="22"/>
      <c r="QRM6" s="22"/>
      <c r="QRN6" s="22"/>
      <c r="QRO6" s="22"/>
      <c r="QRP6" s="22"/>
      <c r="QRQ6" s="22"/>
      <c r="QRR6" s="22"/>
      <c r="QRS6" s="22"/>
      <c r="QRT6" s="22"/>
      <c r="QRU6" s="22"/>
      <c r="QRV6" s="22"/>
      <c r="QRW6" s="22"/>
      <c r="QRX6" s="22"/>
      <c r="QRY6" s="22"/>
      <c r="QRZ6" s="22"/>
      <c r="QSA6" s="22"/>
      <c r="QSB6" s="22"/>
      <c r="QSC6" s="22"/>
      <c r="QSD6" s="22"/>
      <c r="QSE6" s="22"/>
      <c r="QSF6" s="22"/>
      <c r="QSG6" s="22"/>
      <c r="QSH6" s="22"/>
      <c r="QSI6" s="22"/>
      <c r="QSJ6" s="22"/>
      <c r="QSK6" s="22"/>
      <c r="QSL6" s="22"/>
      <c r="QSM6" s="22"/>
      <c r="QSN6" s="22"/>
      <c r="QSO6" s="22"/>
      <c r="QSP6" s="22"/>
      <c r="QSQ6" s="22"/>
      <c r="QSR6" s="22"/>
      <c r="QSS6" s="22"/>
      <c r="QST6" s="22"/>
      <c r="QSU6" s="22"/>
      <c r="QSV6" s="22"/>
      <c r="QSW6" s="22"/>
      <c r="QSX6" s="22"/>
      <c r="QSY6" s="22"/>
      <c r="QSZ6" s="22"/>
      <c r="QTA6" s="22"/>
      <c r="QTB6" s="22"/>
      <c r="QTC6" s="22"/>
      <c r="QTD6" s="22"/>
      <c r="QTE6" s="22"/>
      <c r="QTF6" s="22"/>
      <c r="QTG6" s="22"/>
      <c r="QTH6" s="22"/>
      <c r="QTI6" s="22"/>
      <c r="QTJ6" s="22"/>
      <c r="QTK6" s="22"/>
      <c r="QTL6" s="22"/>
      <c r="QTM6" s="22"/>
      <c r="QTN6" s="22"/>
      <c r="QTO6" s="22"/>
      <c r="QTP6" s="22"/>
      <c r="QTQ6" s="22"/>
      <c r="QTR6" s="22"/>
      <c r="QTS6" s="22"/>
      <c r="QTT6" s="22"/>
      <c r="QTU6" s="22"/>
      <c r="QTV6" s="22"/>
      <c r="QTW6" s="22"/>
      <c r="QTX6" s="22"/>
      <c r="QTY6" s="22"/>
      <c r="QTZ6" s="22"/>
      <c r="QUA6" s="22"/>
      <c r="QUB6" s="22"/>
      <c r="QUC6" s="22"/>
      <c r="QUD6" s="22"/>
      <c r="QUE6" s="22"/>
      <c r="QUF6" s="22"/>
      <c r="QUG6" s="22"/>
      <c r="QUH6" s="22"/>
      <c r="QUI6" s="22"/>
      <c r="QUJ6" s="22"/>
      <c r="QUK6" s="22"/>
      <c r="QUL6" s="22"/>
      <c r="QUM6" s="22"/>
      <c r="QUN6" s="22"/>
      <c r="QUO6" s="22"/>
      <c r="QUP6" s="22"/>
      <c r="QUQ6" s="22"/>
      <c r="QUR6" s="22"/>
      <c r="QUS6" s="22"/>
      <c r="QUT6" s="22"/>
      <c r="QUU6" s="22"/>
      <c r="QUV6" s="22"/>
      <c r="QUW6" s="22"/>
      <c r="QUX6" s="22"/>
      <c r="QUY6" s="22"/>
      <c r="QUZ6" s="22"/>
      <c r="QVA6" s="22"/>
      <c r="QVB6" s="22"/>
      <c r="QVC6" s="22"/>
      <c r="QVD6" s="22"/>
      <c r="QVE6" s="22"/>
      <c r="QVF6" s="22"/>
      <c r="QVG6" s="22"/>
      <c r="QVH6" s="22"/>
      <c r="QVI6" s="22"/>
      <c r="QVJ6" s="22"/>
      <c r="QVK6" s="22"/>
      <c r="QVL6" s="22"/>
      <c r="QVM6" s="22"/>
      <c r="QVN6" s="22"/>
      <c r="QVO6" s="22"/>
      <c r="QVP6" s="22"/>
      <c r="QVQ6" s="22"/>
      <c r="QVR6" s="22"/>
      <c r="QVS6" s="22"/>
      <c r="QVT6" s="22"/>
      <c r="QVU6" s="22"/>
      <c r="QVV6" s="22"/>
      <c r="QVW6" s="22"/>
      <c r="QVX6" s="22"/>
      <c r="QVY6" s="22"/>
      <c r="QVZ6" s="22"/>
      <c r="QWA6" s="22"/>
      <c r="QWB6" s="22"/>
      <c r="QWC6" s="22"/>
      <c r="QWD6" s="22"/>
      <c r="QWE6" s="22"/>
      <c r="QWF6" s="22"/>
      <c r="QWG6" s="22"/>
      <c r="QWH6" s="22"/>
      <c r="QWI6" s="22"/>
      <c r="QWJ6" s="22"/>
      <c r="QWK6" s="22"/>
      <c r="QWL6" s="22"/>
      <c r="QWM6" s="22"/>
      <c r="QWN6" s="22"/>
      <c r="QWO6" s="22"/>
      <c r="QWP6" s="22"/>
      <c r="QWQ6" s="22"/>
      <c r="QWR6" s="22"/>
      <c r="QWS6" s="22"/>
      <c r="QWT6" s="22"/>
      <c r="QWU6" s="22"/>
      <c r="QWV6" s="22"/>
      <c r="QWW6" s="22"/>
      <c r="QWX6" s="22"/>
      <c r="QWY6" s="22"/>
      <c r="QWZ6" s="22"/>
      <c r="QXA6" s="22"/>
      <c r="QXB6" s="22"/>
      <c r="QXC6" s="22"/>
      <c r="QXD6" s="22"/>
      <c r="QXE6" s="22"/>
      <c r="QXF6" s="22"/>
      <c r="QXG6" s="22"/>
      <c r="QXH6" s="22"/>
      <c r="QXI6" s="22"/>
      <c r="QXJ6" s="22"/>
      <c r="QXK6" s="22"/>
      <c r="QXL6" s="22"/>
      <c r="QXM6" s="22"/>
      <c r="QXN6" s="22"/>
      <c r="QXO6" s="22"/>
      <c r="QXP6" s="22"/>
      <c r="QXQ6" s="22"/>
      <c r="QXR6" s="22"/>
      <c r="QXS6" s="22"/>
      <c r="QXT6" s="22"/>
      <c r="QXU6" s="22"/>
      <c r="QXV6" s="22"/>
      <c r="QXW6" s="22"/>
      <c r="QXX6" s="22"/>
      <c r="QXY6" s="22"/>
      <c r="QXZ6" s="22"/>
      <c r="QYA6" s="22"/>
      <c r="QYB6" s="22"/>
      <c r="QYC6" s="22"/>
      <c r="QYD6" s="22"/>
      <c r="QYE6" s="22"/>
      <c r="QYF6" s="22"/>
      <c r="QYG6" s="22"/>
      <c r="QYH6" s="22"/>
      <c r="QYI6" s="22"/>
      <c r="QYJ6" s="22"/>
      <c r="QYK6" s="22"/>
      <c r="QYL6" s="22"/>
      <c r="QYM6" s="22"/>
      <c r="QYN6" s="22"/>
      <c r="QYO6" s="22"/>
      <c r="QYP6" s="22"/>
      <c r="QYQ6" s="22"/>
      <c r="QYR6" s="22"/>
      <c r="QYS6" s="22"/>
      <c r="QYT6" s="22"/>
      <c r="QYU6" s="22"/>
      <c r="QYV6" s="22"/>
      <c r="QYW6" s="22"/>
      <c r="QYX6" s="22"/>
      <c r="QYY6" s="22"/>
      <c r="QYZ6" s="22"/>
      <c r="QZA6" s="22"/>
      <c r="QZB6" s="22"/>
      <c r="QZC6" s="22"/>
      <c r="QZD6" s="22"/>
      <c r="QZE6" s="22"/>
      <c r="QZF6" s="22"/>
      <c r="QZG6" s="22"/>
      <c r="QZH6" s="22"/>
      <c r="QZI6" s="22"/>
      <c r="QZJ6" s="22"/>
      <c r="QZK6" s="22"/>
      <c r="QZL6" s="22"/>
      <c r="QZM6" s="22"/>
      <c r="QZN6" s="22"/>
      <c r="QZO6" s="22"/>
      <c r="QZP6" s="22"/>
      <c r="QZQ6" s="22"/>
      <c r="QZR6" s="22"/>
      <c r="QZS6" s="22"/>
      <c r="QZT6" s="22"/>
      <c r="QZU6" s="22"/>
      <c r="QZV6" s="22"/>
      <c r="QZW6" s="22"/>
      <c r="QZX6" s="22"/>
      <c r="QZY6" s="22"/>
      <c r="QZZ6" s="22"/>
      <c r="RAA6" s="22"/>
      <c r="RAB6" s="22"/>
      <c r="RAC6" s="22"/>
      <c r="RAD6" s="22"/>
      <c r="RAE6" s="22"/>
      <c r="RAF6" s="22"/>
      <c r="RAG6" s="22"/>
      <c r="RAH6" s="22"/>
      <c r="RAI6" s="22"/>
      <c r="RAJ6" s="22"/>
      <c r="RAK6" s="22"/>
      <c r="RAL6" s="22"/>
      <c r="RAM6" s="22"/>
      <c r="RAN6" s="22"/>
      <c r="RAO6" s="22"/>
      <c r="RAP6" s="22"/>
      <c r="RAQ6" s="22"/>
      <c r="RAR6" s="22"/>
      <c r="RAS6" s="22"/>
      <c r="RAT6" s="22"/>
      <c r="RAU6" s="22"/>
      <c r="RAV6" s="22"/>
      <c r="RAW6" s="22"/>
      <c r="RAX6" s="22"/>
      <c r="RAY6" s="22"/>
      <c r="RAZ6" s="22"/>
      <c r="RBA6" s="22"/>
      <c r="RBB6" s="22"/>
      <c r="RBC6" s="22"/>
      <c r="RBD6" s="22"/>
      <c r="RBE6" s="22"/>
      <c r="RBF6" s="22"/>
      <c r="RBG6" s="22"/>
      <c r="RBH6" s="22"/>
      <c r="RBI6" s="22"/>
      <c r="RBJ6" s="22"/>
      <c r="RBK6" s="22"/>
      <c r="RBL6" s="22"/>
      <c r="RBM6" s="22"/>
      <c r="RBN6" s="22"/>
      <c r="RBO6" s="22"/>
      <c r="RBP6" s="22"/>
      <c r="RBQ6" s="22"/>
      <c r="RBR6" s="22"/>
      <c r="RBS6" s="22"/>
      <c r="RBT6" s="22"/>
      <c r="RBU6" s="22"/>
      <c r="RBV6" s="22"/>
      <c r="RBW6" s="22"/>
      <c r="RBX6" s="22"/>
      <c r="RBY6" s="22"/>
      <c r="RBZ6" s="22"/>
      <c r="RCA6" s="22"/>
      <c r="RCB6" s="22"/>
      <c r="RCC6" s="22"/>
      <c r="RCD6" s="22"/>
      <c r="RCE6" s="22"/>
      <c r="RCF6" s="22"/>
      <c r="RCG6" s="22"/>
      <c r="RCH6" s="22"/>
      <c r="RCI6" s="22"/>
      <c r="RCJ6" s="22"/>
      <c r="RCK6" s="22"/>
      <c r="RCL6" s="22"/>
      <c r="RCM6" s="22"/>
      <c r="RCN6" s="22"/>
      <c r="RCO6" s="22"/>
      <c r="RCP6" s="22"/>
      <c r="RCQ6" s="22"/>
      <c r="RCR6" s="22"/>
      <c r="RCS6" s="22"/>
      <c r="RCT6" s="22"/>
      <c r="RCU6" s="22"/>
      <c r="RCV6" s="22"/>
      <c r="RCW6" s="22"/>
      <c r="RCX6" s="22"/>
      <c r="RCY6" s="22"/>
      <c r="RCZ6" s="22"/>
      <c r="RDA6" s="22"/>
      <c r="RDB6" s="22"/>
      <c r="RDC6" s="22"/>
      <c r="RDD6" s="22"/>
      <c r="RDE6" s="22"/>
      <c r="RDF6" s="22"/>
      <c r="RDG6" s="22"/>
      <c r="RDH6" s="22"/>
      <c r="RDI6" s="22"/>
      <c r="RDJ6" s="22"/>
      <c r="RDK6" s="22"/>
      <c r="RDL6" s="22"/>
      <c r="RDM6" s="22"/>
      <c r="RDN6" s="22"/>
      <c r="RDO6" s="22"/>
      <c r="RDP6" s="22"/>
      <c r="RDQ6" s="22"/>
      <c r="RDR6" s="22"/>
      <c r="RDS6" s="22"/>
      <c r="RDT6" s="22"/>
      <c r="RDU6" s="22"/>
      <c r="RDV6" s="22"/>
      <c r="RDW6" s="22"/>
      <c r="RDX6" s="22"/>
      <c r="RDY6" s="22"/>
      <c r="RDZ6" s="22"/>
      <c r="REA6" s="22"/>
      <c r="REB6" s="22"/>
      <c r="REC6" s="22"/>
      <c r="RED6" s="22"/>
      <c r="REE6" s="22"/>
      <c r="REF6" s="22"/>
      <c r="REG6" s="22"/>
      <c r="REH6" s="22"/>
      <c r="REI6" s="22"/>
      <c r="REJ6" s="22"/>
      <c r="REK6" s="22"/>
      <c r="REL6" s="22"/>
      <c r="REM6" s="22"/>
      <c r="REN6" s="22"/>
      <c r="REO6" s="22"/>
      <c r="REP6" s="22"/>
      <c r="REQ6" s="22"/>
      <c r="RER6" s="22"/>
      <c r="RES6" s="22"/>
      <c r="RET6" s="22"/>
      <c r="REU6" s="22"/>
      <c r="REV6" s="22"/>
      <c r="REW6" s="22"/>
      <c r="REX6" s="22"/>
      <c r="REY6" s="22"/>
      <c r="REZ6" s="22"/>
      <c r="RFA6" s="22"/>
      <c r="RFB6" s="22"/>
      <c r="RFC6" s="22"/>
      <c r="RFD6" s="22"/>
      <c r="RFE6" s="22"/>
      <c r="RFF6" s="22"/>
      <c r="RFG6" s="22"/>
      <c r="RFH6" s="22"/>
      <c r="RFI6" s="22"/>
      <c r="RFJ6" s="22"/>
      <c r="RFK6" s="22"/>
      <c r="RFL6" s="22"/>
      <c r="RFM6" s="22"/>
      <c r="RFN6" s="22"/>
      <c r="RFO6" s="22"/>
      <c r="RFP6" s="22"/>
      <c r="RFQ6" s="22"/>
      <c r="RFR6" s="22"/>
      <c r="RFS6" s="22"/>
      <c r="RFT6" s="22"/>
      <c r="RFU6" s="22"/>
      <c r="RFV6" s="22"/>
      <c r="RFW6" s="22"/>
      <c r="RFX6" s="22"/>
      <c r="RFY6" s="22"/>
      <c r="RFZ6" s="22"/>
      <c r="RGA6" s="22"/>
      <c r="RGB6" s="22"/>
      <c r="RGC6" s="22"/>
      <c r="RGD6" s="22"/>
      <c r="RGE6" s="22"/>
      <c r="RGF6" s="22"/>
      <c r="RGG6" s="22"/>
      <c r="RGH6" s="22"/>
      <c r="RGI6" s="22"/>
      <c r="RGJ6" s="22"/>
      <c r="RGK6" s="22"/>
      <c r="RGL6" s="22"/>
      <c r="RGM6" s="22"/>
      <c r="RGN6" s="22"/>
      <c r="RGO6" s="22"/>
      <c r="RGP6" s="22"/>
      <c r="RGQ6" s="22"/>
      <c r="RGR6" s="22"/>
      <c r="RGS6" s="22"/>
      <c r="RGT6" s="22"/>
      <c r="RGU6" s="22"/>
      <c r="RGV6" s="22"/>
      <c r="RGW6" s="22"/>
      <c r="RGX6" s="22"/>
      <c r="RGY6" s="22"/>
      <c r="RGZ6" s="22"/>
      <c r="RHA6" s="22"/>
      <c r="RHB6" s="22"/>
      <c r="RHC6" s="22"/>
      <c r="RHD6" s="22"/>
      <c r="RHE6" s="22"/>
      <c r="RHF6" s="22"/>
      <c r="RHG6" s="22"/>
      <c r="RHH6" s="22"/>
      <c r="RHI6" s="22"/>
      <c r="RHJ6" s="22"/>
      <c r="RHK6" s="22"/>
      <c r="RHL6" s="22"/>
      <c r="RHM6" s="22"/>
      <c r="RHN6" s="22"/>
      <c r="RHO6" s="22"/>
      <c r="RHP6" s="22"/>
      <c r="RHQ6" s="22"/>
      <c r="RHR6" s="22"/>
      <c r="RHS6" s="22"/>
      <c r="RHT6" s="22"/>
      <c r="RHU6" s="22"/>
      <c r="RHV6" s="22"/>
      <c r="RHW6" s="22"/>
      <c r="RHX6" s="22"/>
      <c r="RHY6" s="22"/>
      <c r="RHZ6" s="22"/>
      <c r="RIA6" s="22"/>
      <c r="RIB6" s="22"/>
      <c r="RIC6" s="22"/>
      <c r="RID6" s="22"/>
      <c r="RIE6" s="22"/>
      <c r="RIF6" s="22"/>
      <c r="RIG6" s="22"/>
      <c r="RIH6" s="22"/>
      <c r="RII6" s="22"/>
      <c r="RIJ6" s="22"/>
      <c r="RIK6" s="22"/>
      <c r="RIL6" s="22"/>
      <c r="RIM6" s="22"/>
      <c r="RIN6" s="22"/>
      <c r="RIO6" s="22"/>
      <c r="RIP6" s="22"/>
      <c r="RIQ6" s="22"/>
      <c r="RIR6" s="22"/>
      <c r="RIS6" s="22"/>
      <c r="RIT6" s="22"/>
      <c r="RIU6" s="22"/>
      <c r="RIV6" s="22"/>
      <c r="RIW6" s="22"/>
      <c r="RIX6" s="22"/>
      <c r="RIY6" s="22"/>
      <c r="RIZ6" s="22"/>
      <c r="RJA6" s="22"/>
      <c r="RJB6" s="22"/>
      <c r="RJC6" s="22"/>
      <c r="RJD6" s="22"/>
      <c r="RJE6" s="22"/>
      <c r="RJF6" s="22"/>
      <c r="RJG6" s="22"/>
      <c r="RJH6" s="22"/>
      <c r="RJI6" s="22"/>
      <c r="RJJ6" s="22"/>
      <c r="RJK6" s="22"/>
      <c r="RJL6" s="22"/>
      <c r="RJM6" s="22"/>
      <c r="RJN6" s="22"/>
      <c r="RJO6" s="22"/>
      <c r="RJP6" s="22"/>
      <c r="RJQ6" s="22"/>
      <c r="RJR6" s="22"/>
      <c r="RJS6" s="22"/>
      <c r="RJT6" s="22"/>
      <c r="RJU6" s="22"/>
      <c r="RJV6" s="22"/>
      <c r="RJW6" s="22"/>
      <c r="RJX6" s="22"/>
      <c r="RJY6" s="22"/>
      <c r="RJZ6" s="22"/>
      <c r="RKA6" s="22"/>
      <c r="RKB6" s="22"/>
      <c r="RKC6" s="22"/>
      <c r="RKD6" s="22"/>
      <c r="RKE6" s="22"/>
      <c r="RKF6" s="22"/>
      <c r="RKG6" s="22"/>
      <c r="RKH6" s="22"/>
      <c r="RKI6" s="22"/>
      <c r="RKJ6" s="22"/>
      <c r="RKK6" s="22"/>
      <c r="RKL6" s="22"/>
      <c r="RKM6" s="22"/>
      <c r="RKN6" s="22"/>
      <c r="RKO6" s="22"/>
      <c r="RKP6" s="22"/>
      <c r="RKQ6" s="22"/>
      <c r="RKR6" s="22"/>
      <c r="RKS6" s="22"/>
      <c r="RKT6" s="22"/>
      <c r="RKU6" s="22"/>
      <c r="RKV6" s="22"/>
      <c r="RKW6" s="22"/>
      <c r="RKX6" s="22"/>
      <c r="RKY6" s="22"/>
      <c r="RKZ6" s="22"/>
      <c r="RLA6" s="22"/>
      <c r="RLB6" s="22"/>
      <c r="RLC6" s="22"/>
      <c r="RLD6" s="22"/>
      <c r="RLE6" s="22"/>
      <c r="RLF6" s="22"/>
      <c r="RLG6" s="22"/>
      <c r="RLH6" s="22"/>
      <c r="RLI6" s="22"/>
      <c r="RLJ6" s="22"/>
      <c r="RLK6" s="22"/>
      <c r="RLL6" s="22"/>
      <c r="RLM6" s="22"/>
      <c r="RLN6" s="22"/>
      <c r="RLO6" s="22"/>
      <c r="RLP6" s="22"/>
      <c r="RLQ6" s="22"/>
      <c r="RLR6" s="22"/>
      <c r="RLS6" s="22"/>
      <c r="RLT6" s="22"/>
      <c r="RLU6" s="22"/>
      <c r="RLV6" s="22"/>
      <c r="RLW6" s="22"/>
      <c r="RLX6" s="22"/>
      <c r="RLY6" s="22"/>
      <c r="RLZ6" s="22"/>
      <c r="RMA6" s="22"/>
      <c r="RMB6" s="22"/>
      <c r="RMC6" s="22"/>
      <c r="RMD6" s="22"/>
      <c r="RME6" s="22"/>
      <c r="RMF6" s="22"/>
      <c r="RMG6" s="22"/>
      <c r="RMH6" s="22"/>
      <c r="RMI6" s="22"/>
      <c r="RMJ6" s="22"/>
      <c r="RMK6" s="22"/>
      <c r="RML6" s="22"/>
      <c r="RMM6" s="22"/>
      <c r="RMN6" s="22"/>
      <c r="RMO6" s="22"/>
      <c r="RMP6" s="22"/>
      <c r="RMQ6" s="22"/>
      <c r="RMR6" s="22"/>
      <c r="RMS6" s="22"/>
      <c r="RMT6" s="22"/>
      <c r="RMU6" s="22"/>
      <c r="RMV6" s="22"/>
      <c r="RMW6" s="22"/>
      <c r="RMX6" s="22"/>
      <c r="RMY6" s="22"/>
      <c r="RMZ6" s="22"/>
      <c r="RNA6" s="22"/>
      <c r="RNB6" s="22"/>
      <c r="RNC6" s="22"/>
      <c r="RND6" s="22"/>
      <c r="RNE6" s="22"/>
      <c r="RNF6" s="22"/>
      <c r="RNG6" s="22"/>
      <c r="RNH6" s="22"/>
      <c r="RNI6" s="22"/>
      <c r="RNJ6" s="22"/>
      <c r="RNK6" s="22"/>
      <c r="RNL6" s="22"/>
      <c r="RNM6" s="22"/>
      <c r="RNN6" s="22"/>
      <c r="RNO6" s="22"/>
      <c r="RNP6" s="22"/>
      <c r="RNQ6" s="22"/>
      <c r="RNR6" s="22"/>
      <c r="RNS6" s="22"/>
      <c r="RNT6" s="22"/>
      <c r="RNU6" s="22"/>
      <c r="RNV6" s="22"/>
      <c r="RNW6" s="22"/>
      <c r="RNX6" s="22"/>
      <c r="RNY6" s="22"/>
      <c r="RNZ6" s="22"/>
      <c r="ROA6" s="22"/>
      <c r="ROB6" s="22"/>
      <c r="ROC6" s="22"/>
      <c r="ROD6" s="22"/>
      <c r="ROE6" s="22"/>
      <c r="ROF6" s="22"/>
      <c r="ROG6" s="22"/>
      <c r="ROH6" s="22"/>
      <c r="ROI6" s="22"/>
      <c r="ROJ6" s="22"/>
      <c r="ROK6" s="22"/>
      <c r="ROL6" s="22"/>
      <c r="ROM6" s="22"/>
      <c r="RON6" s="22"/>
      <c r="ROO6" s="22"/>
      <c r="ROP6" s="22"/>
      <c r="ROQ6" s="22"/>
      <c r="ROR6" s="22"/>
      <c r="ROS6" s="22"/>
      <c r="ROT6" s="22"/>
      <c r="ROU6" s="22"/>
      <c r="ROV6" s="22"/>
      <c r="ROW6" s="22"/>
      <c r="ROX6" s="22"/>
      <c r="ROY6" s="22"/>
      <c r="ROZ6" s="22"/>
      <c r="RPA6" s="22"/>
      <c r="RPB6" s="22"/>
      <c r="RPC6" s="22"/>
      <c r="RPD6" s="22"/>
      <c r="RPE6" s="22"/>
      <c r="RPF6" s="22"/>
      <c r="RPG6" s="22"/>
      <c r="RPH6" s="22"/>
      <c r="RPI6" s="22"/>
      <c r="RPJ6" s="22"/>
      <c r="RPK6" s="22"/>
      <c r="RPL6" s="22"/>
      <c r="RPM6" s="22"/>
      <c r="RPN6" s="22"/>
      <c r="RPO6" s="22"/>
      <c r="RPP6" s="22"/>
      <c r="RPQ6" s="22"/>
      <c r="RPR6" s="22"/>
      <c r="RPS6" s="22"/>
      <c r="RPT6" s="22"/>
      <c r="RPU6" s="22"/>
      <c r="RPV6" s="22"/>
      <c r="RPW6" s="22"/>
      <c r="RPX6" s="22"/>
      <c r="RPY6" s="22"/>
      <c r="RPZ6" s="22"/>
      <c r="RQA6" s="22"/>
      <c r="RQB6" s="22"/>
      <c r="RQC6" s="22"/>
      <c r="RQD6" s="22"/>
      <c r="RQE6" s="22"/>
      <c r="RQF6" s="22"/>
      <c r="RQG6" s="22"/>
      <c r="RQH6" s="22"/>
      <c r="RQI6" s="22"/>
      <c r="RQJ6" s="22"/>
      <c r="RQK6" s="22"/>
      <c r="RQL6" s="22"/>
      <c r="RQM6" s="22"/>
      <c r="RQN6" s="22"/>
      <c r="RQO6" s="22"/>
      <c r="RQP6" s="22"/>
      <c r="RQQ6" s="22"/>
      <c r="RQR6" s="22"/>
      <c r="RQS6" s="22"/>
      <c r="RQT6" s="22"/>
      <c r="RQU6" s="22"/>
      <c r="RQV6" s="22"/>
      <c r="RQW6" s="22"/>
      <c r="RQX6" s="22"/>
      <c r="RQY6" s="22"/>
      <c r="RQZ6" s="22"/>
      <c r="RRA6" s="22"/>
      <c r="RRB6" s="22"/>
      <c r="RRC6" s="22"/>
      <c r="RRD6" s="22"/>
      <c r="RRE6" s="22"/>
      <c r="RRF6" s="22"/>
      <c r="RRG6" s="22"/>
      <c r="RRH6" s="22"/>
      <c r="RRI6" s="22"/>
      <c r="RRJ6" s="22"/>
      <c r="RRK6" s="22"/>
      <c r="RRL6" s="22"/>
      <c r="RRM6" s="22"/>
      <c r="RRN6" s="22"/>
      <c r="RRO6" s="22"/>
      <c r="RRP6" s="22"/>
      <c r="RRQ6" s="22"/>
      <c r="RRR6" s="22"/>
      <c r="RRS6" s="22"/>
      <c r="RRT6" s="22"/>
      <c r="RRU6" s="22"/>
      <c r="RRV6" s="22"/>
      <c r="RRW6" s="22"/>
      <c r="RRX6" s="22"/>
      <c r="RRY6" s="22"/>
      <c r="RRZ6" s="22"/>
      <c r="RSA6" s="22"/>
      <c r="RSB6" s="22"/>
      <c r="RSC6" s="22"/>
      <c r="RSD6" s="22"/>
      <c r="RSE6" s="22"/>
      <c r="RSF6" s="22"/>
      <c r="RSG6" s="22"/>
      <c r="RSH6" s="22"/>
      <c r="RSI6" s="22"/>
      <c r="RSJ6" s="22"/>
      <c r="RSK6" s="22"/>
      <c r="RSL6" s="22"/>
      <c r="RSM6" s="22"/>
      <c r="RSN6" s="22"/>
      <c r="RSO6" s="22"/>
      <c r="RSP6" s="22"/>
      <c r="RSQ6" s="22"/>
      <c r="RSR6" s="22"/>
      <c r="RSS6" s="22"/>
      <c r="RST6" s="22"/>
      <c r="RSU6" s="22"/>
      <c r="RSV6" s="22"/>
      <c r="RSW6" s="22"/>
      <c r="RSX6" s="22"/>
      <c r="RSY6" s="22"/>
      <c r="RSZ6" s="22"/>
      <c r="RTA6" s="22"/>
      <c r="RTB6" s="22"/>
      <c r="RTC6" s="22"/>
      <c r="RTD6" s="22"/>
      <c r="RTE6" s="22"/>
      <c r="RTF6" s="22"/>
      <c r="RTG6" s="22"/>
      <c r="RTH6" s="22"/>
      <c r="RTI6" s="22"/>
      <c r="RTJ6" s="22"/>
      <c r="RTK6" s="22"/>
      <c r="RTL6" s="22"/>
      <c r="RTM6" s="22"/>
      <c r="RTN6" s="22"/>
      <c r="RTO6" s="22"/>
      <c r="RTP6" s="22"/>
      <c r="RTQ6" s="22"/>
      <c r="RTR6" s="22"/>
      <c r="RTS6" s="22"/>
      <c r="RTT6" s="22"/>
      <c r="RTU6" s="22"/>
      <c r="RTV6" s="22"/>
      <c r="RTW6" s="22"/>
      <c r="RTX6" s="22"/>
      <c r="RTY6" s="22"/>
      <c r="RTZ6" s="22"/>
      <c r="RUA6" s="22"/>
      <c r="RUB6" s="22"/>
      <c r="RUC6" s="22"/>
      <c r="RUD6" s="22"/>
      <c r="RUE6" s="22"/>
      <c r="RUF6" s="22"/>
      <c r="RUG6" s="22"/>
      <c r="RUH6" s="22"/>
      <c r="RUI6" s="22"/>
      <c r="RUJ6" s="22"/>
      <c r="RUK6" s="22"/>
      <c r="RUL6" s="22"/>
      <c r="RUM6" s="22"/>
      <c r="RUN6" s="22"/>
      <c r="RUO6" s="22"/>
      <c r="RUP6" s="22"/>
      <c r="RUQ6" s="22"/>
      <c r="RUR6" s="22"/>
      <c r="RUS6" s="22"/>
      <c r="RUT6" s="22"/>
      <c r="RUU6" s="22"/>
      <c r="RUV6" s="22"/>
      <c r="RUW6" s="22"/>
      <c r="RUX6" s="22"/>
      <c r="RUY6" s="22"/>
      <c r="RUZ6" s="22"/>
      <c r="RVA6" s="22"/>
      <c r="RVB6" s="22"/>
      <c r="RVC6" s="22"/>
      <c r="RVD6" s="22"/>
      <c r="RVE6" s="22"/>
      <c r="RVF6" s="22"/>
      <c r="RVG6" s="22"/>
      <c r="RVH6" s="22"/>
      <c r="RVI6" s="22"/>
      <c r="RVJ6" s="22"/>
      <c r="RVK6" s="22"/>
      <c r="RVL6" s="22"/>
      <c r="RVM6" s="22"/>
      <c r="RVN6" s="22"/>
      <c r="RVO6" s="22"/>
      <c r="RVP6" s="22"/>
      <c r="RVQ6" s="22"/>
      <c r="RVR6" s="22"/>
      <c r="RVS6" s="22"/>
      <c r="RVT6" s="22"/>
      <c r="RVU6" s="22"/>
      <c r="RVV6" s="22"/>
      <c r="RVW6" s="22"/>
      <c r="RVX6" s="22"/>
      <c r="RVY6" s="22"/>
      <c r="RVZ6" s="22"/>
      <c r="RWA6" s="22"/>
      <c r="RWB6" s="22"/>
      <c r="RWC6" s="22"/>
      <c r="RWD6" s="22"/>
      <c r="RWE6" s="22"/>
      <c r="RWF6" s="22"/>
      <c r="RWG6" s="22"/>
      <c r="RWH6" s="22"/>
      <c r="RWI6" s="22"/>
      <c r="RWJ6" s="22"/>
      <c r="RWK6" s="22"/>
      <c r="RWL6" s="22"/>
      <c r="RWM6" s="22"/>
      <c r="RWN6" s="22"/>
      <c r="RWO6" s="22"/>
      <c r="RWP6" s="22"/>
      <c r="RWQ6" s="22"/>
      <c r="RWR6" s="22"/>
      <c r="RWS6" s="22"/>
      <c r="RWT6" s="22"/>
      <c r="RWU6" s="22"/>
      <c r="RWV6" s="22"/>
      <c r="RWW6" s="22"/>
      <c r="RWX6" s="22"/>
      <c r="RWY6" s="22"/>
      <c r="RWZ6" s="22"/>
      <c r="RXA6" s="22"/>
      <c r="RXB6" s="22"/>
      <c r="RXC6" s="22"/>
      <c r="RXD6" s="22"/>
      <c r="RXE6" s="22"/>
      <c r="RXF6" s="22"/>
      <c r="RXG6" s="22"/>
      <c r="RXH6" s="22"/>
      <c r="RXI6" s="22"/>
      <c r="RXJ6" s="22"/>
      <c r="RXK6" s="22"/>
      <c r="RXL6" s="22"/>
      <c r="RXM6" s="22"/>
      <c r="RXN6" s="22"/>
      <c r="RXO6" s="22"/>
      <c r="RXP6" s="22"/>
      <c r="RXQ6" s="22"/>
      <c r="RXR6" s="22"/>
      <c r="RXS6" s="22"/>
      <c r="RXT6" s="22"/>
      <c r="RXU6" s="22"/>
      <c r="RXV6" s="22"/>
      <c r="RXW6" s="22"/>
      <c r="RXX6" s="22"/>
      <c r="RXY6" s="22"/>
      <c r="RXZ6" s="22"/>
      <c r="RYA6" s="22"/>
      <c r="RYB6" s="22"/>
      <c r="RYC6" s="22"/>
      <c r="RYD6" s="22"/>
      <c r="RYE6" s="22"/>
      <c r="RYF6" s="22"/>
      <c r="RYG6" s="22"/>
      <c r="RYH6" s="22"/>
      <c r="RYI6" s="22"/>
      <c r="RYJ6" s="22"/>
      <c r="RYK6" s="22"/>
      <c r="RYL6" s="22"/>
      <c r="RYM6" s="22"/>
      <c r="RYN6" s="22"/>
      <c r="RYO6" s="22"/>
      <c r="RYP6" s="22"/>
      <c r="RYQ6" s="22"/>
      <c r="RYR6" s="22"/>
      <c r="RYS6" s="22"/>
      <c r="RYT6" s="22"/>
      <c r="RYU6" s="22"/>
      <c r="RYV6" s="22"/>
      <c r="RYW6" s="22"/>
      <c r="RYX6" s="22"/>
      <c r="RYY6" s="22"/>
      <c r="RYZ6" s="22"/>
      <c r="RZA6" s="22"/>
      <c r="RZB6" s="22"/>
      <c r="RZC6" s="22"/>
      <c r="RZD6" s="22"/>
      <c r="RZE6" s="22"/>
      <c r="RZF6" s="22"/>
      <c r="RZG6" s="22"/>
      <c r="RZH6" s="22"/>
      <c r="RZI6" s="22"/>
      <c r="RZJ6" s="22"/>
      <c r="RZK6" s="22"/>
      <c r="RZL6" s="22"/>
      <c r="RZM6" s="22"/>
      <c r="RZN6" s="22"/>
      <c r="RZO6" s="22"/>
      <c r="RZP6" s="22"/>
      <c r="RZQ6" s="22"/>
      <c r="RZR6" s="22"/>
      <c r="RZS6" s="22"/>
      <c r="RZT6" s="22"/>
      <c r="RZU6" s="22"/>
      <c r="RZV6" s="22"/>
      <c r="RZW6" s="22"/>
      <c r="RZX6" s="22"/>
      <c r="RZY6" s="22"/>
      <c r="RZZ6" s="22"/>
      <c r="SAA6" s="22"/>
      <c r="SAB6" s="22"/>
      <c r="SAC6" s="22"/>
      <c r="SAD6" s="22"/>
      <c r="SAE6" s="22"/>
      <c r="SAF6" s="22"/>
      <c r="SAG6" s="22"/>
      <c r="SAH6" s="22"/>
      <c r="SAI6" s="22"/>
      <c r="SAJ6" s="22"/>
      <c r="SAK6" s="22"/>
      <c r="SAL6" s="22"/>
      <c r="SAM6" s="22"/>
      <c r="SAN6" s="22"/>
      <c r="SAO6" s="22"/>
      <c r="SAP6" s="22"/>
      <c r="SAQ6" s="22"/>
      <c r="SAR6" s="22"/>
      <c r="SAS6" s="22"/>
      <c r="SAT6" s="22"/>
      <c r="SAU6" s="22"/>
      <c r="SAV6" s="22"/>
      <c r="SAW6" s="22"/>
      <c r="SAX6" s="22"/>
      <c r="SAY6" s="22"/>
      <c r="SAZ6" s="22"/>
      <c r="SBA6" s="22"/>
      <c r="SBB6" s="22"/>
      <c r="SBC6" s="22"/>
      <c r="SBD6" s="22"/>
      <c r="SBE6" s="22"/>
      <c r="SBF6" s="22"/>
      <c r="SBG6" s="22"/>
      <c r="SBH6" s="22"/>
      <c r="SBI6" s="22"/>
      <c r="SBJ6" s="22"/>
      <c r="SBK6" s="22"/>
      <c r="SBL6" s="22"/>
      <c r="SBM6" s="22"/>
      <c r="SBN6" s="22"/>
      <c r="SBO6" s="22"/>
      <c r="SBP6" s="22"/>
      <c r="SBQ6" s="22"/>
      <c r="SBR6" s="22"/>
      <c r="SBS6" s="22"/>
      <c r="SBT6" s="22"/>
      <c r="SBU6" s="22"/>
      <c r="SBV6" s="22"/>
      <c r="SBW6" s="22"/>
      <c r="SBX6" s="22"/>
      <c r="SBY6" s="22"/>
      <c r="SBZ6" s="22"/>
      <c r="SCA6" s="22"/>
      <c r="SCB6" s="22"/>
      <c r="SCC6" s="22"/>
      <c r="SCD6" s="22"/>
      <c r="SCE6" s="22"/>
      <c r="SCF6" s="22"/>
      <c r="SCG6" s="22"/>
      <c r="SCH6" s="22"/>
      <c r="SCI6" s="22"/>
      <c r="SCJ6" s="22"/>
      <c r="SCK6" s="22"/>
      <c r="SCL6" s="22"/>
      <c r="SCM6" s="22"/>
      <c r="SCN6" s="22"/>
      <c r="SCO6" s="22"/>
      <c r="SCP6" s="22"/>
      <c r="SCQ6" s="22"/>
      <c r="SCR6" s="22"/>
      <c r="SCS6" s="22"/>
      <c r="SCT6" s="22"/>
      <c r="SCU6" s="22"/>
      <c r="SCV6" s="22"/>
      <c r="SCW6" s="22"/>
      <c r="SCX6" s="22"/>
      <c r="SCY6" s="22"/>
      <c r="SCZ6" s="22"/>
      <c r="SDA6" s="22"/>
      <c r="SDB6" s="22"/>
      <c r="SDC6" s="22"/>
      <c r="SDD6" s="22"/>
      <c r="SDE6" s="22"/>
      <c r="SDF6" s="22"/>
      <c r="SDG6" s="22"/>
      <c r="SDH6" s="22"/>
      <c r="SDI6" s="22"/>
      <c r="SDJ6" s="22"/>
      <c r="SDK6" s="22"/>
      <c r="SDL6" s="22"/>
      <c r="SDM6" s="22"/>
      <c r="SDN6" s="22"/>
      <c r="SDO6" s="22"/>
      <c r="SDP6" s="22"/>
      <c r="SDQ6" s="22"/>
      <c r="SDR6" s="22"/>
      <c r="SDS6" s="22"/>
      <c r="SDT6" s="22"/>
      <c r="SDU6" s="22"/>
      <c r="SDV6" s="22"/>
      <c r="SDW6" s="22"/>
      <c r="SDX6" s="22"/>
      <c r="SDY6" s="22"/>
      <c r="SDZ6" s="22"/>
      <c r="SEA6" s="22"/>
      <c r="SEB6" s="22"/>
      <c r="SEC6" s="22"/>
      <c r="SED6" s="22"/>
      <c r="SEE6" s="22"/>
      <c r="SEF6" s="22"/>
      <c r="SEG6" s="22"/>
      <c r="SEH6" s="22"/>
      <c r="SEI6" s="22"/>
      <c r="SEJ6" s="22"/>
      <c r="SEK6" s="22"/>
      <c r="SEL6" s="22"/>
      <c r="SEM6" s="22"/>
      <c r="SEN6" s="22"/>
      <c r="SEO6" s="22"/>
      <c r="SEP6" s="22"/>
      <c r="SEQ6" s="22"/>
      <c r="SER6" s="22"/>
      <c r="SES6" s="22"/>
      <c r="SET6" s="22"/>
      <c r="SEU6" s="22"/>
      <c r="SEV6" s="22"/>
      <c r="SEW6" s="22"/>
      <c r="SEX6" s="22"/>
      <c r="SEY6" s="22"/>
      <c r="SEZ6" s="22"/>
      <c r="SFA6" s="22"/>
      <c r="SFB6" s="22"/>
      <c r="SFC6" s="22"/>
      <c r="SFD6" s="22"/>
      <c r="SFE6" s="22"/>
      <c r="SFF6" s="22"/>
      <c r="SFG6" s="22"/>
      <c r="SFH6" s="22"/>
      <c r="SFI6" s="22"/>
      <c r="SFJ6" s="22"/>
      <c r="SFK6" s="22"/>
      <c r="SFL6" s="22"/>
      <c r="SFM6" s="22"/>
      <c r="SFN6" s="22"/>
      <c r="SFO6" s="22"/>
      <c r="SFP6" s="22"/>
      <c r="SFQ6" s="22"/>
      <c r="SFR6" s="22"/>
      <c r="SFS6" s="22"/>
      <c r="SFT6" s="22"/>
      <c r="SFU6" s="22"/>
      <c r="SFV6" s="22"/>
      <c r="SFW6" s="22"/>
      <c r="SFX6" s="22"/>
      <c r="SFY6" s="22"/>
      <c r="SFZ6" s="22"/>
      <c r="SGA6" s="22"/>
      <c r="SGB6" s="22"/>
      <c r="SGC6" s="22"/>
      <c r="SGD6" s="22"/>
      <c r="SGE6" s="22"/>
      <c r="SGF6" s="22"/>
      <c r="SGG6" s="22"/>
      <c r="SGH6" s="22"/>
      <c r="SGI6" s="22"/>
      <c r="SGJ6" s="22"/>
      <c r="SGK6" s="22"/>
      <c r="SGL6" s="22"/>
      <c r="SGM6" s="22"/>
      <c r="SGN6" s="22"/>
      <c r="SGO6" s="22"/>
      <c r="SGP6" s="22"/>
      <c r="SGQ6" s="22"/>
      <c r="SGR6" s="22"/>
      <c r="SGS6" s="22"/>
      <c r="SGT6" s="22"/>
      <c r="SGU6" s="22"/>
      <c r="SGV6" s="22"/>
      <c r="SGW6" s="22"/>
      <c r="SGX6" s="22"/>
      <c r="SGY6" s="22"/>
      <c r="SGZ6" s="22"/>
      <c r="SHA6" s="22"/>
      <c r="SHB6" s="22"/>
      <c r="SHC6" s="22"/>
      <c r="SHD6" s="22"/>
      <c r="SHE6" s="22"/>
      <c r="SHF6" s="22"/>
      <c r="SHG6" s="22"/>
      <c r="SHH6" s="22"/>
      <c r="SHI6" s="22"/>
      <c r="SHJ6" s="22"/>
      <c r="SHK6" s="22"/>
      <c r="SHL6" s="22"/>
      <c r="SHM6" s="22"/>
      <c r="SHN6" s="22"/>
      <c r="SHO6" s="22"/>
      <c r="SHP6" s="22"/>
      <c r="SHQ6" s="22"/>
      <c r="SHR6" s="22"/>
      <c r="SHS6" s="22"/>
      <c r="SHT6" s="22"/>
      <c r="SHU6" s="22"/>
      <c r="SHV6" s="22"/>
      <c r="SHW6" s="22"/>
      <c r="SHX6" s="22"/>
      <c r="SHY6" s="22"/>
      <c r="SHZ6" s="22"/>
      <c r="SIA6" s="22"/>
      <c r="SIB6" s="22"/>
      <c r="SIC6" s="22"/>
      <c r="SID6" s="22"/>
      <c r="SIE6" s="22"/>
      <c r="SIF6" s="22"/>
      <c r="SIG6" s="22"/>
      <c r="SIH6" s="22"/>
      <c r="SII6" s="22"/>
      <c r="SIJ6" s="22"/>
      <c r="SIK6" s="22"/>
      <c r="SIL6" s="22"/>
      <c r="SIM6" s="22"/>
      <c r="SIN6" s="22"/>
      <c r="SIO6" s="22"/>
      <c r="SIP6" s="22"/>
      <c r="SIQ6" s="22"/>
      <c r="SIR6" s="22"/>
      <c r="SIS6" s="22"/>
      <c r="SIT6" s="22"/>
      <c r="SIU6" s="22"/>
      <c r="SIV6" s="22"/>
      <c r="SIW6" s="22"/>
      <c r="SIX6" s="22"/>
      <c r="SIY6" s="22"/>
      <c r="SIZ6" s="22"/>
      <c r="SJA6" s="22"/>
      <c r="SJB6" s="22"/>
      <c r="SJC6" s="22"/>
      <c r="SJD6" s="22"/>
      <c r="SJE6" s="22"/>
      <c r="SJF6" s="22"/>
      <c r="SJG6" s="22"/>
      <c r="SJH6" s="22"/>
      <c r="SJI6" s="22"/>
      <c r="SJJ6" s="22"/>
      <c r="SJK6" s="22"/>
      <c r="SJL6" s="22"/>
      <c r="SJM6" s="22"/>
      <c r="SJN6" s="22"/>
      <c r="SJO6" s="22"/>
      <c r="SJP6" s="22"/>
      <c r="SJQ6" s="22"/>
      <c r="SJR6" s="22"/>
      <c r="SJS6" s="22"/>
      <c r="SJT6" s="22"/>
      <c r="SJU6" s="22"/>
      <c r="SJV6" s="22"/>
      <c r="SJW6" s="22"/>
      <c r="SJX6" s="22"/>
      <c r="SJY6" s="22"/>
      <c r="SJZ6" s="22"/>
      <c r="SKA6" s="22"/>
      <c r="SKB6" s="22"/>
      <c r="SKC6" s="22"/>
      <c r="SKD6" s="22"/>
      <c r="SKE6" s="22"/>
      <c r="SKF6" s="22"/>
      <c r="SKG6" s="22"/>
      <c r="SKH6" s="22"/>
      <c r="SKI6" s="22"/>
      <c r="SKJ6" s="22"/>
      <c r="SKK6" s="22"/>
      <c r="SKL6" s="22"/>
      <c r="SKM6" s="22"/>
      <c r="SKN6" s="22"/>
      <c r="SKO6" s="22"/>
      <c r="SKP6" s="22"/>
      <c r="SKQ6" s="22"/>
      <c r="SKR6" s="22"/>
      <c r="SKS6" s="22"/>
      <c r="SKT6" s="22"/>
      <c r="SKU6" s="22"/>
      <c r="SKV6" s="22"/>
      <c r="SKW6" s="22"/>
      <c r="SKX6" s="22"/>
      <c r="SKY6" s="22"/>
      <c r="SKZ6" s="22"/>
      <c r="SLA6" s="22"/>
      <c r="SLB6" s="22"/>
      <c r="SLC6" s="22"/>
      <c r="SLD6" s="22"/>
      <c r="SLE6" s="22"/>
      <c r="SLF6" s="22"/>
      <c r="SLG6" s="22"/>
      <c r="SLH6" s="22"/>
      <c r="SLI6" s="22"/>
      <c r="SLJ6" s="22"/>
      <c r="SLK6" s="22"/>
      <c r="SLL6" s="22"/>
      <c r="SLM6" s="22"/>
      <c r="SLN6" s="22"/>
      <c r="SLO6" s="22"/>
      <c r="SLP6" s="22"/>
      <c r="SLQ6" s="22"/>
      <c r="SLR6" s="22"/>
      <c r="SLS6" s="22"/>
      <c r="SLT6" s="22"/>
      <c r="SLU6" s="22"/>
      <c r="SLV6" s="22"/>
      <c r="SLW6" s="22"/>
      <c r="SLX6" s="22"/>
      <c r="SLY6" s="22"/>
      <c r="SLZ6" s="22"/>
      <c r="SMA6" s="22"/>
      <c r="SMB6" s="22"/>
      <c r="SMC6" s="22"/>
      <c r="SMD6" s="22"/>
      <c r="SME6" s="22"/>
      <c r="SMF6" s="22"/>
      <c r="SMG6" s="22"/>
      <c r="SMH6" s="22"/>
      <c r="SMI6" s="22"/>
      <c r="SMJ6" s="22"/>
      <c r="SMK6" s="22"/>
      <c r="SML6" s="22"/>
      <c r="SMM6" s="22"/>
      <c r="SMN6" s="22"/>
      <c r="SMO6" s="22"/>
      <c r="SMP6" s="22"/>
      <c r="SMQ6" s="22"/>
      <c r="SMR6" s="22"/>
      <c r="SMS6" s="22"/>
      <c r="SMT6" s="22"/>
      <c r="SMU6" s="22"/>
      <c r="SMV6" s="22"/>
      <c r="SMW6" s="22"/>
      <c r="SMX6" s="22"/>
      <c r="SMY6" s="22"/>
      <c r="SMZ6" s="22"/>
      <c r="SNA6" s="22"/>
      <c r="SNB6" s="22"/>
      <c r="SNC6" s="22"/>
      <c r="SND6" s="22"/>
      <c r="SNE6" s="22"/>
      <c r="SNF6" s="22"/>
      <c r="SNG6" s="22"/>
      <c r="SNH6" s="22"/>
      <c r="SNI6" s="22"/>
      <c r="SNJ6" s="22"/>
      <c r="SNK6" s="22"/>
      <c r="SNL6" s="22"/>
      <c r="SNM6" s="22"/>
      <c r="SNN6" s="22"/>
      <c r="SNO6" s="22"/>
      <c r="SNP6" s="22"/>
      <c r="SNQ6" s="22"/>
      <c r="SNR6" s="22"/>
      <c r="SNS6" s="22"/>
      <c r="SNT6" s="22"/>
      <c r="SNU6" s="22"/>
      <c r="SNV6" s="22"/>
      <c r="SNW6" s="22"/>
      <c r="SNX6" s="22"/>
      <c r="SNY6" s="22"/>
      <c r="SNZ6" s="22"/>
      <c r="SOA6" s="22"/>
      <c r="SOB6" s="22"/>
      <c r="SOC6" s="22"/>
      <c r="SOD6" s="22"/>
      <c r="SOE6" s="22"/>
      <c r="SOF6" s="22"/>
      <c r="SOG6" s="22"/>
      <c r="SOH6" s="22"/>
      <c r="SOI6" s="22"/>
      <c r="SOJ6" s="22"/>
      <c r="SOK6" s="22"/>
      <c r="SOL6" s="22"/>
      <c r="SOM6" s="22"/>
      <c r="SON6" s="22"/>
      <c r="SOO6" s="22"/>
      <c r="SOP6" s="22"/>
      <c r="SOQ6" s="22"/>
      <c r="SOR6" s="22"/>
      <c r="SOS6" s="22"/>
      <c r="SOT6" s="22"/>
      <c r="SOU6" s="22"/>
      <c r="SOV6" s="22"/>
      <c r="SOW6" s="22"/>
      <c r="SOX6" s="22"/>
      <c r="SOY6" s="22"/>
      <c r="SOZ6" s="22"/>
      <c r="SPA6" s="22"/>
      <c r="SPB6" s="22"/>
      <c r="SPC6" s="22"/>
      <c r="SPD6" s="22"/>
      <c r="SPE6" s="22"/>
      <c r="SPF6" s="22"/>
      <c r="SPG6" s="22"/>
      <c r="SPH6" s="22"/>
      <c r="SPI6" s="22"/>
      <c r="SPJ6" s="22"/>
      <c r="SPK6" s="22"/>
      <c r="SPL6" s="22"/>
      <c r="SPM6" s="22"/>
      <c r="SPN6" s="22"/>
      <c r="SPO6" s="22"/>
      <c r="SPP6" s="22"/>
      <c r="SPQ6" s="22"/>
      <c r="SPR6" s="22"/>
      <c r="SPS6" s="22"/>
      <c r="SPT6" s="22"/>
      <c r="SPU6" s="22"/>
      <c r="SPV6" s="22"/>
      <c r="SPW6" s="22"/>
      <c r="SPX6" s="22"/>
      <c r="SPY6" s="22"/>
      <c r="SPZ6" s="22"/>
      <c r="SQA6" s="22"/>
      <c r="SQB6" s="22"/>
      <c r="SQC6" s="22"/>
      <c r="SQD6" s="22"/>
      <c r="SQE6" s="22"/>
      <c r="SQF6" s="22"/>
      <c r="SQG6" s="22"/>
      <c r="SQH6" s="22"/>
      <c r="SQI6" s="22"/>
      <c r="SQJ6" s="22"/>
      <c r="SQK6" s="22"/>
      <c r="SQL6" s="22"/>
      <c r="SQM6" s="22"/>
      <c r="SQN6" s="22"/>
      <c r="SQO6" s="22"/>
      <c r="SQP6" s="22"/>
      <c r="SQQ6" s="22"/>
      <c r="SQR6" s="22"/>
      <c r="SQS6" s="22"/>
      <c r="SQT6" s="22"/>
      <c r="SQU6" s="22"/>
      <c r="SQV6" s="22"/>
      <c r="SQW6" s="22"/>
      <c r="SQX6" s="22"/>
      <c r="SQY6" s="22"/>
      <c r="SQZ6" s="22"/>
      <c r="SRA6" s="22"/>
      <c r="SRB6" s="22"/>
      <c r="SRC6" s="22"/>
      <c r="SRD6" s="22"/>
      <c r="SRE6" s="22"/>
      <c r="SRF6" s="22"/>
      <c r="SRG6" s="22"/>
      <c r="SRH6" s="22"/>
      <c r="SRI6" s="22"/>
      <c r="SRJ6" s="22"/>
      <c r="SRK6" s="22"/>
      <c r="SRL6" s="22"/>
      <c r="SRM6" s="22"/>
      <c r="SRN6" s="22"/>
      <c r="SRO6" s="22"/>
      <c r="SRP6" s="22"/>
      <c r="SRQ6" s="22"/>
      <c r="SRR6" s="22"/>
      <c r="SRS6" s="22"/>
      <c r="SRT6" s="22"/>
      <c r="SRU6" s="22"/>
      <c r="SRV6" s="22"/>
      <c r="SRW6" s="22"/>
      <c r="SRX6" s="22"/>
      <c r="SRY6" s="22"/>
      <c r="SRZ6" s="22"/>
      <c r="SSA6" s="22"/>
      <c r="SSB6" s="22"/>
      <c r="SSC6" s="22"/>
      <c r="SSD6" s="22"/>
      <c r="SSE6" s="22"/>
      <c r="SSF6" s="22"/>
      <c r="SSG6" s="22"/>
      <c r="SSH6" s="22"/>
      <c r="SSI6" s="22"/>
      <c r="SSJ6" s="22"/>
      <c r="SSK6" s="22"/>
      <c r="SSL6" s="22"/>
      <c r="SSM6" s="22"/>
      <c r="SSN6" s="22"/>
      <c r="SSO6" s="22"/>
      <c r="SSP6" s="22"/>
      <c r="SSQ6" s="22"/>
      <c r="SSR6" s="22"/>
      <c r="SSS6" s="22"/>
      <c r="SST6" s="22"/>
      <c r="SSU6" s="22"/>
      <c r="SSV6" s="22"/>
      <c r="SSW6" s="22"/>
      <c r="SSX6" s="22"/>
      <c r="SSY6" s="22"/>
      <c r="SSZ6" s="22"/>
      <c r="STA6" s="22"/>
      <c r="STB6" s="22"/>
      <c r="STC6" s="22"/>
      <c r="STD6" s="22"/>
      <c r="STE6" s="22"/>
      <c r="STF6" s="22"/>
      <c r="STG6" s="22"/>
      <c r="STH6" s="22"/>
      <c r="STI6" s="22"/>
      <c r="STJ6" s="22"/>
      <c r="STK6" s="22"/>
      <c r="STL6" s="22"/>
      <c r="STM6" s="22"/>
      <c r="STN6" s="22"/>
      <c r="STO6" s="22"/>
      <c r="STP6" s="22"/>
      <c r="STQ6" s="22"/>
      <c r="STR6" s="22"/>
      <c r="STS6" s="22"/>
      <c r="STT6" s="22"/>
      <c r="STU6" s="22"/>
      <c r="STV6" s="22"/>
      <c r="STW6" s="22"/>
      <c r="STX6" s="22"/>
      <c r="STY6" s="22"/>
      <c r="STZ6" s="22"/>
      <c r="SUA6" s="22"/>
      <c r="SUB6" s="22"/>
      <c r="SUC6" s="22"/>
      <c r="SUD6" s="22"/>
      <c r="SUE6" s="22"/>
      <c r="SUF6" s="22"/>
      <c r="SUG6" s="22"/>
      <c r="SUH6" s="22"/>
      <c r="SUI6" s="22"/>
      <c r="SUJ6" s="22"/>
      <c r="SUK6" s="22"/>
      <c r="SUL6" s="22"/>
      <c r="SUM6" s="22"/>
      <c r="SUN6" s="22"/>
      <c r="SUO6" s="22"/>
      <c r="SUP6" s="22"/>
      <c r="SUQ6" s="22"/>
      <c r="SUR6" s="22"/>
      <c r="SUS6" s="22"/>
      <c r="SUT6" s="22"/>
      <c r="SUU6" s="22"/>
      <c r="SUV6" s="22"/>
      <c r="SUW6" s="22"/>
      <c r="SUX6" s="22"/>
      <c r="SUY6" s="22"/>
      <c r="SUZ6" s="22"/>
      <c r="SVA6" s="22"/>
      <c r="SVB6" s="22"/>
      <c r="SVC6" s="22"/>
      <c r="SVD6" s="22"/>
      <c r="SVE6" s="22"/>
      <c r="SVF6" s="22"/>
      <c r="SVG6" s="22"/>
      <c r="SVH6" s="22"/>
      <c r="SVI6" s="22"/>
      <c r="SVJ6" s="22"/>
      <c r="SVK6" s="22"/>
      <c r="SVL6" s="22"/>
      <c r="SVM6" s="22"/>
      <c r="SVN6" s="22"/>
      <c r="SVO6" s="22"/>
      <c r="SVP6" s="22"/>
      <c r="SVQ6" s="22"/>
      <c r="SVR6" s="22"/>
      <c r="SVS6" s="22"/>
      <c r="SVT6" s="22"/>
      <c r="SVU6" s="22"/>
      <c r="SVV6" s="22"/>
      <c r="SVW6" s="22"/>
      <c r="SVX6" s="22"/>
      <c r="SVY6" s="22"/>
      <c r="SVZ6" s="22"/>
      <c r="SWA6" s="22"/>
      <c r="SWB6" s="22"/>
      <c r="SWC6" s="22"/>
      <c r="SWD6" s="22"/>
      <c r="SWE6" s="22"/>
      <c r="SWF6" s="22"/>
      <c r="SWG6" s="22"/>
      <c r="SWH6" s="22"/>
      <c r="SWI6" s="22"/>
      <c r="SWJ6" s="22"/>
      <c r="SWK6" s="22"/>
      <c r="SWL6" s="22"/>
      <c r="SWM6" s="22"/>
      <c r="SWN6" s="22"/>
      <c r="SWO6" s="22"/>
      <c r="SWP6" s="22"/>
      <c r="SWQ6" s="22"/>
      <c r="SWR6" s="22"/>
      <c r="SWS6" s="22"/>
      <c r="SWT6" s="22"/>
      <c r="SWU6" s="22"/>
      <c r="SWV6" s="22"/>
      <c r="SWW6" s="22"/>
      <c r="SWX6" s="22"/>
      <c r="SWY6" s="22"/>
      <c r="SWZ6" s="22"/>
      <c r="SXA6" s="22"/>
      <c r="SXB6" s="22"/>
      <c r="SXC6" s="22"/>
      <c r="SXD6" s="22"/>
      <c r="SXE6" s="22"/>
      <c r="SXF6" s="22"/>
      <c r="SXG6" s="22"/>
      <c r="SXH6" s="22"/>
      <c r="SXI6" s="22"/>
      <c r="SXJ6" s="22"/>
      <c r="SXK6" s="22"/>
      <c r="SXL6" s="22"/>
      <c r="SXM6" s="22"/>
      <c r="SXN6" s="22"/>
      <c r="SXO6" s="22"/>
      <c r="SXP6" s="22"/>
      <c r="SXQ6" s="22"/>
      <c r="SXR6" s="22"/>
      <c r="SXS6" s="22"/>
      <c r="SXT6" s="22"/>
      <c r="SXU6" s="22"/>
      <c r="SXV6" s="22"/>
      <c r="SXW6" s="22"/>
      <c r="SXX6" s="22"/>
      <c r="SXY6" s="22"/>
      <c r="SXZ6" s="22"/>
      <c r="SYA6" s="22"/>
      <c r="SYB6" s="22"/>
      <c r="SYC6" s="22"/>
      <c r="SYD6" s="22"/>
      <c r="SYE6" s="22"/>
      <c r="SYF6" s="22"/>
      <c r="SYG6" s="22"/>
      <c r="SYH6" s="22"/>
      <c r="SYI6" s="22"/>
      <c r="SYJ6" s="22"/>
      <c r="SYK6" s="22"/>
      <c r="SYL6" s="22"/>
      <c r="SYM6" s="22"/>
      <c r="SYN6" s="22"/>
      <c r="SYO6" s="22"/>
      <c r="SYP6" s="22"/>
      <c r="SYQ6" s="22"/>
      <c r="SYR6" s="22"/>
      <c r="SYS6" s="22"/>
      <c r="SYT6" s="22"/>
      <c r="SYU6" s="22"/>
      <c r="SYV6" s="22"/>
      <c r="SYW6" s="22"/>
      <c r="SYX6" s="22"/>
      <c r="SYY6" s="22"/>
      <c r="SYZ6" s="22"/>
      <c r="SZA6" s="22"/>
      <c r="SZB6" s="22"/>
      <c r="SZC6" s="22"/>
      <c r="SZD6" s="22"/>
      <c r="SZE6" s="22"/>
      <c r="SZF6" s="22"/>
      <c r="SZG6" s="22"/>
      <c r="SZH6" s="22"/>
      <c r="SZI6" s="22"/>
      <c r="SZJ6" s="22"/>
      <c r="SZK6" s="22"/>
      <c r="SZL6" s="22"/>
      <c r="SZM6" s="22"/>
      <c r="SZN6" s="22"/>
      <c r="SZO6" s="22"/>
      <c r="SZP6" s="22"/>
      <c r="SZQ6" s="22"/>
      <c r="SZR6" s="22"/>
      <c r="SZS6" s="22"/>
      <c r="SZT6" s="22"/>
      <c r="SZU6" s="22"/>
      <c r="SZV6" s="22"/>
      <c r="SZW6" s="22"/>
      <c r="SZX6" s="22"/>
      <c r="SZY6" s="22"/>
      <c r="SZZ6" s="22"/>
      <c r="TAA6" s="22"/>
      <c r="TAB6" s="22"/>
      <c r="TAC6" s="22"/>
      <c r="TAD6" s="22"/>
      <c r="TAE6" s="22"/>
      <c r="TAF6" s="22"/>
      <c r="TAG6" s="22"/>
      <c r="TAH6" s="22"/>
      <c r="TAI6" s="22"/>
      <c r="TAJ6" s="22"/>
      <c r="TAK6" s="22"/>
      <c r="TAL6" s="22"/>
      <c r="TAM6" s="22"/>
      <c r="TAN6" s="22"/>
      <c r="TAO6" s="22"/>
      <c r="TAP6" s="22"/>
      <c r="TAQ6" s="22"/>
      <c r="TAR6" s="22"/>
      <c r="TAS6" s="22"/>
      <c r="TAT6" s="22"/>
      <c r="TAU6" s="22"/>
      <c r="TAV6" s="22"/>
      <c r="TAW6" s="22"/>
      <c r="TAX6" s="22"/>
      <c r="TAY6" s="22"/>
      <c r="TAZ6" s="22"/>
      <c r="TBA6" s="22"/>
      <c r="TBB6" s="22"/>
      <c r="TBC6" s="22"/>
      <c r="TBD6" s="22"/>
      <c r="TBE6" s="22"/>
      <c r="TBF6" s="22"/>
      <c r="TBG6" s="22"/>
      <c r="TBH6" s="22"/>
      <c r="TBI6" s="22"/>
      <c r="TBJ6" s="22"/>
      <c r="TBK6" s="22"/>
      <c r="TBL6" s="22"/>
      <c r="TBM6" s="22"/>
      <c r="TBN6" s="22"/>
      <c r="TBO6" s="22"/>
      <c r="TBP6" s="22"/>
      <c r="TBQ6" s="22"/>
      <c r="TBR6" s="22"/>
      <c r="TBS6" s="22"/>
      <c r="TBT6" s="22"/>
      <c r="TBU6" s="22"/>
      <c r="TBV6" s="22"/>
      <c r="TBW6" s="22"/>
      <c r="TBX6" s="22"/>
      <c r="TBY6" s="22"/>
      <c r="TBZ6" s="22"/>
      <c r="TCA6" s="22"/>
      <c r="TCB6" s="22"/>
      <c r="TCC6" s="22"/>
      <c r="TCD6" s="22"/>
      <c r="TCE6" s="22"/>
      <c r="TCF6" s="22"/>
      <c r="TCG6" s="22"/>
      <c r="TCH6" s="22"/>
      <c r="TCI6" s="22"/>
      <c r="TCJ6" s="22"/>
      <c r="TCK6" s="22"/>
      <c r="TCL6" s="22"/>
      <c r="TCM6" s="22"/>
      <c r="TCN6" s="22"/>
      <c r="TCO6" s="22"/>
      <c r="TCP6" s="22"/>
      <c r="TCQ6" s="22"/>
      <c r="TCR6" s="22"/>
      <c r="TCS6" s="22"/>
      <c r="TCT6" s="22"/>
      <c r="TCU6" s="22"/>
      <c r="TCV6" s="22"/>
      <c r="TCW6" s="22"/>
      <c r="TCX6" s="22"/>
      <c r="TCY6" s="22"/>
      <c r="TCZ6" s="22"/>
      <c r="TDA6" s="22"/>
      <c r="TDB6" s="22"/>
      <c r="TDC6" s="22"/>
      <c r="TDD6" s="22"/>
      <c r="TDE6" s="22"/>
      <c r="TDF6" s="22"/>
      <c r="TDG6" s="22"/>
      <c r="TDH6" s="22"/>
      <c r="TDI6" s="22"/>
      <c r="TDJ6" s="22"/>
      <c r="TDK6" s="22"/>
      <c r="TDL6" s="22"/>
      <c r="TDM6" s="22"/>
      <c r="TDN6" s="22"/>
      <c r="TDO6" s="22"/>
      <c r="TDP6" s="22"/>
      <c r="TDQ6" s="22"/>
      <c r="TDR6" s="22"/>
      <c r="TDS6" s="22"/>
      <c r="TDT6" s="22"/>
      <c r="TDU6" s="22"/>
      <c r="TDV6" s="22"/>
      <c r="TDW6" s="22"/>
      <c r="TDX6" s="22"/>
      <c r="TDY6" s="22"/>
      <c r="TDZ6" s="22"/>
      <c r="TEA6" s="22"/>
      <c r="TEB6" s="22"/>
      <c r="TEC6" s="22"/>
      <c r="TED6" s="22"/>
      <c r="TEE6" s="22"/>
      <c r="TEF6" s="22"/>
      <c r="TEG6" s="22"/>
      <c r="TEH6" s="22"/>
      <c r="TEI6" s="22"/>
      <c r="TEJ6" s="22"/>
      <c r="TEK6" s="22"/>
      <c r="TEL6" s="22"/>
      <c r="TEM6" s="22"/>
      <c r="TEN6" s="22"/>
      <c r="TEO6" s="22"/>
      <c r="TEP6" s="22"/>
      <c r="TEQ6" s="22"/>
      <c r="TER6" s="22"/>
      <c r="TES6" s="22"/>
      <c r="TET6" s="22"/>
      <c r="TEU6" s="22"/>
      <c r="TEV6" s="22"/>
      <c r="TEW6" s="22"/>
      <c r="TEX6" s="22"/>
      <c r="TEY6" s="22"/>
      <c r="TEZ6" s="22"/>
      <c r="TFA6" s="22"/>
      <c r="TFB6" s="22"/>
      <c r="TFC6" s="22"/>
      <c r="TFD6" s="22"/>
      <c r="TFE6" s="22"/>
      <c r="TFF6" s="22"/>
      <c r="TFG6" s="22"/>
      <c r="TFH6" s="22"/>
      <c r="TFI6" s="22"/>
      <c r="TFJ6" s="22"/>
      <c r="TFK6" s="22"/>
      <c r="TFL6" s="22"/>
      <c r="TFM6" s="22"/>
      <c r="TFN6" s="22"/>
      <c r="TFO6" s="22"/>
      <c r="TFP6" s="22"/>
      <c r="TFQ6" s="22"/>
      <c r="TFR6" s="22"/>
      <c r="TFS6" s="22"/>
      <c r="TFT6" s="22"/>
      <c r="TFU6" s="22"/>
      <c r="TFV6" s="22"/>
      <c r="TFW6" s="22"/>
      <c r="TFX6" s="22"/>
      <c r="TFY6" s="22"/>
      <c r="TFZ6" s="22"/>
      <c r="TGA6" s="22"/>
      <c r="TGB6" s="22"/>
      <c r="TGC6" s="22"/>
      <c r="TGD6" s="22"/>
      <c r="TGE6" s="22"/>
      <c r="TGF6" s="22"/>
      <c r="TGG6" s="22"/>
      <c r="TGH6" s="22"/>
      <c r="TGI6" s="22"/>
      <c r="TGJ6" s="22"/>
      <c r="TGK6" s="22"/>
      <c r="TGL6" s="22"/>
      <c r="TGM6" s="22"/>
      <c r="TGN6" s="22"/>
      <c r="TGO6" s="22"/>
      <c r="TGP6" s="22"/>
      <c r="TGQ6" s="22"/>
      <c r="TGR6" s="22"/>
      <c r="TGS6" s="22"/>
      <c r="TGT6" s="22"/>
      <c r="TGU6" s="22"/>
      <c r="TGV6" s="22"/>
      <c r="TGW6" s="22"/>
      <c r="TGX6" s="22"/>
      <c r="TGY6" s="22"/>
      <c r="TGZ6" s="22"/>
      <c r="THA6" s="22"/>
      <c r="THB6" s="22"/>
      <c r="THC6" s="22"/>
      <c r="THD6" s="22"/>
      <c r="THE6" s="22"/>
      <c r="THF6" s="22"/>
      <c r="THG6" s="22"/>
      <c r="THH6" s="22"/>
      <c r="THI6" s="22"/>
      <c r="THJ6" s="22"/>
      <c r="THK6" s="22"/>
      <c r="THL6" s="22"/>
      <c r="THM6" s="22"/>
      <c r="THN6" s="22"/>
      <c r="THO6" s="22"/>
      <c r="THP6" s="22"/>
      <c r="THQ6" s="22"/>
      <c r="THR6" s="22"/>
      <c r="THS6" s="22"/>
      <c r="THT6" s="22"/>
      <c r="THU6" s="22"/>
      <c r="THV6" s="22"/>
      <c r="THW6" s="22"/>
      <c r="THX6" s="22"/>
      <c r="THY6" s="22"/>
      <c r="THZ6" s="22"/>
      <c r="TIA6" s="22"/>
      <c r="TIB6" s="22"/>
      <c r="TIC6" s="22"/>
      <c r="TID6" s="22"/>
      <c r="TIE6" s="22"/>
      <c r="TIF6" s="22"/>
      <c r="TIG6" s="22"/>
      <c r="TIH6" s="22"/>
      <c r="TII6" s="22"/>
      <c r="TIJ6" s="22"/>
      <c r="TIK6" s="22"/>
      <c r="TIL6" s="22"/>
      <c r="TIM6" s="22"/>
      <c r="TIN6" s="22"/>
      <c r="TIO6" s="22"/>
      <c r="TIP6" s="22"/>
      <c r="TIQ6" s="22"/>
      <c r="TIR6" s="22"/>
      <c r="TIS6" s="22"/>
      <c r="TIT6" s="22"/>
      <c r="TIU6" s="22"/>
      <c r="TIV6" s="22"/>
      <c r="TIW6" s="22"/>
      <c r="TIX6" s="22"/>
      <c r="TIY6" s="22"/>
      <c r="TIZ6" s="22"/>
      <c r="TJA6" s="22"/>
      <c r="TJB6" s="22"/>
      <c r="TJC6" s="22"/>
      <c r="TJD6" s="22"/>
      <c r="TJE6" s="22"/>
      <c r="TJF6" s="22"/>
      <c r="TJG6" s="22"/>
      <c r="TJH6" s="22"/>
      <c r="TJI6" s="22"/>
      <c r="TJJ6" s="22"/>
      <c r="TJK6" s="22"/>
      <c r="TJL6" s="22"/>
      <c r="TJM6" s="22"/>
      <c r="TJN6" s="22"/>
      <c r="TJO6" s="22"/>
      <c r="TJP6" s="22"/>
      <c r="TJQ6" s="22"/>
      <c r="TJR6" s="22"/>
      <c r="TJS6" s="22"/>
      <c r="TJT6" s="22"/>
      <c r="TJU6" s="22"/>
      <c r="TJV6" s="22"/>
      <c r="TJW6" s="22"/>
      <c r="TJX6" s="22"/>
      <c r="TJY6" s="22"/>
      <c r="TJZ6" s="22"/>
      <c r="TKA6" s="22"/>
      <c r="TKB6" s="22"/>
      <c r="TKC6" s="22"/>
      <c r="TKD6" s="22"/>
      <c r="TKE6" s="22"/>
      <c r="TKF6" s="22"/>
      <c r="TKG6" s="22"/>
      <c r="TKH6" s="22"/>
      <c r="TKI6" s="22"/>
      <c r="TKJ6" s="22"/>
      <c r="TKK6" s="22"/>
      <c r="TKL6" s="22"/>
      <c r="TKM6" s="22"/>
      <c r="TKN6" s="22"/>
      <c r="TKO6" s="22"/>
      <c r="TKP6" s="22"/>
      <c r="TKQ6" s="22"/>
      <c r="TKR6" s="22"/>
      <c r="TKS6" s="22"/>
      <c r="TKT6" s="22"/>
      <c r="TKU6" s="22"/>
      <c r="TKV6" s="22"/>
      <c r="TKW6" s="22"/>
      <c r="TKX6" s="22"/>
      <c r="TKY6" s="22"/>
      <c r="TKZ6" s="22"/>
      <c r="TLA6" s="22"/>
      <c r="TLB6" s="22"/>
      <c r="TLC6" s="22"/>
      <c r="TLD6" s="22"/>
      <c r="TLE6" s="22"/>
      <c r="TLF6" s="22"/>
      <c r="TLG6" s="22"/>
      <c r="TLH6" s="22"/>
      <c r="TLI6" s="22"/>
      <c r="TLJ6" s="22"/>
      <c r="TLK6" s="22"/>
      <c r="TLL6" s="22"/>
      <c r="TLM6" s="22"/>
      <c r="TLN6" s="22"/>
      <c r="TLO6" s="22"/>
      <c r="TLP6" s="22"/>
      <c r="TLQ6" s="22"/>
      <c r="TLR6" s="22"/>
      <c r="TLS6" s="22"/>
      <c r="TLT6" s="22"/>
      <c r="TLU6" s="22"/>
      <c r="TLV6" s="22"/>
      <c r="TLW6" s="22"/>
      <c r="TLX6" s="22"/>
      <c r="TLY6" s="22"/>
      <c r="TLZ6" s="22"/>
      <c r="TMA6" s="22"/>
      <c r="TMB6" s="22"/>
      <c r="TMC6" s="22"/>
      <c r="TMD6" s="22"/>
      <c r="TME6" s="22"/>
      <c r="TMF6" s="22"/>
      <c r="TMG6" s="22"/>
      <c r="TMH6" s="22"/>
      <c r="TMI6" s="22"/>
      <c r="TMJ6" s="22"/>
      <c r="TMK6" s="22"/>
      <c r="TML6" s="22"/>
      <c r="TMM6" s="22"/>
      <c r="TMN6" s="22"/>
      <c r="TMO6" s="22"/>
      <c r="TMP6" s="22"/>
      <c r="TMQ6" s="22"/>
      <c r="TMR6" s="22"/>
      <c r="TMS6" s="22"/>
      <c r="TMT6" s="22"/>
      <c r="TMU6" s="22"/>
      <c r="TMV6" s="22"/>
      <c r="TMW6" s="22"/>
      <c r="TMX6" s="22"/>
      <c r="TMY6" s="22"/>
      <c r="TMZ6" s="22"/>
      <c r="TNA6" s="22"/>
      <c r="TNB6" s="22"/>
      <c r="TNC6" s="22"/>
      <c r="TND6" s="22"/>
      <c r="TNE6" s="22"/>
      <c r="TNF6" s="22"/>
      <c r="TNG6" s="22"/>
      <c r="TNH6" s="22"/>
      <c r="TNI6" s="22"/>
      <c r="TNJ6" s="22"/>
      <c r="TNK6" s="22"/>
      <c r="TNL6" s="22"/>
      <c r="TNM6" s="22"/>
      <c r="TNN6" s="22"/>
      <c r="TNO6" s="22"/>
      <c r="TNP6" s="22"/>
      <c r="TNQ6" s="22"/>
      <c r="TNR6" s="22"/>
      <c r="TNS6" s="22"/>
      <c r="TNT6" s="22"/>
      <c r="TNU6" s="22"/>
      <c r="TNV6" s="22"/>
      <c r="TNW6" s="22"/>
      <c r="TNX6" s="22"/>
      <c r="TNY6" s="22"/>
      <c r="TNZ6" s="22"/>
      <c r="TOA6" s="22"/>
      <c r="TOB6" s="22"/>
      <c r="TOC6" s="22"/>
      <c r="TOD6" s="22"/>
      <c r="TOE6" s="22"/>
      <c r="TOF6" s="22"/>
      <c r="TOG6" s="22"/>
      <c r="TOH6" s="22"/>
      <c r="TOI6" s="22"/>
      <c r="TOJ6" s="22"/>
      <c r="TOK6" s="22"/>
      <c r="TOL6" s="22"/>
      <c r="TOM6" s="22"/>
      <c r="TON6" s="22"/>
      <c r="TOO6" s="22"/>
      <c r="TOP6" s="22"/>
      <c r="TOQ6" s="22"/>
      <c r="TOR6" s="22"/>
      <c r="TOS6" s="22"/>
      <c r="TOT6" s="22"/>
      <c r="TOU6" s="22"/>
      <c r="TOV6" s="22"/>
      <c r="TOW6" s="22"/>
      <c r="TOX6" s="22"/>
      <c r="TOY6" s="22"/>
      <c r="TOZ6" s="22"/>
      <c r="TPA6" s="22"/>
      <c r="TPB6" s="22"/>
      <c r="TPC6" s="22"/>
      <c r="TPD6" s="22"/>
      <c r="TPE6" s="22"/>
      <c r="TPF6" s="22"/>
      <c r="TPG6" s="22"/>
      <c r="TPH6" s="22"/>
      <c r="TPI6" s="22"/>
      <c r="TPJ6" s="22"/>
      <c r="TPK6" s="22"/>
      <c r="TPL6" s="22"/>
      <c r="TPM6" s="22"/>
      <c r="TPN6" s="22"/>
      <c r="TPO6" s="22"/>
      <c r="TPP6" s="22"/>
      <c r="TPQ6" s="22"/>
      <c r="TPR6" s="22"/>
      <c r="TPS6" s="22"/>
      <c r="TPT6" s="22"/>
      <c r="TPU6" s="22"/>
      <c r="TPV6" s="22"/>
      <c r="TPW6" s="22"/>
      <c r="TPX6" s="22"/>
      <c r="TPY6" s="22"/>
      <c r="TPZ6" s="22"/>
      <c r="TQA6" s="22"/>
      <c r="TQB6" s="22"/>
      <c r="TQC6" s="22"/>
      <c r="TQD6" s="22"/>
      <c r="TQE6" s="22"/>
      <c r="TQF6" s="22"/>
      <c r="TQG6" s="22"/>
      <c r="TQH6" s="22"/>
      <c r="TQI6" s="22"/>
      <c r="TQJ6" s="22"/>
      <c r="TQK6" s="22"/>
      <c r="TQL6" s="22"/>
      <c r="TQM6" s="22"/>
      <c r="TQN6" s="22"/>
      <c r="TQO6" s="22"/>
      <c r="TQP6" s="22"/>
      <c r="TQQ6" s="22"/>
      <c r="TQR6" s="22"/>
      <c r="TQS6" s="22"/>
      <c r="TQT6" s="22"/>
      <c r="TQU6" s="22"/>
      <c r="TQV6" s="22"/>
      <c r="TQW6" s="22"/>
      <c r="TQX6" s="22"/>
      <c r="TQY6" s="22"/>
      <c r="TQZ6" s="22"/>
      <c r="TRA6" s="22"/>
      <c r="TRB6" s="22"/>
      <c r="TRC6" s="22"/>
      <c r="TRD6" s="22"/>
      <c r="TRE6" s="22"/>
      <c r="TRF6" s="22"/>
      <c r="TRG6" s="22"/>
      <c r="TRH6" s="22"/>
      <c r="TRI6" s="22"/>
      <c r="TRJ6" s="22"/>
      <c r="TRK6" s="22"/>
      <c r="TRL6" s="22"/>
      <c r="TRM6" s="22"/>
      <c r="TRN6" s="22"/>
      <c r="TRO6" s="22"/>
      <c r="TRP6" s="22"/>
      <c r="TRQ6" s="22"/>
      <c r="TRR6" s="22"/>
      <c r="TRS6" s="22"/>
      <c r="TRT6" s="22"/>
      <c r="TRU6" s="22"/>
      <c r="TRV6" s="22"/>
      <c r="TRW6" s="22"/>
      <c r="TRX6" s="22"/>
      <c r="TRY6" s="22"/>
      <c r="TRZ6" s="22"/>
      <c r="TSA6" s="22"/>
      <c r="TSB6" s="22"/>
      <c r="TSC6" s="22"/>
      <c r="TSD6" s="22"/>
      <c r="TSE6" s="22"/>
      <c r="TSF6" s="22"/>
      <c r="TSG6" s="22"/>
      <c r="TSH6" s="22"/>
      <c r="TSI6" s="22"/>
      <c r="TSJ6" s="22"/>
      <c r="TSK6" s="22"/>
      <c r="TSL6" s="22"/>
      <c r="TSM6" s="22"/>
      <c r="TSN6" s="22"/>
      <c r="TSO6" s="22"/>
      <c r="TSP6" s="22"/>
      <c r="TSQ6" s="22"/>
      <c r="TSR6" s="22"/>
      <c r="TSS6" s="22"/>
      <c r="TST6" s="22"/>
      <c r="TSU6" s="22"/>
      <c r="TSV6" s="22"/>
      <c r="TSW6" s="22"/>
      <c r="TSX6" s="22"/>
      <c r="TSY6" s="22"/>
      <c r="TSZ6" s="22"/>
      <c r="TTA6" s="22"/>
      <c r="TTB6" s="22"/>
      <c r="TTC6" s="22"/>
      <c r="TTD6" s="22"/>
      <c r="TTE6" s="22"/>
      <c r="TTF6" s="22"/>
      <c r="TTG6" s="22"/>
      <c r="TTH6" s="22"/>
      <c r="TTI6" s="22"/>
      <c r="TTJ6" s="22"/>
      <c r="TTK6" s="22"/>
      <c r="TTL6" s="22"/>
      <c r="TTM6" s="22"/>
      <c r="TTN6" s="22"/>
      <c r="TTO6" s="22"/>
      <c r="TTP6" s="22"/>
      <c r="TTQ6" s="22"/>
      <c r="TTR6" s="22"/>
      <c r="TTS6" s="22"/>
      <c r="TTT6" s="22"/>
      <c r="TTU6" s="22"/>
      <c r="TTV6" s="22"/>
      <c r="TTW6" s="22"/>
      <c r="TTX6" s="22"/>
      <c r="TTY6" s="22"/>
      <c r="TTZ6" s="22"/>
      <c r="TUA6" s="22"/>
      <c r="TUB6" s="22"/>
      <c r="TUC6" s="22"/>
      <c r="TUD6" s="22"/>
      <c r="TUE6" s="22"/>
      <c r="TUF6" s="22"/>
      <c r="TUG6" s="22"/>
      <c r="TUH6" s="22"/>
      <c r="TUI6" s="22"/>
      <c r="TUJ6" s="22"/>
      <c r="TUK6" s="22"/>
      <c r="TUL6" s="22"/>
      <c r="TUM6" s="22"/>
      <c r="TUN6" s="22"/>
      <c r="TUO6" s="22"/>
      <c r="TUP6" s="22"/>
      <c r="TUQ6" s="22"/>
      <c r="TUR6" s="22"/>
      <c r="TUS6" s="22"/>
      <c r="TUT6" s="22"/>
      <c r="TUU6" s="22"/>
      <c r="TUV6" s="22"/>
      <c r="TUW6" s="22"/>
      <c r="TUX6" s="22"/>
      <c r="TUY6" s="22"/>
      <c r="TUZ6" s="22"/>
      <c r="TVA6" s="22"/>
      <c r="TVB6" s="22"/>
      <c r="TVC6" s="22"/>
      <c r="TVD6" s="22"/>
      <c r="TVE6" s="22"/>
      <c r="TVF6" s="22"/>
      <c r="TVG6" s="22"/>
      <c r="TVH6" s="22"/>
      <c r="TVI6" s="22"/>
      <c r="TVJ6" s="22"/>
      <c r="TVK6" s="22"/>
      <c r="TVL6" s="22"/>
      <c r="TVM6" s="22"/>
      <c r="TVN6" s="22"/>
      <c r="TVO6" s="22"/>
      <c r="TVP6" s="22"/>
      <c r="TVQ6" s="22"/>
      <c r="TVR6" s="22"/>
      <c r="TVS6" s="22"/>
      <c r="TVT6" s="22"/>
      <c r="TVU6" s="22"/>
      <c r="TVV6" s="22"/>
      <c r="TVW6" s="22"/>
      <c r="TVX6" s="22"/>
      <c r="TVY6" s="22"/>
      <c r="TVZ6" s="22"/>
      <c r="TWA6" s="22"/>
      <c r="TWB6" s="22"/>
      <c r="TWC6" s="22"/>
      <c r="TWD6" s="22"/>
      <c r="TWE6" s="22"/>
      <c r="TWF6" s="22"/>
      <c r="TWG6" s="22"/>
      <c r="TWH6" s="22"/>
      <c r="TWI6" s="22"/>
      <c r="TWJ6" s="22"/>
      <c r="TWK6" s="22"/>
      <c r="TWL6" s="22"/>
      <c r="TWM6" s="22"/>
      <c r="TWN6" s="22"/>
      <c r="TWO6" s="22"/>
      <c r="TWP6" s="22"/>
      <c r="TWQ6" s="22"/>
      <c r="TWR6" s="22"/>
      <c r="TWS6" s="22"/>
      <c r="TWT6" s="22"/>
      <c r="TWU6" s="22"/>
      <c r="TWV6" s="22"/>
      <c r="TWW6" s="22"/>
      <c r="TWX6" s="22"/>
      <c r="TWY6" s="22"/>
      <c r="TWZ6" s="22"/>
      <c r="TXA6" s="22"/>
      <c r="TXB6" s="22"/>
      <c r="TXC6" s="22"/>
      <c r="TXD6" s="22"/>
      <c r="TXE6" s="22"/>
      <c r="TXF6" s="22"/>
      <c r="TXG6" s="22"/>
      <c r="TXH6" s="22"/>
      <c r="TXI6" s="22"/>
      <c r="TXJ6" s="22"/>
      <c r="TXK6" s="22"/>
      <c r="TXL6" s="22"/>
      <c r="TXM6" s="22"/>
      <c r="TXN6" s="22"/>
      <c r="TXO6" s="22"/>
      <c r="TXP6" s="22"/>
      <c r="TXQ6" s="22"/>
      <c r="TXR6" s="22"/>
      <c r="TXS6" s="22"/>
      <c r="TXT6" s="22"/>
      <c r="TXU6" s="22"/>
      <c r="TXV6" s="22"/>
      <c r="TXW6" s="22"/>
      <c r="TXX6" s="22"/>
      <c r="TXY6" s="22"/>
      <c r="TXZ6" s="22"/>
      <c r="TYA6" s="22"/>
      <c r="TYB6" s="22"/>
      <c r="TYC6" s="22"/>
      <c r="TYD6" s="22"/>
      <c r="TYE6" s="22"/>
      <c r="TYF6" s="22"/>
      <c r="TYG6" s="22"/>
      <c r="TYH6" s="22"/>
      <c r="TYI6" s="22"/>
      <c r="TYJ6" s="22"/>
      <c r="TYK6" s="22"/>
      <c r="TYL6" s="22"/>
      <c r="TYM6" s="22"/>
      <c r="TYN6" s="22"/>
      <c r="TYO6" s="22"/>
      <c r="TYP6" s="22"/>
      <c r="TYQ6" s="22"/>
      <c r="TYR6" s="22"/>
      <c r="TYS6" s="22"/>
      <c r="TYT6" s="22"/>
      <c r="TYU6" s="22"/>
      <c r="TYV6" s="22"/>
      <c r="TYW6" s="22"/>
      <c r="TYX6" s="22"/>
      <c r="TYY6" s="22"/>
      <c r="TYZ6" s="22"/>
      <c r="TZA6" s="22"/>
      <c r="TZB6" s="22"/>
      <c r="TZC6" s="22"/>
      <c r="TZD6" s="22"/>
      <c r="TZE6" s="22"/>
      <c r="TZF6" s="22"/>
      <c r="TZG6" s="22"/>
      <c r="TZH6" s="22"/>
      <c r="TZI6" s="22"/>
      <c r="TZJ6" s="22"/>
      <c r="TZK6" s="22"/>
      <c r="TZL6" s="22"/>
      <c r="TZM6" s="22"/>
      <c r="TZN6" s="22"/>
      <c r="TZO6" s="22"/>
      <c r="TZP6" s="22"/>
      <c r="TZQ6" s="22"/>
      <c r="TZR6" s="22"/>
      <c r="TZS6" s="22"/>
      <c r="TZT6" s="22"/>
      <c r="TZU6" s="22"/>
      <c r="TZV6" s="22"/>
      <c r="TZW6" s="22"/>
      <c r="TZX6" s="22"/>
      <c r="TZY6" s="22"/>
      <c r="TZZ6" s="22"/>
      <c r="UAA6" s="22"/>
      <c r="UAB6" s="22"/>
      <c r="UAC6" s="22"/>
      <c r="UAD6" s="22"/>
      <c r="UAE6" s="22"/>
      <c r="UAF6" s="22"/>
      <c r="UAG6" s="22"/>
      <c r="UAH6" s="22"/>
      <c r="UAI6" s="22"/>
      <c r="UAJ6" s="22"/>
      <c r="UAK6" s="22"/>
      <c r="UAL6" s="22"/>
      <c r="UAM6" s="22"/>
      <c r="UAN6" s="22"/>
      <c r="UAO6" s="22"/>
      <c r="UAP6" s="22"/>
      <c r="UAQ6" s="22"/>
      <c r="UAR6" s="22"/>
      <c r="UAS6" s="22"/>
      <c r="UAT6" s="22"/>
      <c r="UAU6" s="22"/>
      <c r="UAV6" s="22"/>
      <c r="UAW6" s="22"/>
      <c r="UAX6" s="22"/>
      <c r="UAY6" s="22"/>
      <c r="UAZ6" s="22"/>
      <c r="UBA6" s="22"/>
      <c r="UBB6" s="22"/>
      <c r="UBC6" s="22"/>
      <c r="UBD6" s="22"/>
      <c r="UBE6" s="22"/>
      <c r="UBF6" s="22"/>
      <c r="UBG6" s="22"/>
      <c r="UBH6" s="22"/>
      <c r="UBI6" s="22"/>
      <c r="UBJ6" s="22"/>
      <c r="UBK6" s="22"/>
      <c r="UBL6" s="22"/>
      <c r="UBM6" s="22"/>
      <c r="UBN6" s="22"/>
      <c r="UBO6" s="22"/>
      <c r="UBP6" s="22"/>
      <c r="UBQ6" s="22"/>
      <c r="UBR6" s="22"/>
      <c r="UBS6" s="22"/>
      <c r="UBT6" s="22"/>
      <c r="UBU6" s="22"/>
      <c r="UBV6" s="22"/>
      <c r="UBW6" s="22"/>
      <c r="UBX6" s="22"/>
      <c r="UBY6" s="22"/>
      <c r="UBZ6" s="22"/>
      <c r="UCA6" s="22"/>
      <c r="UCB6" s="22"/>
      <c r="UCC6" s="22"/>
      <c r="UCD6" s="22"/>
      <c r="UCE6" s="22"/>
      <c r="UCF6" s="22"/>
      <c r="UCG6" s="22"/>
      <c r="UCH6" s="22"/>
      <c r="UCI6" s="22"/>
      <c r="UCJ6" s="22"/>
      <c r="UCK6" s="22"/>
      <c r="UCL6" s="22"/>
      <c r="UCM6" s="22"/>
      <c r="UCN6" s="22"/>
      <c r="UCO6" s="22"/>
      <c r="UCP6" s="22"/>
      <c r="UCQ6" s="22"/>
      <c r="UCR6" s="22"/>
      <c r="UCS6" s="22"/>
      <c r="UCT6" s="22"/>
      <c r="UCU6" s="22"/>
      <c r="UCV6" s="22"/>
      <c r="UCW6" s="22"/>
      <c r="UCX6" s="22"/>
      <c r="UCY6" s="22"/>
      <c r="UCZ6" s="22"/>
      <c r="UDA6" s="22"/>
      <c r="UDB6" s="22"/>
      <c r="UDC6" s="22"/>
      <c r="UDD6" s="22"/>
      <c r="UDE6" s="22"/>
      <c r="UDF6" s="22"/>
      <c r="UDG6" s="22"/>
      <c r="UDH6" s="22"/>
      <c r="UDI6" s="22"/>
      <c r="UDJ6" s="22"/>
      <c r="UDK6" s="22"/>
      <c r="UDL6" s="22"/>
      <c r="UDM6" s="22"/>
      <c r="UDN6" s="22"/>
      <c r="UDO6" s="22"/>
      <c r="UDP6" s="22"/>
      <c r="UDQ6" s="22"/>
      <c r="UDR6" s="22"/>
      <c r="UDS6" s="22"/>
      <c r="UDT6" s="22"/>
      <c r="UDU6" s="22"/>
      <c r="UDV6" s="22"/>
      <c r="UDW6" s="22"/>
      <c r="UDX6" s="22"/>
      <c r="UDY6" s="22"/>
      <c r="UDZ6" s="22"/>
      <c r="UEA6" s="22"/>
      <c r="UEB6" s="22"/>
      <c r="UEC6" s="22"/>
      <c r="UED6" s="22"/>
      <c r="UEE6" s="22"/>
      <c r="UEF6" s="22"/>
      <c r="UEG6" s="22"/>
      <c r="UEH6" s="22"/>
      <c r="UEI6" s="22"/>
      <c r="UEJ6" s="22"/>
      <c r="UEK6" s="22"/>
      <c r="UEL6" s="22"/>
      <c r="UEM6" s="22"/>
      <c r="UEN6" s="22"/>
      <c r="UEO6" s="22"/>
      <c r="UEP6" s="22"/>
      <c r="UEQ6" s="22"/>
      <c r="UER6" s="22"/>
      <c r="UES6" s="22"/>
      <c r="UET6" s="22"/>
      <c r="UEU6" s="22"/>
      <c r="UEV6" s="22"/>
      <c r="UEW6" s="22"/>
      <c r="UEX6" s="22"/>
      <c r="UEY6" s="22"/>
      <c r="UEZ6" s="22"/>
      <c r="UFA6" s="22"/>
      <c r="UFB6" s="22"/>
      <c r="UFC6" s="22"/>
      <c r="UFD6" s="22"/>
      <c r="UFE6" s="22"/>
      <c r="UFF6" s="22"/>
      <c r="UFG6" s="22"/>
      <c r="UFH6" s="22"/>
      <c r="UFI6" s="22"/>
      <c r="UFJ6" s="22"/>
      <c r="UFK6" s="22"/>
      <c r="UFL6" s="22"/>
      <c r="UFM6" s="22"/>
      <c r="UFN6" s="22"/>
      <c r="UFO6" s="22"/>
      <c r="UFP6" s="22"/>
      <c r="UFQ6" s="22"/>
      <c r="UFR6" s="22"/>
      <c r="UFS6" s="22"/>
      <c r="UFT6" s="22"/>
      <c r="UFU6" s="22"/>
      <c r="UFV6" s="22"/>
      <c r="UFW6" s="22"/>
      <c r="UFX6" s="22"/>
      <c r="UFY6" s="22"/>
      <c r="UFZ6" s="22"/>
      <c r="UGA6" s="22"/>
      <c r="UGB6" s="22"/>
      <c r="UGC6" s="22"/>
      <c r="UGD6" s="22"/>
      <c r="UGE6" s="22"/>
      <c r="UGF6" s="22"/>
      <c r="UGG6" s="22"/>
      <c r="UGH6" s="22"/>
      <c r="UGI6" s="22"/>
      <c r="UGJ6" s="22"/>
      <c r="UGK6" s="22"/>
      <c r="UGL6" s="22"/>
      <c r="UGM6" s="22"/>
      <c r="UGN6" s="22"/>
      <c r="UGO6" s="22"/>
      <c r="UGP6" s="22"/>
      <c r="UGQ6" s="22"/>
      <c r="UGR6" s="22"/>
      <c r="UGS6" s="22"/>
      <c r="UGT6" s="22"/>
      <c r="UGU6" s="22"/>
      <c r="UGV6" s="22"/>
      <c r="UGW6" s="22"/>
      <c r="UGX6" s="22"/>
      <c r="UGY6" s="22"/>
      <c r="UGZ6" s="22"/>
      <c r="UHA6" s="22"/>
      <c r="UHB6" s="22"/>
      <c r="UHC6" s="22"/>
      <c r="UHD6" s="22"/>
      <c r="UHE6" s="22"/>
      <c r="UHF6" s="22"/>
      <c r="UHG6" s="22"/>
      <c r="UHH6" s="22"/>
      <c r="UHI6" s="22"/>
      <c r="UHJ6" s="22"/>
      <c r="UHK6" s="22"/>
      <c r="UHL6" s="22"/>
      <c r="UHM6" s="22"/>
      <c r="UHN6" s="22"/>
      <c r="UHO6" s="22"/>
      <c r="UHP6" s="22"/>
      <c r="UHQ6" s="22"/>
      <c r="UHR6" s="22"/>
      <c r="UHS6" s="22"/>
      <c r="UHT6" s="22"/>
      <c r="UHU6" s="22"/>
      <c r="UHV6" s="22"/>
      <c r="UHW6" s="22"/>
      <c r="UHX6" s="22"/>
      <c r="UHY6" s="22"/>
      <c r="UHZ6" s="22"/>
      <c r="UIA6" s="22"/>
      <c r="UIB6" s="22"/>
      <c r="UIC6" s="22"/>
      <c r="UID6" s="22"/>
      <c r="UIE6" s="22"/>
      <c r="UIF6" s="22"/>
      <c r="UIG6" s="22"/>
      <c r="UIH6" s="22"/>
      <c r="UII6" s="22"/>
      <c r="UIJ6" s="22"/>
      <c r="UIK6" s="22"/>
      <c r="UIL6" s="22"/>
      <c r="UIM6" s="22"/>
      <c r="UIN6" s="22"/>
      <c r="UIO6" s="22"/>
      <c r="UIP6" s="22"/>
      <c r="UIQ6" s="22"/>
      <c r="UIR6" s="22"/>
      <c r="UIS6" s="22"/>
      <c r="UIT6" s="22"/>
      <c r="UIU6" s="22"/>
      <c r="UIV6" s="22"/>
      <c r="UIW6" s="22"/>
      <c r="UIX6" s="22"/>
      <c r="UIY6" s="22"/>
      <c r="UIZ6" s="22"/>
      <c r="UJA6" s="22"/>
      <c r="UJB6" s="22"/>
      <c r="UJC6" s="22"/>
      <c r="UJD6" s="22"/>
      <c r="UJE6" s="22"/>
      <c r="UJF6" s="22"/>
      <c r="UJG6" s="22"/>
      <c r="UJH6" s="22"/>
      <c r="UJI6" s="22"/>
      <c r="UJJ6" s="22"/>
      <c r="UJK6" s="22"/>
      <c r="UJL6" s="22"/>
      <c r="UJM6" s="22"/>
      <c r="UJN6" s="22"/>
      <c r="UJO6" s="22"/>
      <c r="UJP6" s="22"/>
      <c r="UJQ6" s="22"/>
      <c r="UJR6" s="22"/>
      <c r="UJS6" s="22"/>
      <c r="UJT6" s="22"/>
      <c r="UJU6" s="22"/>
      <c r="UJV6" s="22"/>
      <c r="UJW6" s="22"/>
      <c r="UJX6" s="22"/>
      <c r="UJY6" s="22"/>
      <c r="UJZ6" s="22"/>
      <c r="UKA6" s="22"/>
      <c r="UKB6" s="22"/>
      <c r="UKC6" s="22"/>
      <c r="UKD6" s="22"/>
      <c r="UKE6" s="22"/>
      <c r="UKF6" s="22"/>
      <c r="UKG6" s="22"/>
      <c r="UKH6" s="22"/>
      <c r="UKI6" s="22"/>
      <c r="UKJ6" s="22"/>
      <c r="UKK6" s="22"/>
      <c r="UKL6" s="22"/>
      <c r="UKM6" s="22"/>
      <c r="UKN6" s="22"/>
      <c r="UKO6" s="22"/>
      <c r="UKP6" s="22"/>
      <c r="UKQ6" s="22"/>
      <c r="UKR6" s="22"/>
      <c r="UKS6" s="22"/>
      <c r="UKT6" s="22"/>
      <c r="UKU6" s="22"/>
      <c r="UKV6" s="22"/>
      <c r="UKW6" s="22"/>
      <c r="UKX6" s="22"/>
      <c r="UKY6" s="22"/>
      <c r="UKZ6" s="22"/>
      <c r="ULA6" s="22"/>
      <c r="ULB6" s="22"/>
      <c r="ULC6" s="22"/>
      <c r="ULD6" s="22"/>
      <c r="ULE6" s="22"/>
      <c r="ULF6" s="22"/>
      <c r="ULG6" s="22"/>
      <c r="ULH6" s="22"/>
      <c r="ULI6" s="22"/>
      <c r="ULJ6" s="22"/>
      <c r="ULK6" s="22"/>
      <c r="ULL6" s="22"/>
      <c r="ULM6" s="22"/>
      <c r="ULN6" s="22"/>
      <c r="ULO6" s="22"/>
      <c r="ULP6" s="22"/>
      <c r="ULQ6" s="22"/>
      <c r="ULR6" s="22"/>
      <c r="ULS6" s="22"/>
      <c r="ULT6" s="22"/>
      <c r="ULU6" s="22"/>
      <c r="ULV6" s="22"/>
      <c r="ULW6" s="22"/>
      <c r="ULX6" s="22"/>
      <c r="ULY6" s="22"/>
      <c r="ULZ6" s="22"/>
      <c r="UMA6" s="22"/>
      <c r="UMB6" s="22"/>
      <c r="UMC6" s="22"/>
      <c r="UMD6" s="22"/>
      <c r="UME6" s="22"/>
      <c r="UMF6" s="22"/>
      <c r="UMG6" s="22"/>
      <c r="UMH6" s="22"/>
      <c r="UMI6" s="22"/>
      <c r="UMJ6" s="22"/>
      <c r="UMK6" s="22"/>
      <c r="UML6" s="22"/>
      <c r="UMM6" s="22"/>
      <c r="UMN6" s="22"/>
      <c r="UMO6" s="22"/>
      <c r="UMP6" s="22"/>
      <c r="UMQ6" s="22"/>
      <c r="UMR6" s="22"/>
      <c r="UMS6" s="22"/>
      <c r="UMT6" s="22"/>
      <c r="UMU6" s="22"/>
      <c r="UMV6" s="22"/>
      <c r="UMW6" s="22"/>
      <c r="UMX6" s="22"/>
      <c r="UMY6" s="22"/>
      <c r="UMZ6" s="22"/>
      <c r="UNA6" s="22"/>
      <c r="UNB6" s="22"/>
      <c r="UNC6" s="22"/>
      <c r="UND6" s="22"/>
      <c r="UNE6" s="22"/>
      <c r="UNF6" s="22"/>
      <c r="UNG6" s="22"/>
      <c r="UNH6" s="22"/>
      <c r="UNI6" s="22"/>
      <c r="UNJ6" s="22"/>
      <c r="UNK6" s="22"/>
      <c r="UNL6" s="22"/>
      <c r="UNM6" s="22"/>
      <c r="UNN6" s="22"/>
      <c r="UNO6" s="22"/>
      <c r="UNP6" s="22"/>
      <c r="UNQ6" s="22"/>
      <c r="UNR6" s="22"/>
      <c r="UNS6" s="22"/>
      <c r="UNT6" s="22"/>
      <c r="UNU6" s="22"/>
      <c r="UNV6" s="22"/>
      <c r="UNW6" s="22"/>
      <c r="UNX6" s="22"/>
      <c r="UNY6" s="22"/>
      <c r="UNZ6" s="22"/>
      <c r="UOA6" s="22"/>
      <c r="UOB6" s="22"/>
      <c r="UOC6" s="22"/>
      <c r="UOD6" s="22"/>
      <c r="UOE6" s="22"/>
      <c r="UOF6" s="22"/>
      <c r="UOG6" s="22"/>
      <c r="UOH6" s="22"/>
      <c r="UOI6" s="22"/>
      <c r="UOJ6" s="22"/>
      <c r="UOK6" s="22"/>
      <c r="UOL6" s="22"/>
      <c r="UOM6" s="22"/>
      <c r="UON6" s="22"/>
      <c r="UOO6" s="22"/>
      <c r="UOP6" s="22"/>
      <c r="UOQ6" s="22"/>
      <c r="UOR6" s="22"/>
      <c r="UOS6" s="22"/>
      <c r="UOT6" s="22"/>
      <c r="UOU6" s="22"/>
      <c r="UOV6" s="22"/>
      <c r="UOW6" s="22"/>
      <c r="UOX6" s="22"/>
      <c r="UOY6" s="22"/>
      <c r="UOZ6" s="22"/>
      <c r="UPA6" s="22"/>
      <c r="UPB6" s="22"/>
      <c r="UPC6" s="22"/>
      <c r="UPD6" s="22"/>
      <c r="UPE6" s="22"/>
      <c r="UPF6" s="22"/>
      <c r="UPG6" s="22"/>
      <c r="UPH6" s="22"/>
      <c r="UPI6" s="22"/>
      <c r="UPJ6" s="22"/>
      <c r="UPK6" s="22"/>
      <c r="UPL6" s="22"/>
      <c r="UPM6" s="22"/>
      <c r="UPN6" s="22"/>
      <c r="UPO6" s="22"/>
      <c r="UPP6" s="22"/>
      <c r="UPQ6" s="22"/>
      <c r="UPR6" s="22"/>
      <c r="UPS6" s="22"/>
      <c r="UPT6" s="22"/>
      <c r="UPU6" s="22"/>
      <c r="UPV6" s="22"/>
      <c r="UPW6" s="22"/>
      <c r="UPX6" s="22"/>
      <c r="UPY6" s="22"/>
      <c r="UPZ6" s="22"/>
      <c r="UQA6" s="22"/>
      <c r="UQB6" s="22"/>
      <c r="UQC6" s="22"/>
      <c r="UQD6" s="22"/>
      <c r="UQE6" s="22"/>
      <c r="UQF6" s="22"/>
      <c r="UQG6" s="22"/>
      <c r="UQH6" s="22"/>
      <c r="UQI6" s="22"/>
      <c r="UQJ6" s="22"/>
      <c r="UQK6" s="22"/>
      <c r="UQL6" s="22"/>
      <c r="UQM6" s="22"/>
      <c r="UQN6" s="22"/>
      <c r="UQO6" s="22"/>
      <c r="UQP6" s="22"/>
      <c r="UQQ6" s="22"/>
      <c r="UQR6" s="22"/>
      <c r="UQS6" s="22"/>
      <c r="UQT6" s="22"/>
      <c r="UQU6" s="22"/>
      <c r="UQV6" s="22"/>
      <c r="UQW6" s="22"/>
      <c r="UQX6" s="22"/>
      <c r="UQY6" s="22"/>
      <c r="UQZ6" s="22"/>
      <c r="URA6" s="22"/>
      <c r="URB6" s="22"/>
      <c r="URC6" s="22"/>
      <c r="URD6" s="22"/>
      <c r="URE6" s="22"/>
      <c r="URF6" s="22"/>
      <c r="URG6" s="22"/>
      <c r="URH6" s="22"/>
      <c r="URI6" s="22"/>
      <c r="URJ6" s="22"/>
      <c r="URK6" s="22"/>
      <c r="URL6" s="22"/>
      <c r="URM6" s="22"/>
      <c r="URN6" s="22"/>
      <c r="URO6" s="22"/>
      <c r="URP6" s="22"/>
      <c r="URQ6" s="22"/>
      <c r="URR6" s="22"/>
      <c r="URS6" s="22"/>
      <c r="URT6" s="22"/>
      <c r="URU6" s="22"/>
      <c r="URV6" s="22"/>
      <c r="URW6" s="22"/>
      <c r="URX6" s="22"/>
      <c r="URY6" s="22"/>
      <c r="URZ6" s="22"/>
      <c r="USA6" s="22"/>
      <c r="USB6" s="22"/>
      <c r="USC6" s="22"/>
      <c r="USD6" s="22"/>
      <c r="USE6" s="22"/>
      <c r="USF6" s="22"/>
      <c r="USG6" s="22"/>
      <c r="USH6" s="22"/>
      <c r="USI6" s="22"/>
      <c r="USJ6" s="22"/>
      <c r="USK6" s="22"/>
      <c r="USL6" s="22"/>
      <c r="USM6" s="22"/>
      <c r="USN6" s="22"/>
      <c r="USO6" s="22"/>
      <c r="USP6" s="22"/>
      <c r="USQ6" s="22"/>
      <c r="USR6" s="22"/>
      <c r="USS6" s="22"/>
      <c r="UST6" s="22"/>
      <c r="USU6" s="22"/>
      <c r="USV6" s="22"/>
      <c r="USW6" s="22"/>
      <c r="USX6" s="22"/>
      <c r="USY6" s="22"/>
      <c r="USZ6" s="22"/>
      <c r="UTA6" s="22"/>
      <c r="UTB6" s="22"/>
      <c r="UTC6" s="22"/>
      <c r="UTD6" s="22"/>
      <c r="UTE6" s="22"/>
      <c r="UTF6" s="22"/>
      <c r="UTG6" s="22"/>
      <c r="UTH6" s="22"/>
      <c r="UTI6" s="22"/>
      <c r="UTJ6" s="22"/>
      <c r="UTK6" s="22"/>
      <c r="UTL6" s="22"/>
      <c r="UTM6" s="22"/>
      <c r="UTN6" s="22"/>
      <c r="UTO6" s="22"/>
      <c r="UTP6" s="22"/>
      <c r="UTQ6" s="22"/>
      <c r="UTR6" s="22"/>
      <c r="UTS6" s="22"/>
      <c r="UTT6" s="22"/>
      <c r="UTU6" s="22"/>
      <c r="UTV6" s="22"/>
      <c r="UTW6" s="22"/>
      <c r="UTX6" s="22"/>
      <c r="UTY6" s="22"/>
      <c r="UTZ6" s="22"/>
      <c r="UUA6" s="22"/>
      <c r="UUB6" s="22"/>
      <c r="UUC6" s="22"/>
      <c r="UUD6" s="22"/>
      <c r="UUE6" s="22"/>
      <c r="UUF6" s="22"/>
      <c r="UUG6" s="22"/>
      <c r="UUH6" s="22"/>
      <c r="UUI6" s="22"/>
      <c r="UUJ6" s="22"/>
      <c r="UUK6" s="22"/>
      <c r="UUL6" s="22"/>
      <c r="UUM6" s="22"/>
      <c r="UUN6" s="22"/>
      <c r="UUO6" s="22"/>
      <c r="UUP6" s="22"/>
      <c r="UUQ6" s="22"/>
      <c r="UUR6" s="22"/>
      <c r="UUS6" s="22"/>
      <c r="UUT6" s="22"/>
      <c r="UUU6" s="22"/>
      <c r="UUV6" s="22"/>
      <c r="UUW6" s="22"/>
      <c r="UUX6" s="22"/>
      <c r="UUY6" s="22"/>
      <c r="UUZ6" s="22"/>
      <c r="UVA6" s="22"/>
      <c r="UVB6" s="22"/>
      <c r="UVC6" s="22"/>
      <c r="UVD6" s="22"/>
      <c r="UVE6" s="22"/>
      <c r="UVF6" s="22"/>
      <c r="UVG6" s="22"/>
      <c r="UVH6" s="22"/>
      <c r="UVI6" s="22"/>
      <c r="UVJ6" s="22"/>
      <c r="UVK6" s="22"/>
      <c r="UVL6" s="22"/>
      <c r="UVM6" s="22"/>
      <c r="UVN6" s="22"/>
      <c r="UVO6" s="22"/>
      <c r="UVP6" s="22"/>
      <c r="UVQ6" s="22"/>
      <c r="UVR6" s="22"/>
      <c r="UVS6" s="22"/>
      <c r="UVT6" s="22"/>
      <c r="UVU6" s="22"/>
      <c r="UVV6" s="22"/>
      <c r="UVW6" s="22"/>
      <c r="UVX6" s="22"/>
      <c r="UVY6" s="22"/>
      <c r="UVZ6" s="22"/>
      <c r="UWA6" s="22"/>
      <c r="UWB6" s="22"/>
      <c r="UWC6" s="22"/>
      <c r="UWD6" s="22"/>
      <c r="UWE6" s="22"/>
      <c r="UWF6" s="22"/>
      <c r="UWG6" s="22"/>
      <c r="UWH6" s="22"/>
      <c r="UWI6" s="22"/>
      <c r="UWJ6" s="22"/>
      <c r="UWK6" s="22"/>
      <c r="UWL6" s="22"/>
      <c r="UWM6" s="22"/>
      <c r="UWN6" s="22"/>
      <c r="UWO6" s="22"/>
      <c r="UWP6" s="22"/>
      <c r="UWQ6" s="22"/>
      <c r="UWR6" s="22"/>
      <c r="UWS6" s="22"/>
      <c r="UWT6" s="22"/>
      <c r="UWU6" s="22"/>
      <c r="UWV6" s="22"/>
      <c r="UWW6" s="22"/>
      <c r="UWX6" s="22"/>
      <c r="UWY6" s="22"/>
      <c r="UWZ6" s="22"/>
      <c r="UXA6" s="22"/>
      <c r="UXB6" s="22"/>
      <c r="UXC6" s="22"/>
      <c r="UXD6" s="22"/>
      <c r="UXE6" s="22"/>
      <c r="UXF6" s="22"/>
      <c r="UXG6" s="22"/>
      <c r="UXH6" s="22"/>
      <c r="UXI6" s="22"/>
      <c r="UXJ6" s="22"/>
      <c r="UXK6" s="22"/>
      <c r="UXL6" s="22"/>
      <c r="UXM6" s="22"/>
      <c r="UXN6" s="22"/>
      <c r="UXO6" s="22"/>
      <c r="UXP6" s="22"/>
      <c r="UXQ6" s="22"/>
      <c r="UXR6" s="22"/>
      <c r="UXS6" s="22"/>
      <c r="UXT6" s="22"/>
      <c r="UXU6" s="22"/>
      <c r="UXV6" s="22"/>
      <c r="UXW6" s="22"/>
      <c r="UXX6" s="22"/>
      <c r="UXY6" s="22"/>
      <c r="UXZ6" s="22"/>
      <c r="UYA6" s="22"/>
      <c r="UYB6" s="22"/>
      <c r="UYC6" s="22"/>
      <c r="UYD6" s="22"/>
      <c r="UYE6" s="22"/>
      <c r="UYF6" s="22"/>
      <c r="UYG6" s="22"/>
      <c r="UYH6" s="22"/>
      <c r="UYI6" s="22"/>
      <c r="UYJ6" s="22"/>
      <c r="UYK6" s="22"/>
      <c r="UYL6" s="22"/>
      <c r="UYM6" s="22"/>
      <c r="UYN6" s="22"/>
      <c r="UYO6" s="22"/>
      <c r="UYP6" s="22"/>
      <c r="UYQ6" s="22"/>
      <c r="UYR6" s="22"/>
      <c r="UYS6" s="22"/>
      <c r="UYT6" s="22"/>
      <c r="UYU6" s="22"/>
      <c r="UYV6" s="22"/>
      <c r="UYW6" s="22"/>
      <c r="UYX6" s="22"/>
      <c r="UYY6" s="22"/>
      <c r="UYZ6" s="22"/>
      <c r="UZA6" s="22"/>
      <c r="UZB6" s="22"/>
      <c r="UZC6" s="22"/>
      <c r="UZD6" s="22"/>
      <c r="UZE6" s="22"/>
      <c r="UZF6" s="22"/>
      <c r="UZG6" s="22"/>
      <c r="UZH6" s="22"/>
      <c r="UZI6" s="22"/>
      <c r="UZJ6" s="22"/>
      <c r="UZK6" s="22"/>
      <c r="UZL6" s="22"/>
      <c r="UZM6" s="22"/>
      <c r="UZN6" s="22"/>
      <c r="UZO6" s="22"/>
      <c r="UZP6" s="22"/>
      <c r="UZQ6" s="22"/>
      <c r="UZR6" s="22"/>
      <c r="UZS6" s="22"/>
      <c r="UZT6" s="22"/>
      <c r="UZU6" s="22"/>
      <c r="UZV6" s="22"/>
      <c r="UZW6" s="22"/>
      <c r="UZX6" s="22"/>
      <c r="UZY6" s="22"/>
      <c r="UZZ6" s="22"/>
      <c r="VAA6" s="22"/>
      <c r="VAB6" s="22"/>
      <c r="VAC6" s="22"/>
      <c r="VAD6" s="22"/>
      <c r="VAE6" s="22"/>
      <c r="VAF6" s="22"/>
      <c r="VAG6" s="22"/>
      <c r="VAH6" s="22"/>
      <c r="VAI6" s="22"/>
      <c r="VAJ6" s="22"/>
      <c r="VAK6" s="22"/>
      <c r="VAL6" s="22"/>
      <c r="VAM6" s="22"/>
      <c r="VAN6" s="22"/>
      <c r="VAO6" s="22"/>
      <c r="VAP6" s="22"/>
      <c r="VAQ6" s="22"/>
      <c r="VAR6" s="22"/>
      <c r="VAS6" s="22"/>
      <c r="VAT6" s="22"/>
      <c r="VAU6" s="22"/>
      <c r="VAV6" s="22"/>
      <c r="VAW6" s="22"/>
      <c r="VAX6" s="22"/>
      <c r="VAY6" s="22"/>
      <c r="VAZ6" s="22"/>
      <c r="VBA6" s="22"/>
      <c r="VBB6" s="22"/>
      <c r="VBC6" s="22"/>
      <c r="VBD6" s="22"/>
      <c r="VBE6" s="22"/>
      <c r="VBF6" s="22"/>
      <c r="VBG6" s="22"/>
      <c r="VBH6" s="22"/>
      <c r="VBI6" s="22"/>
      <c r="VBJ6" s="22"/>
      <c r="VBK6" s="22"/>
      <c r="VBL6" s="22"/>
      <c r="VBM6" s="22"/>
      <c r="VBN6" s="22"/>
      <c r="VBO6" s="22"/>
      <c r="VBP6" s="22"/>
      <c r="VBQ6" s="22"/>
      <c r="VBR6" s="22"/>
      <c r="VBS6" s="22"/>
      <c r="VBT6" s="22"/>
      <c r="VBU6" s="22"/>
      <c r="VBV6" s="22"/>
      <c r="VBW6" s="22"/>
      <c r="VBX6" s="22"/>
      <c r="VBY6" s="22"/>
      <c r="VBZ6" s="22"/>
      <c r="VCA6" s="22"/>
      <c r="VCB6" s="22"/>
      <c r="VCC6" s="22"/>
      <c r="VCD6" s="22"/>
      <c r="VCE6" s="22"/>
      <c r="VCF6" s="22"/>
      <c r="VCG6" s="22"/>
      <c r="VCH6" s="22"/>
      <c r="VCI6" s="22"/>
      <c r="VCJ6" s="22"/>
      <c r="VCK6" s="22"/>
      <c r="VCL6" s="22"/>
      <c r="VCM6" s="22"/>
      <c r="VCN6" s="22"/>
      <c r="VCO6" s="22"/>
      <c r="VCP6" s="22"/>
      <c r="VCQ6" s="22"/>
      <c r="VCR6" s="22"/>
      <c r="VCS6" s="22"/>
      <c r="VCT6" s="22"/>
      <c r="VCU6" s="22"/>
      <c r="VCV6" s="22"/>
      <c r="VCW6" s="22"/>
      <c r="VCX6" s="22"/>
      <c r="VCY6" s="22"/>
      <c r="VCZ6" s="22"/>
      <c r="VDA6" s="22"/>
      <c r="VDB6" s="22"/>
      <c r="VDC6" s="22"/>
      <c r="VDD6" s="22"/>
      <c r="VDE6" s="22"/>
      <c r="VDF6" s="22"/>
      <c r="VDG6" s="22"/>
      <c r="VDH6" s="22"/>
      <c r="VDI6" s="22"/>
      <c r="VDJ6" s="22"/>
      <c r="VDK6" s="22"/>
      <c r="VDL6" s="22"/>
      <c r="VDM6" s="22"/>
      <c r="VDN6" s="22"/>
      <c r="VDO6" s="22"/>
      <c r="VDP6" s="22"/>
      <c r="VDQ6" s="22"/>
      <c r="VDR6" s="22"/>
      <c r="VDS6" s="22"/>
      <c r="VDT6" s="22"/>
      <c r="VDU6" s="22"/>
      <c r="VDV6" s="22"/>
      <c r="VDW6" s="22"/>
      <c r="VDX6" s="22"/>
      <c r="VDY6" s="22"/>
      <c r="VDZ6" s="22"/>
      <c r="VEA6" s="22"/>
      <c r="VEB6" s="22"/>
      <c r="VEC6" s="22"/>
      <c r="VED6" s="22"/>
      <c r="VEE6" s="22"/>
      <c r="VEF6" s="22"/>
      <c r="VEG6" s="22"/>
      <c r="VEH6" s="22"/>
      <c r="VEI6" s="22"/>
      <c r="VEJ6" s="22"/>
      <c r="VEK6" s="22"/>
      <c r="VEL6" s="22"/>
      <c r="VEM6" s="22"/>
      <c r="VEN6" s="22"/>
      <c r="VEO6" s="22"/>
      <c r="VEP6" s="22"/>
      <c r="VEQ6" s="22"/>
      <c r="VER6" s="22"/>
      <c r="VES6" s="22"/>
      <c r="VET6" s="22"/>
      <c r="VEU6" s="22"/>
      <c r="VEV6" s="22"/>
      <c r="VEW6" s="22"/>
      <c r="VEX6" s="22"/>
      <c r="VEY6" s="22"/>
      <c r="VEZ6" s="22"/>
      <c r="VFA6" s="22"/>
      <c r="VFB6" s="22"/>
      <c r="VFC6" s="22"/>
      <c r="VFD6" s="22"/>
      <c r="VFE6" s="22"/>
      <c r="VFF6" s="22"/>
      <c r="VFG6" s="22"/>
      <c r="VFH6" s="22"/>
      <c r="VFI6" s="22"/>
      <c r="VFJ6" s="22"/>
      <c r="VFK6" s="22"/>
      <c r="VFL6" s="22"/>
      <c r="VFM6" s="22"/>
      <c r="VFN6" s="22"/>
      <c r="VFO6" s="22"/>
      <c r="VFP6" s="22"/>
      <c r="VFQ6" s="22"/>
      <c r="VFR6" s="22"/>
      <c r="VFS6" s="22"/>
      <c r="VFT6" s="22"/>
      <c r="VFU6" s="22"/>
      <c r="VFV6" s="22"/>
      <c r="VFW6" s="22"/>
      <c r="VFX6" s="22"/>
      <c r="VFY6" s="22"/>
      <c r="VFZ6" s="22"/>
      <c r="VGA6" s="22"/>
      <c r="VGB6" s="22"/>
      <c r="VGC6" s="22"/>
      <c r="VGD6" s="22"/>
      <c r="VGE6" s="22"/>
      <c r="VGF6" s="22"/>
      <c r="VGG6" s="22"/>
      <c r="VGH6" s="22"/>
      <c r="VGI6" s="22"/>
      <c r="VGJ6" s="22"/>
      <c r="VGK6" s="22"/>
      <c r="VGL6" s="22"/>
      <c r="VGM6" s="22"/>
      <c r="VGN6" s="22"/>
      <c r="VGO6" s="22"/>
      <c r="VGP6" s="22"/>
      <c r="VGQ6" s="22"/>
      <c r="VGR6" s="22"/>
      <c r="VGS6" s="22"/>
      <c r="VGT6" s="22"/>
      <c r="VGU6" s="22"/>
      <c r="VGV6" s="22"/>
      <c r="VGW6" s="22"/>
      <c r="VGX6" s="22"/>
      <c r="VGY6" s="22"/>
      <c r="VGZ6" s="22"/>
      <c r="VHA6" s="22"/>
      <c r="VHB6" s="22"/>
      <c r="VHC6" s="22"/>
      <c r="VHD6" s="22"/>
      <c r="VHE6" s="22"/>
      <c r="VHF6" s="22"/>
      <c r="VHG6" s="22"/>
      <c r="VHH6" s="22"/>
      <c r="VHI6" s="22"/>
      <c r="VHJ6" s="22"/>
      <c r="VHK6" s="22"/>
      <c r="VHL6" s="22"/>
      <c r="VHM6" s="22"/>
      <c r="VHN6" s="22"/>
      <c r="VHO6" s="22"/>
      <c r="VHP6" s="22"/>
      <c r="VHQ6" s="22"/>
      <c r="VHR6" s="22"/>
      <c r="VHS6" s="22"/>
      <c r="VHT6" s="22"/>
      <c r="VHU6" s="22"/>
      <c r="VHV6" s="22"/>
      <c r="VHW6" s="22"/>
      <c r="VHX6" s="22"/>
      <c r="VHY6" s="22"/>
      <c r="VHZ6" s="22"/>
      <c r="VIA6" s="22"/>
      <c r="VIB6" s="22"/>
      <c r="VIC6" s="22"/>
      <c r="VID6" s="22"/>
      <c r="VIE6" s="22"/>
      <c r="VIF6" s="22"/>
      <c r="VIG6" s="22"/>
      <c r="VIH6" s="22"/>
      <c r="VII6" s="22"/>
      <c r="VIJ6" s="22"/>
      <c r="VIK6" s="22"/>
      <c r="VIL6" s="22"/>
      <c r="VIM6" s="22"/>
      <c r="VIN6" s="22"/>
      <c r="VIO6" s="22"/>
      <c r="VIP6" s="22"/>
      <c r="VIQ6" s="22"/>
      <c r="VIR6" s="22"/>
      <c r="VIS6" s="22"/>
      <c r="VIT6" s="22"/>
      <c r="VIU6" s="22"/>
      <c r="VIV6" s="22"/>
      <c r="VIW6" s="22"/>
      <c r="VIX6" s="22"/>
      <c r="VIY6" s="22"/>
      <c r="VIZ6" s="22"/>
      <c r="VJA6" s="22"/>
      <c r="VJB6" s="22"/>
      <c r="VJC6" s="22"/>
      <c r="VJD6" s="22"/>
      <c r="VJE6" s="22"/>
      <c r="VJF6" s="22"/>
      <c r="VJG6" s="22"/>
      <c r="VJH6" s="22"/>
      <c r="VJI6" s="22"/>
      <c r="VJJ6" s="22"/>
      <c r="VJK6" s="22"/>
      <c r="VJL6" s="22"/>
      <c r="VJM6" s="22"/>
      <c r="VJN6" s="22"/>
      <c r="VJO6" s="22"/>
      <c r="VJP6" s="22"/>
      <c r="VJQ6" s="22"/>
      <c r="VJR6" s="22"/>
      <c r="VJS6" s="22"/>
      <c r="VJT6" s="22"/>
      <c r="VJU6" s="22"/>
      <c r="VJV6" s="22"/>
      <c r="VJW6" s="22"/>
      <c r="VJX6" s="22"/>
      <c r="VJY6" s="22"/>
      <c r="VJZ6" s="22"/>
      <c r="VKA6" s="22"/>
      <c r="VKB6" s="22"/>
      <c r="VKC6" s="22"/>
      <c r="VKD6" s="22"/>
      <c r="VKE6" s="22"/>
      <c r="VKF6" s="22"/>
      <c r="VKG6" s="22"/>
      <c r="VKH6" s="22"/>
      <c r="VKI6" s="22"/>
      <c r="VKJ6" s="22"/>
      <c r="VKK6" s="22"/>
      <c r="VKL6" s="22"/>
      <c r="VKM6" s="22"/>
      <c r="VKN6" s="22"/>
      <c r="VKO6" s="22"/>
      <c r="VKP6" s="22"/>
      <c r="VKQ6" s="22"/>
      <c r="VKR6" s="22"/>
      <c r="VKS6" s="22"/>
      <c r="VKT6" s="22"/>
      <c r="VKU6" s="22"/>
      <c r="VKV6" s="22"/>
      <c r="VKW6" s="22"/>
      <c r="VKX6" s="22"/>
      <c r="VKY6" s="22"/>
      <c r="VKZ6" s="22"/>
      <c r="VLA6" s="22"/>
      <c r="VLB6" s="22"/>
      <c r="VLC6" s="22"/>
      <c r="VLD6" s="22"/>
      <c r="VLE6" s="22"/>
      <c r="VLF6" s="22"/>
      <c r="VLG6" s="22"/>
      <c r="VLH6" s="22"/>
      <c r="VLI6" s="22"/>
      <c r="VLJ6" s="22"/>
      <c r="VLK6" s="22"/>
      <c r="VLL6" s="22"/>
      <c r="VLM6" s="22"/>
      <c r="VLN6" s="22"/>
      <c r="VLO6" s="22"/>
      <c r="VLP6" s="22"/>
      <c r="VLQ6" s="22"/>
      <c r="VLR6" s="22"/>
      <c r="VLS6" s="22"/>
      <c r="VLT6" s="22"/>
      <c r="VLU6" s="22"/>
      <c r="VLV6" s="22"/>
      <c r="VLW6" s="22"/>
      <c r="VLX6" s="22"/>
      <c r="VLY6" s="22"/>
      <c r="VLZ6" s="22"/>
      <c r="VMA6" s="22"/>
      <c r="VMB6" s="22"/>
      <c r="VMC6" s="22"/>
      <c r="VMD6" s="22"/>
      <c r="VME6" s="22"/>
      <c r="VMF6" s="22"/>
      <c r="VMG6" s="22"/>
      <c r="VMH6" s="22"/>
      <c r="VMI6" s="22"/>
      <c r="VMJ6" s="22"/>
      <c r="VMK6" s="22"/>
      <c r="VML6" s="22"/>
      <c r="VMM6" s="22"/>
      <c r="VMN6" s="22"/>
      <c r="VMO6" s="22"/>
      <c r="VMP6" s="22"/>
      <c r="VMQ6" s="22"/>
      <c r="VMR6" s="22"/>
      <c r="VMS6" s="22"/>
      <c r="VMT6" s="22"/>
      <c r="VMU6" s="22"/>
      <c r="VMV6" s="22"/>
      <c r="VMW6" s="22"/>
      <c r="VMX6" s="22"/>
      <c r="VMY6" s="22"/>
      <c r="VMZ6" s="22"/>
      <c r="VNA6" s="22"/>
      <c r="VNB6" s="22"/>
      <c r="VNC6" s="22"/>
      <c r="VND6" s="22"/>
      <c r="VNE6" s="22"/>
      <c r="VNF6" s="22"/>
      <c r="VNG6" s="22"/>
      <c r="VNH6" s="22"/>
      <c r="VNI6" s="22"/>
      <c r="VNJ6" s="22"/>
      <c r="VNK6" s="22"/>
      <c r="VNL6" s="22"/>
      <c r="VNM6" s="22"/>
      <c r="VNN6" s="22"/>
      <c r="VNO6" s="22"/>
      <c r="VNP6" s="22"/>
      <c r="VNQ6" s="22"/>
      <c r="VNR6" s="22"/>
      <c r="VNS6" s="22"/>
      <c r="VNT6" s="22"/>
      <c r="VNU6" s="22"/>
      <c r="VNV6" s="22"/>
      <c r="VNW6" s="22"/>
      <c r="VNX6" s="22"/>
      <c r="VNY6" s="22"/>
      <c r="VNZ6" s="22"/>
      <c r="VOA6" s="22"/>
      <c r="VOB6" s="22"/>
      <c r="VOC6" s="22"/>
      <c r="VOD6" s="22"/>
      <c r="VOE6" s="22"/>
      <c r="VOF6" s="22"/>
      <c r="VOG6" s="22"/>
      <c r="VOH6" s="22"/>
      <c r="VOI6" s="22"/>
      <c r="VOJ6" s="22"/>
      <c r="VOK6" s="22"/>
      <c r="VOL6" s="22"/>
      <c r="VOM6" s="22"/>
      <c r="VON6" s="22"/>
      <c r="VOO6" s="22"/>
      <c r="VOP6" s="22"/>
      <c r="VOQ6" s="22"/>
      <c r="VOR6" s="22"/>
      <c r="VOS6" s="22"/>
      <c r="VOT6" s="22"/>
      <c r="VOU6" s="22"/>
      <c r="VOV6" s="22"/>
      <c r="VOW6" s="22"/>
      <c r="VOX6" s="22"/>
      <c r="VOY6" s="22"/>
      <c r="VOZ6" s="22"/>
      <c r="VPA6" s="22"/>
      <c r="VPB6" s="22"/>
      <c r="VPC6" s="22"/>
      <c r="VPD6" s="22"/>
      <c r="VPE6" s="22"/>
      <c r="VPF6" s="22"/>
      <c r="VPG6" s="22"/>
      <c r="VPH6" s="22"/>
      <c r="VPI6" s="22"/>
      <c r="VPJ6" s="22"/>
      <c r="VPK6" s="22"/>
      <c r="VPL6" s="22"/>
      <c r="VPM6" s="22"/>
      <c r="VPN6" s="22"/>
      <c r="VPO6" s="22"/>
      <c r="VPP6" s="22"/>
      <c r="VPQ6" s="22"/>
      <c r="VPR6" s="22"/>
      <c r="VPS6" s="22"/>
      <c r="VPT6" s="22"/>
      <c r="VPU6" s="22"/>
      <c r="VPV6" s="22"/>
      <c r="VPW6" s="22"/>
      <c r="VPX6" s="22"/>
      <c r="VPY6" s="22"/>
      <c r="VPZ6" s="22"/>
      <c r="VQA6" s="22"/>
      <c r="VQB6" s="22"/>
      <c r="VQC6" s="22"/>
      <c r="VQD6" s="22"/>
      <c r="VQE6" s="22"/>
      <c r="VQF6" s="22"/>
      <c r="VQG6" s="22"/>
      <c r="VQH6" s="22"/>
      <c r="VQI6" s="22"/>
      <c r="VQJ6" s="22"/>
      <c r="VQK6" s="22"/>
      <c r="VQL6" s="22"/>
      <c r="VQM6" s="22"/>
      <c r="VQN6" s="22"/>
      <c r="VQO6" s="22"/>
      <c r="VQP6" s="22"/>
      <c r="VQQ6" s="22"/>
      <c r="VQR6" s="22"/>
      <c r="VQS6" s="22"/>
      <c r="VQT6" s="22"/>
      <c r="VQU6" s="22"/>
      <c r="VQV6" s="22"/>
      <c r="VQW6" s="22"/>
      <c r="VQX6" s="22"/>
      <c r="VQY6" s="22"/>
      <c r="VQZ6" s="22"/>
      <c r="VRA6" s="22"/>
      <c r="VRB6" s="22"/>
      <c r="VRC6" s="22"/>
      <c r="VRD6" s="22"/>
      <c r="VRE6" s="22"/>
      <c r="VRF6" s="22"/>
      <c r="VRG6" s="22"/>
      <c r="VRH6" s="22"/>
      <c r="VRI6" s="22"/>
      <c r="VRJ6" s="22"/>
      <c r="VRK6" s="22"/>
      <c r="VRL6" s="22"/>
      <c r="VRM6" s="22"/>
      <c r="VRN6" s="22"/>
      <c r="VRO6" s="22"/>
      <c r="VRP6" s="22"/>
      <c r="VRQ6" s="22"/>
      <c r="VRR6" s="22"/>
      <c r="VRS6" s="22"/>
      <c r="VRT6" s="22"/>
      <c r="VRU6" s="22"/>
      <c r="VRV6" s="22"/>
      <c r="VRW6" s="22"/>
      <c r="VRX6" s="22"/>
      <c r="VRY6" s="22"/>
      <c r="VRZ6" s="22"/>
      <c r="VSA6" s="22"/>
      <c r="VSB6" s="22"/>
      <c r="VSC6" s="22"/>
      <c r="VSD6" s="22"/>
      <c r="VSE6" s="22"/>
      <c r="VSF6" s="22"/>
      <c r="VSG6" s="22"/>
      <c r="VSH6" s="22"/>
      <c r="VSI6" s="22"/>
      <c r="VSJ6" s="22"/>
      <c r="VSK6" s="22"/>
      <c r="VSL6" s="22"/>
      <c r="VSM6" s="22"/>
      <c r="VSN6" s="22"/>
      <c r="VSO6" s="22"/>
      <c r="VSP6" s="22"/>
      <c r="VSQ6" s="22"/>
      <c r="VSR6" s="22"/>
      <c r="VSS6" s="22"/>
      <c r="VST6" s="22"/>
      <c r="VSU6" s="22"/>
      <c r="VSV6" s="22"/>
      <c r="VSW6" s="22"/>
      <c r="VSX6" s="22"/>
      <c r="VSY6" s="22"/>
      <c r="VSZ6" s="22"/>
      <c r="VTA6" s="22"/>
      <c r="VTB6" s="22"/>
      <c r="VTC6" s="22"/>
      <c r="VTD6" s="22"/>
      <c r="VTE6" s="22"/>
      <c r="VTF6" s="22"/>
      <c r="VTG6" s="22"/>
      <c r="VTH6" s="22"/>
      <c r="VTI6" s="22"/>
      <c r="VTJ6" s="22"/>
      <c r="VTK6" s="22"/>
      <c r="VTL6" s="22"/>
      <c r="VTM6" s="22"/>
      <c r="VTN6" s="22"/>
      <c r="VTO6" s="22"/>
      <c r="VTP6" s="22"/>
      <c r="VTQ6" s="22"/>
      <c r="VTR6" s="22"/>
      <c r="VTS6" s="22"/>
      <c r="VTT6" s="22"/>
      <c r="VTU6" s="22"/>
      <c r="VTV6" s="22"/>
      <c r="VTW6" s="22"/>
      <c r="VTX6" s="22"/>
      <c r="VTY6" s="22"/>
      <c r="VTZ6" s="22"/>
      <c r="VUA6" s="22"/>
      <c r="VUB6" s="22"/>
      <c r="VUC6" s="22"/>
      <c r="VUD6" s="22"/>
      <c r="VUE6" s="22"/>
      <c r="VUF6" s="22"/>
      <c r="VUG6" s="22"/>
      <c r="VUH6" s="22"/>
      <c r="VUI6" s="22"/>
      <c r="VUJ6" s="22"/>
      <c r="VUK6" s="22"/>
      <c r="VUL6" s="22"/>
      <c r="VUM6" s="22"/>
      <c r="VUN6" s="22"/>
      <c r="VUO6" s="22"/>
      <c r="VUP6" s="22"/>
      <c r="VUQ6" s="22"/>
      <c r="VUR6" s="22"/>
      <c r="VUS6" s="22"/>
      <c r="VUT6" s="22"/>
      <c r="VUU6" s="22"/>
      <c r="VUV6" s="22"/>
      <c r="VUW6" s="22"/>
      <c r="VUX6" s="22"/>
      <c r="VUY6" s="22"/>
      <c r="VUZ6" s="22"/>
      <c r="VVA6" s="22"/>
      <c r="VVB6" s="22"/>
      <c r="VVC6" s="22"/>
      <c r="VVD6" s="22"/>
      <c r="VVE6" s="22"/>
      <c r="VVF6" s="22"/>
      <c r="VVG6" s="22"/>
      <c r="VVH6" s="22"/>
      <c r="VVI6" s="22"/>
      <c r="VVJ6" s="22"/>
      <c r="VVK6" s="22"/>
      <c r="VVL6" s="22"/>
      <c r="VVM6" s="22"/>
      <c r="VVN6" s="22"/>
      <c r="VVO6" s="22"/>
      <c r="VVP6" s="22"/>
      <c r="VVQ6" s="22"/>
      <c r="VVR6" s="22"/>
      <c r="VVS6" s="22"/>
      <c r="VVT6" s="22"/>
      <c r="VVU6" s="22"/>
      <c r="VVV6" s="22"/>
      <c r="VVW6" s="22"/>
      <c r="VVX6" s="22"/>
      <c r="VVY6" s="22"/>
      <c r="VVZ6" s="22"/>
      <c r="VWA6" s="22"/>
      <c r="VWB6" s="22"/>
      <c r="VWC6" s="22"/>
      <c r="VWD6" s="22"/>
      <c r="VWE6" s="22"/>
      <c r="VWF6" s="22"/>
      <c r="VWG6" s="22"/>
      <c r="VWH6" s="22"/>
      <c r="VWI6" s="22"/>
      <c r="VWJ6" s="22"/>
      <c r="VWK6" s="22"/>
      <c r="VWL6" s="22"/>
      <c r="VWM6" s="22"/>
      <c r="VWN6" s="22"/>
      <c r="VWO6" s="22"/>
      <c r="VWP6" s="22"/>
      <c r="VWQ6" s="22"/>
      <c r="VWR6" s="22"/>
      <c r="VWS6" s="22"/>
      <c r="VWT6" s="22"/>
      <c r="VWU6" s="22"/>
      <c r="VWV6" s="22"/>
      <c r="VWW6" s="22"/>
      <c r="VWX6" s="22"/>
      <c r="VWY6" s="22"/>
      <c r="VWZ6" s="22"/>
      <c r="VXA6" s="22"/>
      <c r="VXB6" s="22"/>
      <c r="VXC6" s="22"/>
      <c r="VXD6" s="22"/>
      <c r="VXE6" s="22"/>
      <c r="VXF6" s="22"/>
      <c r="VXG6" s="22"/>
      <c r="VXH6" s="22"/>
      <c r="VXI6" s="22"/>
      <c r="VXJ6" s="22"/>
      <c r="VXK6" s="22"/>
      <c r="VXL6" s="22"/>
      <c r="VXM6" s="22"/>
      <c r="VXN6" s="22"/>
      <c r="VXO6" s="22"/>
      <c r="VXP6" s="22"/>
      <c r="VXQ6" s="22"/>
      <c r="VXR6" s="22"/>
      <c r="VXS6" s="22"/>
      <c r="VXT6" s="22"/>
      <c r="VXU6" s="22"/>
      <c r="VXV6" s="22"/>
      <c r="VXW6" s="22"/>
      <c r="VXX6" s="22"/>
      <c r="VXY6" s="22"/>
      <c r="VXZ6" s="22"/>
      <c r="VYA6" s="22"/>
      <c r="VYB6" s="22"/>
      <c r="VYC6" s="22"/>
      <c r="VYD6" s="22"/>
      <c r="VYE6" s="22"/>
      <c r="VYF6" s="22"/>
      <c r="VYG6" s="22"/>
      <c r="VYH6" s="22"/>
      <c r="VYI6" s="22"/>
      <c r="VYJ6" s="22"/>
      <c r="VYK6" s="22"/>
      <c r="VYL6" s="22"/>
      <c r="VYM6" s="22"/>
      <c r="VYN6" s="22"/>
      <c r="VYO6" s="22"/>
      <c r="VYP6" s="22"/>
      <c r="VYQ6" s="22"/>
      <c r="VYR6" s="22"/>
      <c r="VYS6" s="22"/>
      <c r="VYT6" s="22"/>
      <c r="VYU6" s="22"/>
      <c r="VYV6" s="22"/>
      <c r="VYW6" s="22"/>
      <c r="VYX6" s="22"/>
      <c r="VYY6" s="22"/>
      <c r="VYZ6" s="22"/>
      <c r="VZA6" s="22"/>
      <c r="VZB6" s="22"/>
      <c r="VZC6" s="22"/>
      <c r="VZD6" s="22"/>
      <c r="VZE6" s="22"/>
      <c r="VZF6" s="22"/>
      <c r="VZG6" s="22"/>
      <c r="VZH6" s="22"/>
      <c r="VZI6" s="22"/>
      <c r="VZJ6" s="22"/>
      <c r="VZK6" s="22"/>
      <c r="VZL6" s="22"/>
      <c r="VZM6" s="22"/>
      <c r="VZN6" s="22"/>
      <c r="VZO6" s="22"/>
      <c r="VZP6" s="22"/>
      <c r="VZQ6" s="22"/>
      <c r="VZR6" s="22"/>
      <c r="VZS6" s="22"/>
      <c r="VZT6" s="22"/>
      <c r="VZU6" s="22"/>
      <c r="VZV6" s="22"/>
      <c r="VZW6" s="22"/>
      <c r="VZX6" s="22"/>
      <c r="VZY6" s="22"/>
      <c r="VZZ6" s="22"/>
      <c r="WAA6" s="22"/>
      <c r="WAB6" s="22"/>
      <c r="WAC6" s="22"/>
      <c r="WAD6" s="22"/>
      <c r="WAE6" s="22"/>
      <c r="WAF6" s="22"/>
      <c r="WAG6" s="22"/>
      <c r="WAH6" s="22"/>
      <c r="WAI6" s="22"/>
      <c r="WAJ6" s="22"/>
      <c r="WAK6" s="22"/>
      <c r="WAL6" s="22"/>
      <c r="WAM6" s="22"/>
      <c r="WAN6" s="22"/>
      <c r="WAO6" s="22"/>
      <c r="WAP6" s="22"/>
      <c r="WAQ6" s="22"/>
      <c r="WAR6" s="22"/>
      <c r="WAS6" s="22"/>
      <c r="WAT6" s="22"/>
      <c r="WAU6" s="22"/>
      <c r="WAV6" s="22"/>
      <c r="WAW6" s="22"/>
      <c r="WAX6" s="22"/>
      <c r="WAY6" s="22"/>
      <c r="WAZ6" s="22"/>
      <c r="WBA6" s="22"/>
      <c r="WBB6" s="22"/>
      <c r="WBC6" s="22"/>
      <c r="WBD6" s="22"/>
      <c r="WBE6" s="22"/>
      <c r="WBF6" s="22"/>
      <c r="WBG6" s="22"/>
      <c r="WBH6" s="22"/>
      <c r="WBI6" s="22"/>
      <c r="WBJ6" s="22"/>
      <c r="WBK6" s="22"/>
      <c r="WBL6" s="22"/>
      <c r="WBM6" s="22"/>
      <c r="WBN6" s="22"/>
      <c r="WBO6" s="22"/>
      <c r="WBP6" s="22"/>
      <c r="WBQ6" s="22"/>
      <c r="WBR6" s="22"/>
      <c r="WBS6" s="22"/>
      <c r="WBT6" s="22"/>
      <c r="WBU6" s="22"/>
      <c r="WBV6" s="22"/>
      <c r="WBW6" s="22"/>
      <c r="WBX6" s="22"/>
      <c r="WBY6" s="22"/>
      <c r="WBZ6" s="22"/>
      <c r="WCA6" s="22"/>
      <c r="WCB6" s="22"/>
      <c r="WCC6" s="22"/>
      <c r="WCD6" s="22"/>
      <c r="WCE6" s="22"/>
      <c r="WCF6" s="22"/>
      <c r="WCG6" s="22"/>
      <c r="WCH6" s="22"/>
      <c r="WCI6" s="22"/>
      <c r="WCJ6" s="22"/>
      <c r="WCK6" s="22"/>
      <c r="WCL6" s="22"/>
      <c r="WCM6" s="22"/>
      <c r="WCN6" s="22"/>
      <c r="WCO6" s="22"/>
      <c r="WCP6" s="22"/>
      <c r="WCQ6" s="22"/>
      <c r="WCR6" s="22"/>
      <c r="WCS6" s="22"/>
      <c r="WCT6" s="22"/>
      <c r="WCU6" s="22"/>
      <c r="WCV6" s="22"/>
      <c r="WCW6" s="22"/>
      <c r="WCX6" s="22"/>
      <c r="WCY6" s="22"/>
      <c r="WCZ6" s="22"/>
      <c r="WDA6" s="22"/>
      <c r="WDB6" s="22"/>
      <c r="WDC6" s="22"/>
      <c r="WDD6" s="22"/>
      <c r="WDE6" s="22"/>
      <c r="WDF6" s="22"/>
      <c r="WDG6" s="22"/>
      <c r="WDH6" s="22"/>
      <c r="WDI6" s="22"/>
      <c r="WDJ6" s="22"/>
      <c r="WDK6" s="22"/>
      <c r="WDL6" s="22"/>
      <c r="WDM6" s="22"/>
      <c r="WDN6" s="22"/>
      <c r="WDO6" s="22"/>
      <c r="WDP6" s="22"/>
      <c r="WDQ6" s="22"/>
      <c r="WDR6" s="22"/>
      <c r="WDS6" s="22"/>
      <c r="WDT6" s="22"/>
      <c r="WDU6" s="22"/>
      <c r="WDV6" s="22"/>
      <c r="WDW6" s="22"/>
      <c r="WDX6" s="22"/>
      <c r="WDY6" s="22"/>
      <c r="WDZ6" s="22"/>
      <c r="WEA6" s="22"/>
      <c r="WEB6" s="22"/>
      <c r="WEC6" s="22"/>
      <c r="WED6" s="22"/>
      <c r="WEE6" s="22"/>
      <c r="WEF6" s="22"/>
      <c r="WEG6" s="22"/>
      <c r="WEH6" s="22"/>
      <c r="WEI6" s="22"/>
      <c r="WEJ6" s="22"/>
      <c r="WEK6" s="22"/>
      <c r="WEL6" s="22"/>
      <c r="WEM6" s="22"/>
      <c r="WEN6" s="22"/>
      <c r="WEO6" s="22"/>
      <c r="WEP6" s="22"/>
      <c r="WEQ6" s="22"/>
      <c r="WER6" s="22"/>
      <c r="WES6" s="22"/>
      <c r="WET6" s="22"/>
      <c r="WEU6" s="22"/>
      <c r="WEV6" s="22"/>
      <c r="WEW6" s="22"/>
      <c r="WEX6" s="22"/>
      <c r="WEY6" s="22"/>
      <c r="WEZ6" s="22"/>
      <c r="WFA6" s="22"/>
      <c r="WFB6" s="22"/>
      <c r="WFC6" s="22"/>
      <c r="WFD6" s="22"/>
      <c r="WFE6" s="22"/>
      <c r="WFF6" s="22"/>
      <c r="WFG6" s="22"/>
      <c r="WFH6" s="22"/>
      <c r="WFI6" s="22"/>
      <c r="WFJ6" s="22"/>
      <c r="WFK6" s="22"/>
      <c r="WFL6" s="22"/>
      <c r="WFM6" s="22"/>
      <c r="WFN6" s="22"/>
      <c r="WFO6" s="22"/>
      <c r="WFP6" s="22"/>
      <c r="WFQ6" s="22"/>
      <c r="WFR6" s="22"/>
      <c r="WFS6" s="22"/>
      <c r="WFT6" s="22"/>
      <c r="WFU6" s="22"/>
      <c r="WFV6" s="22"/>
      <c r="WFW6" s="22"/>
      <c r="WFX6" s="22"/>
      <c r="WFY6" s="22"/>
      <c r="WFZ6" s="22"/>
      <c r="WGA6" s="22"/>
      <c r="WGB6" s="22"/>
      <c r="WGC6" s="22"/>
      <c r="WGD6" s="22"/>
      <c r="WGE6" s="22"/>
      <c r="WGF6" s="22"/>
      <c r="WGG6" s="22"/>
      <c r="WGH6" s="22"/>
      <c r="WGI6" s="22"/>
      <c r="WGJ6" s="22"/>
      <c r="WGK6" s="22"/>
      <c r="WGL6" s="22"/>
      <c r="WGM6" s="22"/>
      <c r="WGN6" s="22"/>
      <c r="WGO6" s="22"/>
      <c r="WGP6" s="22"/>
      <c r="WGQ6" s="22"/>
      <c r="WGR6" s="22"/>
      <c r="WGS6" s="22"/>
      <c r="WGT6" s="22"/>
      <c r="WGU6" s="22"/>
      <c r="WGV6" s="22"/>
      <c r="WGW6" s="22"/>
      <c r="WGX6" s="22"/>
      <c r="WGY6" s="22"/>
      <c r="WGZ6" s="22"/>
      <c r="WHA6" s="22"/>
      <c r="WHB6" s="22"/>
      <c r="WHC6" s="22"/>
      <c r="WHD6" s="22"/>
      <c r="WHE6" s="22"/>
      <c r="WHF6" s="22"/>
      <c r="WHG6" s="22"/>
      <c r="WHH6" s="22"/>
      <c r="WHI6" s="22"/>
      <c r="WHJ6" s="22"/>
      <c r="WHK6" s="22"/>
      <c r="WHL6" s="22"/>
      <c r="WHM6" s="22"/>
      <c r="WHN6" s="22"/>
      <c r="WHO6" s="22"/>
      <c r="WHP6" s="22"/>
      <c r="WHQ6" s="22"/>
      <c r="WHR6" s="22"/>
      <c r="WHS6" s="22"/>
      <c r="WHT6" s="22"/>
      <c r="WHU6" s="22"/>
      <c r="WHV6" s="22"/>
      <c r="WHW6" s="22"/>
      <c r="WHX6" s="22"/>
      <c r="WHY6" s="22"/>
      <c r="WHZ6" s="22"/>
      <c r="WIA6" s="22"/>
      <c r="WIB6" s="22"/>
      <c r="WIC6" s="22"/>
      <c r="WID6" s="22"/>
      <c r="WIE6" s="22"/>
      <c r="WIF6" s="22"/>
      <c r="WIG6" s="22"/>
      <c r="WIH6" s="22"/>
      <c r="WII6" s="22"/>
      <c r="WIJ6" s="22"/>
      <c r="WIK6" s="22"/>
      <c r="WIL6" s="22"/>
      <c r="WIM6" s="22"/>
      <c r="WIN6" s="22"/>
      <c r="WIO6" s="22"/>
      <c r="WIP6" s="22"/>
      <c r="WIQ6" s="22"/>
      <c r="WIR6" s="22"/>
      <c r="WIS6" s="22"/>
      <c r="WIT6" s="22"/>
      <c r="WIU6" s="22"/>
      <c r="WIV6" s="22"/>
      <c r="WIW6" s="22"/>
      <c r="WIX6" s="22"/>
      <c r="WIY6" s="22"/>
      <c r="WIZ6" s="22"/>
      <c r="WJA6" s="22"/>
      <c r="WJB6" s="22"/>
      <c r="WJC6" s="22"/>
      <c r="WJD6" s="22"/>
      <c r="WJE6" s="22"/>
      <c r="WJF6" s="22"/>
      <c r="WJG6" s="22"/>
      <c r="WJH6" s="22"/>
      <c r="WJI6" s="22"/>
      <c r="WJJ6" s="22"/>
      <c r="WJK6" s="22"/>
      <c r="WJL6" s="22"/>
      <c r="WJM6" s="22"/>
      <c r="WJN6" s="22"/>
      <c r="WJO6" s="22"/>
      <c r="WJP6" s="22"/>
      <c r="WJQ6" s="22"/>
      <c r="WJR6" s="22"/>
      <c r="WJS6" s="22"/>
      <c r="WJT6" s="22"/>
      <c r="WJU6" s="22"/>
      <c r="WJV6" s="22"/>
      <c r="WJW6" s="22"/>
      <c r="WJX6" s="22"/>
      <c r="WJY6" s="22"/>
      <c r="WJZ6" s="22"/>
      <c r="WKA6" s="22"/>
      <c r="WKB6" s="22"/>
      <c r="WKC6" s="22"/>
      <c r="WKD6" s="22"/>
      <c r="WKE6" s="22"/>
      <c r="WKF6" s="22"/>
      <c r="WKG6" s="22"/>
      <c r="WKH6" s="22"/>
      <c r="WKI6" s="22"/>
      <c r="WKJ6" s="22"/>
      <c r="WKK6" s="22"/>
      <c r="WKL6" s="22"/>
      <c r="WKM6" s="22"/>
      <c r="WKN6" s="22"/>
      <c r="WKO6" s="22"/>
      <c r="WKP6" s="22"/>
      <c r="WKQ6" s="22"/>
      <c r="WKR6" s="22"/>
      <c r="WKS6" s="22"/>
      <c r="WKT6" s="22"/>
      <c r="WKU6" s="22"/>
      <c r="WKV6" s="22"/>
      <c r="WKW6" s="22"/>
      <c r="WKX6" s="22"/>
      <c r="WKY6" s="22"/>
      <c r="WKZ6" s="22"/>
      <c r="WLA6" s="22"/>
      <c r="WLB6" s="22"/>
      <c r="WLC6" s="22"/>
      <c r="WLD6" s="22"/>
      <c r="WLE6" s="22"/>
      <c r="WLF6" s="22"/>
      <c r="WLG6" s="22"/>
      <c r="WLH6" s="22"/>
      <c r="WLI6" s="22"/>
      <c r="WLJ6" s="22"/>
      <c r="WLK6" s="22"/>
      <c r="WLL6" s="22"/>
      <c r="WLM6" s="22"/>
      <c r="WLN6" s="22"/>
      <c r="WLO6" s="22"/>
      <c r="WLP6" s="22"/>
      <c r="WLQ6" s="22"/>
      <c r="WLR6" s="22"/>
      <c r="WLS6" s="22"/>
      <c r="WLT6" s="22"/>
      <c r="WLU6" s="22"/>
      <c r="WLV6" s="22"/>
      <c r="WLW6" s="22"/>
      <c r="WLX6" s="22"/>
      <c r="WLY6" s="22"/>
      <c r="WLZ6" s="22"/>
      <c r="WMA6" s="22"/>
      <c r="WMB6" s="22"/>
      <c r="WMC6" s="22"/>
      <c r="WMD6" s="22"/>
      <c r="WME6" s="22"/>
      <c r="WMF6" s="22"/>
      <c r="WMG6" s="22"/>
      <c r="WMH6" s="22"/>
      <c r="WMI6" s="22"/>
      <c r="WMJ6" s="22"/>
      <c r="WMK6" s="22"/>
      <c r="WML6" s="22"/>
      <c r="WMM6" s="22"/>
      <c r="WMN6" s="22"/>
      <c r="WMO6" s="22"/>
      <c r="WMP6" s="22"/>
      <c r="WMQ6" s="22"/>
      <c r="WMR6" s="22"/>
      <c r="WMS6" s="22"/>
      <c r="WMT6" s="22"/>
      <c r="WMU6" s="22"/>
      <c r="WMV6" s="22"/>
      <c r="WMW6" s="22"/>
      <c r="WMX6" s="22"/>
      <c r="WMY6" s="22"/>
      <c r="WMZ6" s="22"/>
      <c r="WNA6" s="22"/>
      <c r="WNB6" s="22"/>
      <c r="WNC6" s="22"/>
      <c r="WND6" s="22"/>
      <c r="WNE6" s="22"/>
      <c r="WNF6" s="22"/>
      <c r="WNG6" s="22"/>
      <c r="WNH6" s="22"/>
      <c r="WNI6" s="22"/>
      <c r="WNJ6" s="22"/>
      <c r="WNK6" s="22"/>
      <c r="WNL6" s="22"/>
      <c r="WNM6" s="22"/>
      <c r="WNN6" s="22"/>
      <c r="WNO6" s="22"/>
      <c r="WNP6" s="22"/>
      <c r="WNQ6" s="22"/>
      <c r="WNR6" s="22"/>
      <c r="WNS6" s="22"/>
      <c r="WNT6" s="22"/>
      <c r="WNU6" s="22"/>
      <c r="WNV6" s="22"/>
      <c r="WNW6" s="22"/>
      <c r="WNX6" s="22"/>
      <c r="WNY6" s="22"/>
      <c r="WNZ6" s="22"/>
      <c r="WOA6" s="22"/>
      <c r="WOB6" s="22"/>
      <c r="WOC6" s="22"/>
      <c r="WOD6" s="22"/>
      <c r="WOE6" s="22"/>
      <c r="WOF6" s="22"/>
      <c r="WOG6" s="22"/>
      <c r="WOH6" s="22"/>
      <c r="WOI6" s="22"/>
      <c r="WOJ6" s="22"/>
      <c r="WOK6" s="22"/>
      <c r="WOL6" s="22"/>
      <c r="WOM6" s="22"/>
      <c r="WON6" s="22"/>
      <c r="WOO6" s="22"/>
      <c r="WOP6" s="22"/>
      <c r="WOQ6" s="22"/>
      <c r="WOR6" s="22"/>
      <c r="WOS6" s="22"/>
      <c r="WOT6" s="22"/>
      <c r="WOU6" s="22"/>
      <c r="WOV6" s="22"/>
      <c r="WOW6" s="22"/>
      <c r="WOX6" s="22"/>
      <c r="WOY6" s="22"/>
      <c r="WOZ6" s="22"/>
      <c r="WPA6" s="22"/>
      <c r="WPB6" s="22"/>
      <c r="WPC6" s="22"/>
      <c r="WPD6" s="22"/>
      <c r="WPE6" s="22"/>
      <c r="WPF6" s="22"/>
      <c r="WPG6" s="22"/>
      <c r="WPH6" s="22"/>
      <c r="WPI6" s="22"/>
      <c r="WPJ6" s="22"/>
      <c r="WPK6" s="22"/>
      <c r="WPL6" s="22"/>
      <c r="WPM6" s="22"/>
      <c r="WPN6" s="22"/>
      <c r="WPO6" s="22"/>
      <c r="WPP6" s="22"/>
      <c r="WPQ6" s="22"/>
      <c r="WPR6" s="22"/>
      <c r="WPS6" s="22"/>
      <c r="WPT6" s="22"/>
      <c r="WPU6" s="22"/>
      <c r="WPV6" s="22"/>
      <c r="WPW6" s="22"/>
      <c r="WPX6" s="22"/>
      <c r="WPY6" s="22"/>
      <c r="WPZ6" s="22"/>
      <c r="WQA6" s="22"/>
      <c r="WQB6" s="22"/>
      <c r="WQC6" s="22"/>
      <c r="WQD6" s="22"/>
      <c r="WQE6" s="22"/>
      <c r="WQF6" s="22"/>
      <c r="WQG6" s="22"/>
      <c r="WQH6" s="22"/>
      <c r="WQI6" s="22"/>
      <c r="WQJ6" s="22"/>
      <c r="WQK6" s="22"/>
      <c r="WQL6" s="22"/>
      <c r="WQM6" s="22"/>
      <c r="WQN6" s="22"/>
      <c r="WQO6" s="22"/>
      <c r="WQP6" s="22"/>
      <c r="WQQ6" s="22"/>
      <c r="WQR6" s="22"/>
      <c r="WQS6" s="22"/>
      <c r="WQT6" s="22"/>
      <c r="WQU6" s="22"/>
      <c r="WQV6" s="22"/>
      <c r="WQW6" s="22"/>
      <c r="WQX6" s="22"/>
      <c r="WQY6" s="22"/>
      <c r="WQZ6" s="22"/>
      <c r="WRA6" s="22"/>
      <c r="WRB6" s="22"/>
      <c r="WRC6" s="22"/>
      <c r="WRD6" s="22"/>
      <c r="WRE6" s="22"/>
      <c r="WRF6" s="22"/>
      <c r="WRG6" s="22"/>
      <c r="WRH6" s="22"/>
      <c r="WRI6" s="22"/>
      <c r="WRJ6" s="22"/>
      <c r="WRK6" s="22"/>
      <c r="WRL6" s="22"/>
      <c r="WRM6" s="22"/>
      <c r="WRN6" s="22"/>
      <c r="WRO6" s="22"/>
      <c r="WRP6" s="22"/>
      <c r="WRQ6" s="22"/>
      <c r="WRR6" s="22"/>
      <c r="WRS6" s="22"/>
      <c r="WRT6" s="22"/>
      <c r="WRU6" s="22"/>
      <c r="WRV6" s="22"/>
      <c r="WRW6" s="22"/>
      <c r="WRX6" s="22"/>
      <c r="WRY6" s="22"/>
      <c r="WRZ6" s="22"/>
      <c r="WSA6" s="22"/>
      <c r="WSB6" s="22"/>
      <c r="WSC6" s="22"/>
      <c r="WSD6" s="22"/>
      <c r="WSE6" s="22"/>
      <c r="WSF6" s="22"/>
      <c r="WSG6" s="22"/>
      <c r="WSH6" s="22"/>
      <c r="WSI6" s="22"/>
      <c r="WSJ6" s="22"/>
      <c r="WSK6" s="22"/>
      <c r="WSL6" s="22"/>
      <c r="WSM6" s="22"/>
      <c r="WSN6" s="22"/>
      <c r="WSO6" s="22"/>
      <c r="WSP6" s="22"/>
      <c r="WSQ6" s="22"/>
      <c r="WSR6" s="22"/>
      <c r="WSS6" s="22"/>
      <c r="WST6" s="22"/>
      <c r="WSU6" s="22"/>
      <c r="WSV6" s="22"/>
      <c r="WSW6" s="22"/>
      <c r="WSX6" s="22"/>
      <c r="WSY6" s="22"/>
      <c r="WSZ6" s="22"/>
      <c r="WTA6" s="22"/>
      <c r="WTB6" s="22"/>
      <c r="WTC6" s="22"/>
      <c r="WTD6" s="22"/>
      <c r="WTE6" s="22"/>
      <c r="WTF6" s="22"/>
      <c r="WTG6" s="22"/>
      <c r="WTH6" s="22"/>
      <c r="WTI6" s="22"/>
      <c r="WTJ6" s="22"/>
      <c r="WTK6" s="22"/>
      <c r="WTL6" s="22"/>
      <c r="WTM6" s="22"/>
      <c r="WTN6" s="22"/>
      <c r="WTO6" s="22"/>
      <c r="WTP6" s="22"/>
      <c r="WTQ6" s="22"/>
      <c r="WTR6" s="22"/>
      <c r="WTS6" s="22"/>
      <c r="WTT6" s="22"/>
      <c r="WTU6" s="22"/>
      <c r="WTV6" s="22"/>
      <c r="WTW6" s="22"/>
      <c r="WTX6" s="22"/>
      <c r="WTY6" s="22"/>
      <c r="WTZ6" s="22"/>
      <c r="WUA6" s="22"/>
      <c r="WUB6" s="22"/>
      <c r="WUC6" s="22"/>
      <c r="WUD6" s="22"/>
      <c r="WUE6" s="22"/>
      <c r="WUF6" s="22"/>
      <c r="WUG6" s="22"/>
      <c r="WUH6" s="22"/>
      <c r="WUI6" s="22"/>
      <c r="WUJ6" s="22"/>
      <c r="WUK6" s="22"/>
      <c r="WUL6" s="22"/>
      <c r="WUM6" s="22"/>
      <c r="WUN6" s="22"/>
      <c r="WUO6" s="22"/>
      <c r="WUP6" s="22"/>
      <c r="WUQ6" s="22"/>
      <c r="WUR6" s="22"/>
      <c r="WUS6" s="22"/>
      <c r="WUT6" s="22"/>
      <c r="WUU6" s="22"/>
      <c r="WUV6" s="22"/>
      <c r="WUW6" s="22"/>
      <c r="WUX6" s="22"/>
      <c r="WUY6" s="22"/>
      <c r="WUZ6" s="22"/>
      <c r="WVA6" s="22"/>
      <c r="WVB6" s="22"/>
      <c r="WVC6" s="22"/>
      <c r="WVD6" s="22"/>
      <c r="WVE6" s="22"/>
      <c r="WVF6" s="22"/>
      <c r="WVG6" s="22"/>
      <c r="WVH6" s="22"/>
      <c r="WVI6" s="22"/>
      <c r="WVJ6" s="22"/>
      <c r="WVK6" s="22"/>
      <c r="WVL6" s="22"/>
      <c r="WVM6" s="22"/>
      <c r="WVN6" s="22"/>
      <c r="WVO6" s="22"/>
      <c r="WVP6" s="22"/>
      <c r="WVQ6" s="22"/>
      <c r="WVR6" s="22"/>
      <c r="WVS6" s="22"/>
      <c r="WVT6" s="22"/>
      <c r="WVU6" s="22"/>
      <c r="WVV6" s="22"/>
      <c r="WVW6" s="22"/>
      <c r="WVX6" s="22"/>
      <c r="WVY6" s="22"/>
      <c r="WVZ6" s="22"/>
      <c r="WWA6" s="22"/>
      <c r="WWB6" s="22"/>
      <c r="WWC6" s="22"/>
      <c r="WWD6" s="22"/>
      <c r="WWE6" s="22"/>
      <c r="WWF6" s="22"/>
      <c r="WWG6" s="22"/>
      <c r="WWH6" s="22"/>
      <c r="WWI6" s="22"/>
      <c r="WWJ6" s="22"/>
      <c r="WWK6" s="22"/>
      <c r="WWL6" s="22"/>
      <c r="WWM6" s="22"/>
      <c r="WWN6" s="22"/>
      <c r="WWO6" s="22"/>
      <c r="WWP6" s="22"/>
      <c r="WWQ6" s="22"/>
      <c r="WWR6" s="22"/>
      <c r="WWS6" s="22"/>
      <c r="WWT6" s="22"/>
      <c r="WWU6" s="22"/>
      <c r="WWV6" s="22"/>
      <c r="WWW6" s="22"/>
      <c r="WWX6" s="22"/>
      <c r="WWY6" s="22"/>
      <c r="WWZ6" s="22"/>
      <c r="WXA6" s="22"/>
      <c r="WXB6" s="22"/>
      <c r="WXC6" s="22"/>
      <c r="WXD6" s="22"/>
      <c r="WXE6" s="22"/>
      <c r="WXF6" s="22"/>
      <c r="WXG6" s="22"/>
      <c r="WXH6" s="22"/>
      <c r="WXI6" s="22"/>
      <c r="WXJ6" s="22"/>
      <c r="WXK6" s="22"/>
      <c r="WXL6" s="22"/>
      <c r="WXM6" s="22"/>
      <c r="WXN6" s="22"/>
      <c r="WXO6" s="22"/>
      <c r="WXP6" s="22"/>
      <c r="WXQ6" s="22"/>
      <c r="WXR6" s="22"/>
      <c r="WXS6" s="22"/>
      <c r="WXT6" s="22"/>
      <c r="WXU6" s="22"/>
      <c r="WXV6" s="22"/>
      <c r="WXW6" s="22"/>
      <c r="WXX6" s="22"/>
      <c r="WXY6" s="22"/>
      <c r="WXZ6" s="22"/>
      <c r="WYA6" s="22"/>
      <c r="WYB6" s="22"/>
      <c r="WYC6" s="22"/>
      <c r="WYD6" s="22"/>
      <c r="WYE6" s="22"/>
      <c r="WYF6" s="22"/>
      <c r="WYG6" s="22"/>
      <c r="WYH6" s="22"/>
      <c r="WYI6" s="22"/>
      <c r="WYJ6" s="22"/>
      <c r="WYK6" s="22"/>
      <c r="WYL6" s="22"/>
      <c r="WYM6" s="22"/>
      <c r="WYN6" s="22"/>
      <c r="WYO6" s="22"/>
      <c r="WYP6" s="22"/>
      <c r="WYQ6" s="22"/>
      <c r="WYR6" s="22"/>
      <c r="WYS6" s="22"/>
      <c r="WYT6" s="22"/>
      <c r="WYU6" s="22"/>
      <c r="WYV6" s="22"/>
      <c r="WYW6" s="22"/>
      <c r="WYX6" s="22"/>
      <c r="WYY6" s="22"/>
      <c r="WYZ6" s="22"/>
      <c r="WZA6" s="22"/>
      <c r="WZB6" s="22"/>
      <c r="WZC6" s="22"/>
      <c r="WZD6" s="22"/>
      <c r="WZE6" s="22"/>
      <c r="WZF6" s="22"/>
      <c r="WZG6" s="22"/>
      <c r="WZH6" s="22"/>
      <c r="WZI6" s="22"/>
      <c r="WZJ6" s="22"/>
      <c r="WZK6" s="22"/>
      <c r="WZL6" s="22"/>
      <c r="WZM6" s="22"/>
      <c r="WZN6" s="22"/>
      <c r="WZO6" s="22"/>
      <c r="WZP6" s="22"/>
      <c r="WZQ6" s="22"/>
      <c r="WZR6" s="22"/>
      <c r="WZS6" s="22"/>
      <c r="WZT6" s="22"/>
      <c r="WZU6" s="22"/>
      <c r="WZV6" s="22"/>
      <c r="WZW6" s="22"/>
      <c r="WZX6" s="22"/>
      <c r="WZY6" s="22"/>
      <c r="WZZ6" s="22"/>
      <c r="XAA6" s="22"/>
      <c r="XAB6" s="22"/>
      <c r="XAC6" s="22"/>
      <c r="XAD6" s="22"/>
      <c r="XAE6" s="22"/>
      <c r="XAF6" s="22"/>
      <c r="XAG6" s="22"/>
      <c r="XAH6" s="22"/>
      <c r="XAI6" s="22"/>
      <c r="XAJ6" s="22"/>
      <c r="XAK6" s="22"/>
      <c r="XAL6" s="22"/>
      <c r="XAM6" s="22"/>
      <c r="XAN6" s="22"/>
      <c r="XAO6" s="22"/>
      <c r="XAP6" s="22"/>
      <c r="XAQ6" s="22"/>
      <c r="XAR6" s="22"/>
      <c r="XAS6" s="22"/>
      <c r="XAT6" s="22"/>
      <c r="XAU6" s="22"/>
      <c r="XAV6" s="22"/>
      <c r="XAW6" s="22"/>
      <c r="XAX6" s="22"/>
      <c r="XAY6" s="22"/>
      <c r="XAZ6" s="22"/>
      <c r="XBA6" s="22"/>
      <c r="XBB6" s="22"/>
      <c r="XBC6" s="22"/>
      <c r="XBD6" s="22"/>
      <c r="XBE6" s="22"/>
      <c r="XBF6" s="22"/>
      <c r="XBG6" s="22"/>
      <c r="XBH6" s="22"/>
      <c r="XBI6" s="22"/>
      <c r="XBJ6" s="22"/>
      <c r="XBK6" s="22"/>
      <c r="XBL6" s="22"/>
      <c r="XBM6" s="22"/>
      <c r="XBN6" s="22"/>
      <c r="XBO6" s="22"/>
      <c r="XBP6" s="22"/>
      <c r="XBQ6" s="22"/>
      <c r="XBR6" s="22"/>
      <c r="XBS6" s="22"/>
      <c r="XBT6" s="22"/>
      <c r="XBU6" s="22"/>
      <c r="XBV6" s="22"/>
      <c r="XBW6" s="22"/>
      <c r="XBX6" s="22"/>
      <c r="XBY6" s="22"/>
      <c r="XBZ6" s="22"/>
      <c r="XCA6" s="22"/>
      <c r="XCB6" s="22"/>
      <c r="XCC6" s="22"/>
      <c r="XCD6" s="22"/>
      <c r="XCE6" s="22"/>
      <c r="XCF6" s="22"/>
      <c r="XCG6" s="22"/>
      <c r="XCH6" s="22"/>
      <c r="XCI6" s="22"/>
      <c r="XCJ6" s="22"/>
      <c r="XCK6" s="22"/>
      <c r="XCL6" s="22"/>
      <c r="XCM6" s="22"/>
      <c r="XCN6" s="22"/>
      <c r="XCO6" s="22"/>
      <c r="XCP6" s="22"/>
      <c r="XCQ6" s="22"/>
      <c r="XCR6" s="22"/>
      <c r="XCS6" s="22"/>
      <c r="XCT6" s="22"/>
      <c r="XCU6" s="22"/>
      <c r="XCV6" s="22"/>
      <c r="XCW6" s="22"/>
      <c r="XCX6" s="22"/>
      <c r="XCY6" s="22"/>
      <c r="XCZ6" s="22"/>
      <c r="XDA6" s="22"/>
      <c r="XDB6" s="22"/>
      <c r="XDC6" s="22"/>
      <c r="XDD6" s="22"/>
      <c r="XDE6" s="22"/>
      <c r="XDF6" s="22"/>
      <c r="XDG6" s="22"/>
      <c r="XDH6" s="22"/>
      <c r="XDI6" s="22"/>
      <c r="XDJ6" s="22"/>
      <c r="XDK6" s="22"/>
      <c r="XDL6" s="22"/>
      <c r="XDM6" s="22"/>
      <c r="XDN6" s="22"/>
      <c r="XDO6" s="22"/>
      <c r="XDP6" s="22"/>
      <c r="XDQ6" s="22"/>
      <c r="XDR6" s="22"/>
      <c r="XDS6" s="22"/>
      <c r="XDT6" s="22"/>
      <c r="XDU6" s="22"/>
      <c r="XDV6" s="22"/>
      <c r="XDW6" s="22"/>
      <c r="XDX6" s="22"/>
      <c r="XDY6" s="22"/>
      <c r="XDZ6" s="22"/>
      <c r="XEA6" s="22"/>
      <c r="XEB6" s="22"/>
      <c r="XEC6" s="22"/>
      <c r="XED6" s="22"/>
      <c r="XEE6" s="22"/>
      <c r="XEF6" s="22"/>
      <c r="XEG6" s="22"/>
      <c r="XEH6" s="22"/>
      <c r="XEI6" s="22"/>
      <c r="XEJ6" s="22"/>
      <c r="XEK6" s="22"/>
      <c r="XEL6" s="22"/>
      <c r="XEM6" s="22"/>
      <c r="XEN6" s="22"/>
      <c r="XEO6" s="22"/>
      <c r="XEP6" s="22"/>
      <c r="XEQ6" s="22"/>
      <c r="XER6" s="22"/>
      <c r="XES6" s="22"/>
      <c r="XET6" s="22"/>
      <c r="XEU6" s="22"/>
      <c r="XEV6" s="22"/>
      <c r="XEW6" s="22"/>
      <c r="XEX6" s="22"/>
      <c r="XEY6" s="22"/>
      <c r="XEZ6" s="22"/>
      <c r="XFA6" s="22"/>
      <c r="XFB6" s="22"/>
      <c r="XFC6" s="23"/>
    </row>
    <row r="7" spans="1:16383" x14ac:dyDescent="0.15">
      <c r="A7" s="30"/>
      <c r="B7" s="18"/>
      <c r="C7" s="30"/>
      <c r="D7" s="27"/>
      <c r="E7" s="29"/>
      <c r="F7" s="27"/>
      <c r="XFC7" s="24"/>
    </row>
    <row r="8" spans="1:16383" x14ac:dyDescent="0.15">
      <c r="A8" s="30"/>
      <c r="B8" s="21"/>
      <c r="C8" s="30"/>
      <c r="D8" s="18"/>
      <c r="E8" s="30"/>
      <c r="F8" s="18"/>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c r="XFC8" s="26"/>
    </row>
    <row r="9" spans="1:16383" x14ac:dyDescent="0.15">
      <c r="A9" s="30"/>
      <c r="B9" s="30"/>
      <c r="C9" s="30"/>
      <c r="D9" s="19"/>
      <c r="E9" s="31"/>
      <c r="F9" s="19"/>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c r="XEV9" s="25"/>
      <c r="XEW9" s="25"/>
      <c r="XEX9" s="25"/>
      <c r="XEY9" s="25"/>
      <c r="XEZ9" s="25"/>
      <c r="XFA9" s="25"/>
      <c r="XFB9" s="25"/>
      <c r="XFC9" s="26"/>
    </row>
    <row r="10" spans="1:16383" x14ac:dyDescent="0.15">
      <c r="A10" s="17"/>
      <c r="B10" s="30"/>
      <c r="C10" s="31"/>
      <c r="D10" s="30"/>
      <c r="E10" s="30"/>
      <c r="F10" s="18"/>
      <c r="XFC10" s="24"/>
    </row>
    <row r="11" spans="1:16383" x14ac:dyDescent="0.15">
      <c r="A11" s="29"/>
      <c r="B11" s="28"/>
      <c r="C11" s="32"/>
      <c r="D11" s="32"/>
      <c r="E11" s="32"/>
      <c r="F11" s="28"/>
      <c r="XFC11" s="24"/>
    </row>
    <row r="12" spans="1:16383" x14ac:dyDescent="0.15">
      <c r="A12" s="29"/>
      <c r="B12" s="18"/>
      <c r="C12" s="30"/>
      <c r="D12" s="30"/>
      <c r="E12" s="30"/>
      <c r="F12" s="18"/>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c r="XEW12" s="33"/>
      <c r="XEX12" s="33"/>
      <c r="XEY12" s="33"/>
      <c r="XEZ12" s="33"/>
      <c r="XFA12" s="33"/>
      <c r="XFB12" s="33"/>
      <c r="XFC12" s="34"/>
    </row>
    <row r="13" spans="1:16383" x14ac:dyDescent="0.15">
      <c r="A13" s="30"/>
      <c r="B13" s="19"/>
      <c r="C13" s="31"/>
      <c r="D13" s="31"/>
      <c r="E13" s="31"/>
      <c r="F13" s="19"/>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c r="QZ13" s="25"/>
      <c r="RA13" s="25"/>
      <c r="RB13" s="25"/>
      <c r="RC13" s="25"/>
      <c r="RD13" s="25"/>
      <c r="RE13" s="25"/>
      <c r="RF13" s="25"/>
      <c r="RG13" s="25"/>
      <c r="RH13" s="25"/>
      <c r="RI13" s="25"/>
      <c r="RJ13" s="25"/>
      <c r="RK13" s="25"/>
      <c r="RL13" s="25"/>
      <c r="RM13" s="25"/>
      <c r="RN13" s="25"/>
      <c r="RO13" s="25"/>
      <c r="RP13" s="25"/>
      <c r="RQ13" s="25"/>
      <c r="RR13" s="25"/>
      <c r="RS13" s="25"/>
      <c r="RT13" s="25"/>
      <c r="RU13" s="25"/>
      <c r="RV13" s="25"/>
      <c r="RW13" s="25"/>
      <c r="RX13" s="25"/>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c r="TQ13" s="25"/>
      <c r="TR13" s="25"/>
      <c r="TS13" s="25"/>
      <c r="TT13" s="25"/>
      <c r="TU13" s="25"/>
      <c r="TV13" s="25"/>
      <c r="TW13" s="25"/>
      <c r="TX13" s="25"/>
      <c r="TY13" s="25"/>
      <c r="TZ13" s="25"/>
      <c r="UA13" s="25"/>
      <c r="UB13" s="25"/>
      <c r="UC13" s="25"/>
      <c r="UD13" s="25"/>
      <c r="UE13" s="25"/>
      <c r="UF13" s="25"/>
      <c r="UG13" s="25"/>
      <c r="UH13" s="25"/>
      <c r="UI13" s="25"/>
      <c r="UJ13" s="25"/>
      <c r="UK13" s="25"/>
      <c r="UL13" s="25"/>
      <c r="UM13" s="25"/>
      <c r="UN13" s="25"/>
      <c r="UO13" s="25"/>
      <c r="UP13" s="25"/>
      <c r="UQ13" s="25"/>
      <c r="UR13" s="25"/>
      <c r="US13" s="25"/>
      <c r="UT13" s="25"/>
      <c r="UU13" s="25"/>
      <c r="UV13" s="25"/>
      <c r="UW13" s="25"/>
      <c r="UX13" s="25"/>
      <c r="UY13" s="25"/>
      <c r="UZ13" s="25"/>
      <c r="VA13" s="25"/>
      <c r="VB13" s="25"/>
      <c r="VC13" s="25"/>
      <c r="VD13" s="25"/>
      <c r="VE13" s="25"/>
      <c r="VF13" s="25"/>
      <c r="VG13" s="25"/>
      <c r="VH13" s="25"/>
      <c r="VI13" s="25"/>
      <c r="VJ13" s="25"/>
      <c r="VK13" s="25"/>
      <c r="VL13" s="25"/>
      <c r="VM13" s="25"/>
      <c r="VN13" s="25"/>
      <c r="VO13" s="25"/>
      <c r="VP13" s="25"/>
      <c r="VQ13" s="25"/>
      <c r="VR13" s="25"/>
      <c r="VS13" s="25"/>
      <c r="VT13" s="25"/>
      <c r="VU13" s="25"/>
      <c r="VV13" s="25"/>
      <c r="VW13" s="25"/>
      <c r="VX13" s="25"/>
      <c r="VY13" s="25"/>
      <c r="VZ13" s="25"/>
      <c r="WA13" s="25"/>
      <c r="WB13" s="25"/>
      <c r="WC13" s="25"/>
      <c r="WD13" s="25"/>
      <c r="WE13" s="25"/>
      <c r="WF13" s="25"/>
      <c r="WG13" s="25"/>
      <c r="WH13" s="25"/>
      <c r="WI13" s="25"/>
      <c r="WJ13" s="25"/>
      <c r="WK13" s="25"/>
      <c r="WL13" s="25"/>
      <c r="WM13" s="25"/>
      <c r="WN13" s="25"/>
      <c r="WO13" s="25"/>
      <c r="WP13" s="25"/>
      <c r="WQ13" s="25"/>
      <c r="WR13" s="25"/>
      <c r="WS13" s="25"/>
      <c r="WT13" s="25"/>
      <c r="WU13" s="25"/>
      <c r="WV13" s="25"/>
      <c r="WW13" s="25"/>
      <c r="WX13" s="25"/>
      <c r="WY13" s="25"/>
      <c r="WZ13" s="25"/>
      <c r="XA13" s="25"/>
      <c r="XB13" s="25"/>
      <c r="XC13" s="25"/>
      <c r="XD13" s="25"/>
      <c r="XE13" s="25"/>
      <c r="XF13" s="25"/>
      <c r="XG13" s="25"/>
      <c r="XH13" s="25"/>
      <c r="XI13" s="25"/>
      <c r="XJ13" s="25"/>
      <c r="XK13" s="25"/>
      <c r="XL13" s="25"/>
      <c r="XM13" s="25"/>
      <c r="XN13" s="25"/>
      <c r="XO13" s="25"/>
      <c r="XP13" s="25"/>
      <c r="XQ13" s="25"/>
      <c r="XR13" s="25"/>
      <c r="XS13" s="25"/>
      <c r="XT13" s="25"/>
      <c r="XU13" s="25"/>
      <c r="XV13" s="25"/>
      <c r="XW13" s="25"/>
      <c r="XX13" s="25"/>
      <c r="XY13" s="25"/>
      <c r="XZ13" s="25"/>
      <c r="YA13" s="25"/>
      <c r="YB13" s="25"/>
      <c r="YC13" s="25"/>
      <c r="YD13" s="25"/>
      <c r="YE13" s="25"/>
      <c r="YF13" s="25"/>
      <c r="YG13" s="25"/>
      <c r="YH13" s="25"/>
      <c r="YI13" s="25"/>
      <c r="YJ13" s="25"/>
      <c r="YK13" s="25"/>
      <c r="YL13" s="25"/>
      <c r="YM13" s="25"/>
      <c r="YN13" s="25"/>
      <c r="YO13" s="25"/>
      <c r="YP13" s="25"/>
      <c r="YQ13" s="25"/>
      <c r="YR13" s="25"/>
      <c r="YS13" s="25"/>
      <c r="YT13" s="25"/>
      <c r="YU13" s="25"/>
      <c r="YV13" s="25"/>
      <c r="YW13" s="25"/>
      <c r="YX13" s="25"/>
      <c r="YY13" s="25"/>
      <c r="YZ13" s="25"/>
      <c r="ZA13" s="25"/>
      <c r="ZB13" s="25"/>
      <c r="ZC13" s="25"/>
      <c r="ZD13" s="25"/>
      <c r="ZE13" s="25"/>
      <c r="ZF13" s="25"/>
      <c r="ZG13" s="25"/>
      <c r="ZH13" s="25"/>
      <c r="ZI13" s="25"/>
      <c r="ZJ13" s="25"/>
      <c r="ZK13" s="25"/>
      <c r="ZL13" s="25"/>
      <c r="ZM13" s="25"/>
      <c r="ZN13" s="25"/>
      <c r="ZO13" s="25"/>
      <c r="ZP13" s="25"/>
      <c r="ZQ13" s="25"/>
      <c r="ZR13" s="25"/>
      <c r="ZS13" s="25"/>
      <c r="ZT13" s="25"/>
      <c r="ZU13" s="25"/>
      <c r="ZV13" s="25"/>
      <c r="ZW13" s="25"/>
      <c r="ZX13" s="25"/>
      <c r="ZY13" s="25"/>
      <c r="ZZ13" s="25"/>
      <c r="AAA13" s="25"/>
      <c r="AAB13" s="25"/>
      <c r="AAC13" s="25"/>
      <c r="AAD13" s="25"/>
      <c r="AAE13" s="25"/>
      <c r="AAF13" s="25"/>
      <c r="AAG13" s="25"/>
      <c r="AAH13" s="25"/>
      <c r="AAI13" s="25"/>
      <c r="AAJ13" s="25"/>
      <c r="AAK13" s="25"/>
      <c r="AAL13" s="25"/>
      <c r="AAM13" s="25"/>
      <c r="AAN13" s="25"/>
      <c r="AAO13" s="25"/>
      <c r="AAP13" s="25"/>
      <c r="AAQ13" s="25"/>
      <c r="AAR13" s="25"/>
      <c r="AAS13" s="25"/>
      <c r="AAT13" s="25"/>
      <c r="AAU13" s="25"/>
      <c r="AAV13" s="25"/>
      <c r="AAW13" s="25"/>
      <c r="AAX13" s="25"/>
      <c r="AAY13" s="25"/>
      <c r="AAZ13" s="25"/>
      <c r="ABA13" s="25"/>
      <c r="ABB13" s="25"/>
      <c r="ABC13" s="25"/>
      <c r="ABD13" s="25"/>
      <c r="ABE13" s="25"/>
      <c r="ABF13" s="25"/>
      <c r="ABG13" s="25"/>
      <c r="ABH13" s="25"/>
      <c r="ABI13" s="25"/>
      <c r="ABJ13" s="25"/>
      <c r="ABK13" s="25"/>
      <c r="ABL13" s="25"/>
      <c r="ABM13" s="25"/>
      <c r="ABN13" s="25"/>
      <c r="ABO13" s="25"/>
      <c r="ABP13" s="25"/>
      <c r="ABQ13" s="25"/>
      <c r="ABR13" s="25"/>
      <c r="ABS13" s="25"/>
      <c r="ABT13" s="25"/>
      <c r="ABU13" s="25"/>
      <c r="ABV13" s="25"/>
      <c r="ABW13" s="25"/>
      <c r="ABX13" s="25"/>
      <c r="ABY13" s="25"/>
      <c r="ABZ13" s="25"/>
      <c r="ACA13" s="25"/>
      <c r="ACB13" s="25"/>
      <c r="ACC13" s="25"/>
      <c r="ACD13" s="25"/>
      <c r="ACE13" s="25"/>
      <c r="ACF13" s="25"/>
      <c r="ACG13" s="25"/>
      <c r="ACH13" s="25"/>
      <c r="ACI13" s="25"/>
      <c r="ACJ13" s="25"/>
      <c r="ACK13" s="25"/>
      <c r="ACL13" s="25"/>
      <c r="ACM13" s="25"/>
      <c r="ACN13" s="25"/>
      <c r="ACO13" s="25"/>
      <c r="ACP13" s="25"/>
      <c r="ACQ13" s="25"/>
      <c r="ACR13" s="25"/>
      <c r="ACS13" s="25"/>
      <c r="ACT13" s="25"/>
      <c r="ACU13" s="25"/>
      <c r="ACV13" s="25"/>
      <c r="ACW13" s="25"/>
      <c r="ACX13" s="25"/>
      <c r="ACY13" s="25"/>
      <c r="ACZ13" s="25"/>
      <c r="ADA13" s="25"/>
      <c r="ADB13" s="25"/>
      <c r="ADC13" s="25"/>
      <c r="ADD13" s="25"/>
      <c r="ADE13" s="25"/>
      <c r="ADF13" s="25"/>
      <c r="ADG13" s="25"/>
      <c r="ADH13" s="25"/>
      <c r="ADI13" s="25"/>
      <c r="ADJ13" s="25"/>
      <c r="ADK13" s="25"/>
      <c r="ADL13" s="25"/>
      <c r="ADM13" s="25"/>
      <c r="ADN13" s="25"/>
      <c r="ADO13" s="25"/>
      <c r="ADP13" s="25"/>
      <c r="ADQ13" s="25"/>
      <c r="ADR13" s="25"/>
      <c r="ADS13" s="25"/>
      <c r="ADT13" s="25"/>
      <c r="ADU13" s="25"/>
      <c r="ADV13" s="25"/>
      <c r="ADW13" s="25"/>
      <c r="ADX13" s="25"/>
      <c r="ADY13" s="25"/>
      <c r="ADZ13" s="25"/>
      <c r="AEA13" s="25"/>
      <c r="AEB13" s="25"/>
      <c r="AEC13" s="25"/>
      <c r="AED13" s="25"/>
      <c r="AEE13" s="25"/>
      <c r="AEF13" s="25"/>
      <c r="AEG13" s="25"/>
      <c r="AEH13" s="25"/>
      <c r="AEI13" s="25"/>
      <c r="AEJ13" s="25"/>
      <c r="AEK13" s="25"/>
      <c r="AEL13" s="25"/>
      <c r="AEM13" s="25"/>
      <c r="AEN13" s="25"/>
      <c r="AEO13" s="25"/>
      <c r="AEP13" s="25"/>
      <c r="AEQ13" s="25"/>
      <c r="AER13" s="25"/>
      <c r="AES13" s="25"/>
      <c r="AET13" s="25"/>
      <c r="AEU13" s="25"/>
      <c r="AEV13" s="25"/>
      <c r="AEW13" s="25"/>
      <c r="AEX13" s="25"/>
      <c r="AEY13" s="25"/>
      <c r="AEZ13" s="25"/>
      <c r="AFA13" s="25"/>
      <c r="AFB13" s="25"/>
      <c r="AFC13" s="25"/>
      <c r="AFD13" s="25"/>
      <c r="AFE13" s="25"/>
      <c r="AFF13" s="25"/>
      <c r="AFG13" s="25"/>
      <c r="AFH13" s="25"/>
      <c r="AFI13" s="25"/>
      <c r="AFJ13" s="25"/>
      <c r="AFK13" s="25"/>
      <c r="AFL13" s="25"/>
      <c r="AFM13" s="25"/>
      <c r="AFN13" s="25"/>
      <c r="AFO13" s="25"/>
      <c r="AFP13" s="25"/>
      <c r="AFQ13" s="25"/>
      <c r="AFR13" s="25"/>
      <c r="AFS13" s="25"/>
      <c r="AFT13" s="25"/>
      <c r="AFU13" s="25"/>
      <c r="AFV13" s="25"/>
      <c r="AFW13" s="25"/>
      <c r="AFX13" s="25"/>
      <c r="AFY13" s="25"/>
      <c r="AFZ13" s="25"/>
      <c r="AGA13" s="25"/>
      <c r="AGB13" s="25"/>
      <c r="AGC13" s="25"/>
      <c r="AGD13" s="25"/>
      <c r="AGE13" s="25"/>
      <c r="AGF13" s="25"/>
      <c r="AGG13" s="25"/>
      <c r="AGH13" s="25"/>
      <c r="AGI13" s="25"/>
      <c r="AGJ13" s="25"/>
      <c r="AGK13" s="25"/>
      <c r="AGL13" s="25"/>
      <c r="AGM13" s="25"/>
      <c r="AGN13" s="25"/>
      <c r="AGO13" s="25"/>
      <c r="AGP13" s="25"/>
      <c r="AGQ13" s="25"/>
      <c r="AGR13" s="25"/>
      <c r="AGS13" s="25"/>
      <c r="AGT13" s="25"/>
      <c r="AGU13" s="25"/>
      <c r="AGV13" s="25"/>
      <c r="AGW13" s="25"/>
      <c r="AGX13" s="25"/>
      <c r="AGY13" s="25"/>
      <c r="AGZ13" s="25"/>
      <c r="AHA13" s="25"/>
      <c r="AHB13" s="25"/>
      <c r="AHC13" s="25"/>
      <c r="AHD13" s="25"/>
      <c r="AHE13" s="25"/>
      <c r="AHF13" s="25"/>
      <c r="AHG13" s="25"/>
      <c r="AHH13" s="25"/>
      <c r="AHI13" s="25"/>
      <c r="AHJ13" s="25"/>
      <c r="AHK13" s="25"/>
      <c r="AHL13" s="25"/>
      <c r="AHM13" s="25"/>
      <c r="AHN13" s="25"/>
      <c r="AHO13" s="25"/>
      <c r="AHP13" s="25"/>
      <c r="AHQ13" s="25"/>
      <c r="AHR13" s="25"/>
      <c r="AHS13" s="25"/>
      <c r="AHT13" s="25"/>
      <c r="AHU13" s="25"/>
      <c r="AHV13" s="25"/>
      <c r="AHW13" s="25"/>
      <c r="AHX13" s="25"/>
      <c r="AHY13" s="25"/>
      <c r="AHZ13" s="25"/>
      <c r="AIA13" s="25"/>
      <c r="AIB13" s="25"/>
      <c r="AIC13" s="25"/>
      <c r="AID13" s="25"/>
      <c r="AIE13" s="25"/>
      <c r="AIF13" s="25"/>
      <c r="AIG13" s="25"/>
      <c r="AIH13" s="25"/>
      <c r="AII13" s="25"/>
      <c r="AIJ13" s="25"/>
      <c r="AIK13" s="25"/>
      <c r="AIL13" s="25"/>
      <c r="AIM13" s="25"/>
      <c r="AIN13" s="25"/>
      <c r="AIO13" s="25"/>
      <c r="AIP13" s="25"/>
      <c r="AIQ13" s="25"/>
      <c r="AIR13" s="25"/>
      <c r="AIS13" s="25"/>
      <c r="AIT13" s="25"/>
      <c r="AIU13" s="25"/>
      <c r="AIV13" s="25"/>
      <c r="AIW13" s="25"/>
      <c r="AIX13" s="25"/>
      <c r="AIY13" s="25"/>
      <c r="AIZ13" s="25"/>
      <c r="AJA13" s="25"/>
      <c r="AJB13" s="25"/>
      <c r="AJC13" s="25"/>
      <c r="AJD13" s="25"/>
      <c r="AJE13" s="25"/>
      <c r="AJF13" s="25"/>
      <c r="AJG13" s="25"/>
      <c r="AJH13" s="25"/>
      <c r="AJI13" s="25"/>
      <c r="AJJ13" s="25"/>
      <c r="AJK13" s="25"/>
      <c r="AJL13" s="25"/>
      <c r="AJM13" s="25"/>
      <c r="AJN13" s="25"/>
      <c r="AJO13" s="25"/>
      <c r="AJP13" s="25"/>
      <c r="AJQ13" s="25"/>
      <c r="AJR13" s="25"/>
      <c r="AJS13" s="25"/>
      <c r="AJT13" s="25"/>
      <c r="AJU13" s="25"/>
      <c r="AJV13" s="25"/>
      <c r="AJW13" s="25"/>
      <c r="AJX13" s="25"/>
      <c r="AJY13" s="25"/>
      <c r="AJZ13" s="25"/>
      <c r="AKA13" s="25"/>
      <c r="AKB13" s="25"/>
      <c r="AKC13" s="25"/>
      <c r="AKD13" s="25"/>
      <c r="AKE13" s="25"/>
      <c r="AKF13" s="25"/>
      <c r="AKG13" s="25"/>
      <c r="AKH13" s="25"/>
      <c r="AKI13" s="25"/>
      <c r="AKJ13" s="25"/>
      <c r="AKK13" s="25"/>
      <c r="AKL13" s="25"/>
      <c r="AKM13" s="25"/>
      <c r="AKN13" s="25"/>
      <c r="AKO13" s="25"/>
      <c r="AKP13" s="25"/>
      <c r="AKQ13" s="25"/>
      <c r="AKR13" s="25"/>
      <c r="AKS13" s="25"/>
      <c r="AKT13" s="25"/>
      <c r="AKU13" s="25"/>
      <c r="AKV13" s="25"/>
      <c r="AKW13" s="25"/>
      <c r="AKX13" s="25"/>
      <c r="AKY13" s="25"/>
      <c r="AKZ13" s="25"/>
      <c r="ALA13" s="25"/>
      <c r="ALB13" s="25"/>
      <c r="ALC13" s="25"/>
      <c r="ALD13" s="25"/>
      <c r="ALE13" s="25"/>
      <c r="ALF13" s="25"/>
      <c r="ALG13" s="25"/>
      <c r="ALH13" s="25"/>
      <c r="ALI13" s="25"/>
      <c r="ALJ13" s="25"/>
      <c r="ALK13" s="25"/>
      <c r="ALL13" s="25"/>
      <c r="ALM13" s="25"/>
      <c r="ALN13" s="25"/>
      <c r="ALO13" s="25"/>
      <c r="ALP13" s="25"/>
      <c r="ALQ13" s="25"/>
      <c r="ALR13" s="25"/>
      <c r="ALS13" s="25"/>
      <c r="ALT13" s="25"/>
      <c r="ALU13" s="25"/>
      <c r="ALV13" s="25"/>
      <c r="ALW13" s="25"/>
      <c r="ALX13" s="25"/>
      <c r="ALY13" s="25"/>
      <c r="ALZ13" s="25"/>
      <c r="AMA13" s="25"/>
      <c r="AMB13" s="25"/>
      <c r="AMC13" s="25"/>
      <c r="AMD13" s="25"/>
      <c r="AME13" s="25"/>
      <c r="AMF13" s="25"/>
      <c r="AMG13" s="25"/>
      <c r="AMH13" s="25"/>
      <c r="AMI13" s="25"/>
      <c r="AMJ13" s="25"/>
      <c r="AMK13" s="25"/>
      <c r="AML13" s="25"/>
      <c r="AMM13" s="25"/>
      <c r="AMN13" s="25"/>
      <c r="AMO13" s="25"/>
      <c r="AMP13" s="25"/>
      <c r="AMQ13" s="25"/>
      <c r="AMR13" s="25"/>
      <c r="AMS13" s="25"/>
      <c r="AMT13" s="25"/>
      <c r="AMU13" s="25"/>
      <c r="AMV13" s="25"/>
      <c r="AMW13" s="25"/>
      <c r="AMX13" s="25"/>
      <c r="AMY13" s="25"/>
      <c r="AMZ13" s="25"/>
      <c r="ANA13" s="25"/>
      <c r="ANB13" s="25"/>
      <c r="ANC13" s="25"/>
      <c r="AND13" s="25"/>
      <c r="ANE13" s="25"/>
      <c r="ANF13" s="25"/>
      <c r="ANG13" s="25"/>
      <c r="ANH13" s="25"/>
      <c r="ANI13" s="25"/>
      <c r="ANJ13" s="25"/>
      <c r="ANK13" s="25"/>
      <c r="ANL13" s="25"/>
      <c r="ANM13" s="25"/>
      <c r="ANN13" s="25"/>
      <c r="ANO13" s="25"/>
      <c r="ANP13" s="25"/>
      <c r="ANQ13" s="25"/>
      <c r="ANR13" s="25"/>
      <c r="ANS13" s="25"/>
      <c r="ANT13" s="25"/>
      <c r="ANU13" s="25"/>
      <c r="ANV13" s="25"/>
      <c r="ANW13" s="25"/>
      <c r="ANX13" s="25"/>
      <c r="ANY13" s="25"/>
      <c r="ANZ13" s="25"/>
      <c r="AOA13" s="25"/>
      <c r="AOB13" s="25"/>
      <c r="AOC13" s="25"/>
      <c r="AOD13" s="25"/>
      <c r="AOE13" s="25"/>
      <c r="AOF13" s="25"/>
      <c r="AOG13" s="25"/>
      <c r="AOH13" s="25"/>
      <c r="AOI13" s="25"/>
      <c r="AOJ13" s="25"/>
      <c r="AOK13" s="25"/>
      <c r="AOL13" s="25"/>
      <c r="AOM13" s="25"/>
      <c r="AON13" s="25"/>
      <c r="AOO13" s="25"/>
      <c r="AOP13" s="25"/>
      <c r="AOQ13" s="25"/>
      <c r="AOR13" s="25"/>
      <c r="AOS13" s="25"/>
      <c r="AOT13" s="25"/>
      <c r="AOU13" s="25"/>
      <c r="AOV13" s="25"/>
      <c r="AOW13" s="25"/>
      <c r="AOX13" s="25"/>
      <c r="AOY13" s="25"/>
      <c r="AOZ13" s="25"/>
      <c r="APA13" s="25"/>
      <c r="APB13" s="25"/>
      <c r="APC13" s="25"/>
      <c r="APD13" s="25"/>
      <c r="APE13" s="25"/>
      <c r="APF13" s="25"/>
      <c r="APG13" s="25"/>
      <c r="APH13" s="25"/>
      <c r="API13" s="25"/>
      <c r="APJ13" s="25"/>
      <c r="APK13" s="25"/>
      <c r="APL13" s="25"/>
      <c r="APM13" s="25"/>
      <c r="APN13" s="25"/>
      <c r="APO13" s="25"/>
      <c r="APP13" s="25"/>
      <c r="APQ13" s="25"/>
      <c r="APR13" s="25"/>
      <c r="APS13" s="25"/>
      <c r="APT13" s="25"/>
      <c r="APU13" s="25"/>
      <c r="APV13" s="25"/>
      <c r="APW13" s="25"/>
      <c r="APX13" s="25"/>
      <c r="APY13" s="25"/>
      <c r="APZ13" s="25"/>
      <c r="AQA13" s="25"/>
      <c r="AQB13" s="25"/>
      <c r="AQC13" s="25"/>
      <c r="AQD13" s="25"/>
      <c r="AQE13" s="25"/>
      <c r="AQF13" s="25"/>
      <c r="AQG13" s="25"/>
      <c r="AQH13" s="25"/>
      <c r="AQI13" s="25"/>
      <c r="AQJ13" s="25"/>
      <c r="AQK13" s="25"/>
      <c r="AQL13" s="25"/>
      <c r="AQM13" s="25"/>
      <c r="AQN13" s="25"/>
      <c r="AQO13" s="25"/>
      <c r="AQP13" s="25"/>
      <c r="AQQ13" s="25"/>
      <c r="AQR13" s="25"/>
      <c r="AQS13" s="25"/>
      <c r="AQT13" s="25"/>
      <c r="AQU13" s="25"/>
      <c r="AQV13" s="25"/>
      <c r="AQW13" s="25"/>
      <c r="AQX13" s="25"/>
      <c r="AQY13" s="25"/>
      <c r="AQZ13" s="25"/>
      <c r="ARA13" s="25"/>
      <c r="ARB13" s="25"/>
      <c r="ARC13" s="25"/>
      <c r="ARD13" s="25"/>
      <c r="ARE13" s="25"/>
      <c r="ARF13" s="25"/>
      <c r="ARG13" s="25"/>
      <c r="ARH13" s="25"/>
      <c r="ARI13" s="25"/>
      <c r="ARJ13" s="25"/>
      <c r="ARK13" s="25"/>
      <c r="ARL13" s="25"/>
      <c r="ARM13" s="25"/>
      <c r="ARN13" s="25"/>
      <c r="ARO13" s="25"/>
      <c r="ARP13" s="25"/>
      <c r="ARQ13" s="25"/>
      <c r="ARR13" s="25"/>
      <c r="ARS13" s="25"/>
      <c r="ART13" s="25"/>
      <c r="ARU13" s="25"/>
      <c r="ARV13" s="25"/>
      <c r="ARW13" s="25"/>
      <c r="ARX13" s="25"/>
      <c r="ARY13" s="25"/>
      <c r="ARZ13" s="25"/>
      <c r="ASA13" s="25"/>
      <c r="ASB13" s="25"/>
      <c r="ASC13" s="25"/>
      <c r="ASD13" s="25"/>
      <c r="ASE13" s="25"/>
      <c r="ASF13" s="25"/>
      <c r="ASG13" s="25"/>
      <c r="ASH13" s="25"/>
      <c r="ASI13" s="25"/>
      <c r="ASJ13" s="25"/>
      <c r="ASK13" s="25"/>
      <c r="ASL13" s="25"/>
      <c r="ASM13" s="25"/>
      <c r="ASN13" s="25"/>
      <c r="ASO13" s="25"/>
      <c r="ASP13" s="25"/>
      <c r="ASQ13" s="25"/>
      <c r="ASR13" s="25"/>
      <c r="ASS13" s="25"/>
      <c r="AST13" s="25"/>
      <c r="ASU13" s="25"/>
      <c r="ASV13" s="25"/>
      <c r="ASW13" s="25"/>
      <c r="ASX13" s="25"/>
      <c r="ASY13" s="25"/>
      <c r="ASZ13" s="25"/>
      <c r="ATA13" s="25"/>
      <c r="ATB13" s="25"/>
      <c r="ATC13" s="25"/>
      <c r="ATD13" s="25"/>
      <c r="ATE13" s="25"/>
      <c r="ATF13" s="25"/>
      <c r="ATG13" s="25"/>
      <c r="ATH13" s="25"/>
      <c r="ATI13" s="25"/>
      <c r="ATJ13" s="25"/>
      <c r="ATK13" s="25"/>
      <c r="ATL13" s="25"/>
      <c r="ATM13" s="25"/>
      <c r="ATN13" s="25"/>
      <c r="ATO13" s="25"/>
      <c r="ATP13" s="25"/>
      <c r="ATQ13" s="25"/>
      <c r="ATR13" s="25"/>
      <c r="ATS13" s="25"/>
      <c r="ATT13" s="25"/>
      <c r="ATU13" s="25"/>
      <c r="ATV13" s="25"/>
      <c r="ATW13" s="25"/>
      <c r="ATX13" s="25"/>
      <c r="ATY13" s="25"/>
      <c r="ATZ13" s="25"/>
      <c r="AUA13" s="25"/>
      <c r="AUB13" s="25"/>
      <c r="AUC13" s="25"/>
      <c r="AUD13" s="25"/>
      <c r="AUE13" s="25"/>
      <c r="AUF13" s="25"/>
      <c r="AUG13" s="25"/>
      <c r="AUH13" s="25"/>
      <c r="AUI13" s="25"/>
      <c r="AUJ13" s="25"/>
      <c r="AUK13" s="25"/>
      <c r="AUL13" s="25"/>
      <c r="AUM13" s="25"/>
      <c r="AUN13" s="25"/>
      <c r="AUO13" s="25"/>
      <c r="AUP13" s="25"/>
      <c r="AUQ13" s="25"/>
      <c r="AUR13" s="25"/>
      <c r="AUS13" s="25"/>
      <c r="AUT13" s="25"/>
      <c r="AUU13" s="25"/>
      <c r="AUV13" s="25"/>
      <c r="AUW13" s="25"/>
      <c r="AUX13" s="25"/>
      <c r="AUY13" s="25"/>
      <c r="AUZ13" s="25"/>
      <c r="AVA13" s="25"/>
      <c r="AVB13" s="25"/>
      <c r="AVC13" s="25"/>
      <c r="AVD13" s="25"/>
      <c r="AVE13" s="25"/>
      <c r="AVF13" s="25"/>
      <c r="AVG13" s="25"/>
      <c r="AVH13" s="25"/>
      <c r="AVI13" s="25"/>
      <c r="AVJ13" s="25"/>
      <c r="AVK13" s="25"/>
      <c r="AVL13" s="25"/>
      <c r="AVM13" s="25"/>
      <c r="AVN13" s="25"/>
      <c r="AVO13" s="25"/>
      <c r="AVP13" s="25"/>
      <c r="AVQ13" s="25"/>
      <c r="AVR13" s="25"/>
      <c r="AVS13" s="25"/>
      <c r="AVT13" s="25"/>
      <c r="AVU13" s="25"/>
      <c r="AVV13" s="25"/>
      <c r="AVW13" s="25"/>
      <c r="AVX13" s="25"/>
      <c r="AVY13" s="25"/>
      <c r="AVZ13" s="25"/>
      <c r="AWA13" s="25"/>
      <c r="AWB13" s="25"/>
      <c r="AWC13" s="25"/>
      <c r="AWD13" s="25"/>
      <c r="AWE13" s="25"/>
      <c r="AWF13" s="25"/>
      <c r="AWG13" s="25"/>
      <c r="AWH13" s="25"/>
      <c r="AWI13" s="25"/>
      <c r="AWJ13" s="25"/>
      <c r="AWK13" s="25"/>
      <c r="AWL13" s="25"/>
      <c r="AWM13" s="25"/>
      <c r="AWN13" s="25"/>
      <c r="AWO13" s="25"/>
      <c r="AWP13" s="25"/>
      <c r="AWQ13" s="25"/>
      <c r="AWR13" s="25"/>
      <c r="AWS13" s="25"/>
      <c r="AWT13" s="25"/>
      <c r="AWU13" s="25"/>
      <c r="AWV13" s="25"/>
      <c r="AWW13" s="25"/>
      <c r="AWX13" s="25"/>
      <c r="AWY13" s="25"/>
      <c r="AWZ13" s="25"/>
      <c r="AXA13" s="25"/>
      <c r="AXB13" s="25"/>
      <c r="AXC13" s="25"/>
      <c r="AXD13" s="25"/>
      <c r="AXE13" s="25"/>
      <c r="AXF13" s="25"/>
      <c r="AXG13" s="25"/>
      <c r="AXH13" s="25"/>
      <c r="AXI13" s="25"/>
      <c r="AXJ13" s="25"/>
      <c r="AXK13" s="25"/>
      <c r="AXL13" s="25"/>
      <c r="AXM13" s="25"/>
      <c r="AXN13" s="25"/>
      <c r="AXO13" s="25"/>
      <c r="AXP13" s="25"/>
      <c r="AXQ13" s="25"/>
      <c r="AXR13" s="25"/>
      <c r="AXS13" s="25"/>
      <c r="AXT13" s="25"/>
      <c r="AXU13" s="25"/>
      <c r="AXV13" s="25"/>
      <c r="AXW13" s="25"/>
      <c r="AXX13" s="25"/>
      <c r="AXY13" s="25"/>
      <c r="AXZ13" s="25"/>
      <c r="AYA13" s="25"/>
      <c r="AYB13" s="25"/>
      <c r="AYC13" s="25"/>
      <c r="AYD13" s="25"/>
      <c r="AYE13" s="25"/>
      <c r="AYF13" s="25"/>
      <c r="AYG13" s="25"/>
      <c r="AYH13" s="25"/>
      <c r="AYI13" s="25"/>
      <c r="AYJ13" s="25"/>
      <c r="AYK13" s="25"/>
      <c r="AYL13" s="25"/>
      <c r="AYM13" s="25"/>
      <c r="AYN13" s="25"/>
      <c r="AYO13" s="25"/>
      <c r="AYP13" s="25"/>
      <c r="AYQ13" s="25"/>
      <c r="AYR13" s="25"/>
      <c r="AYS13" s="25"/>
      <c r="AYT13" s="25"/>
      <c r="AYU13" s="25"/>
      <c r="AYV13" s="25"/>
      <c r="AYW13" s="25"/>
      <c r="AYX13" s="25"/>
      <c r="AYY13" s="25"/>
      <c r="AYZ13" s="25"/>
      <c r="AZA13" s="25"/>
      <c r="AZB13" s="25"/>
      <c r="AZC13" s="25"/>
      <c r="AZD13" s="25"/>
      <c r="AZE13" s="25"/>
      <c r="AZF13" s="25"/>
      <c r="AZG13" s="25"/>
      <c r="AZH13" s="25"/>
      <c r="AZI13" s="25"/>
      <c r="AZJ13" s="25"/>
      <c r="AZK13" s="25"/>
      <c r="AZL13" s="25"/>
      <c r="AZM13" s="25"/>
      <c r="AZN13" s="25"/>
      <c r="AZO13" s="25"/>
      <c r="AZP13" s="25"/>
      <c r="AZQ13" s="25"/>
      <c r="AZR13" s="25"/>
      <c r="AZS13" s="25"/>
      <c r="AZT13" s="25"/>
      <c r="AZU13" s="25"/>
      <c r="AZV13" s="25"/>
      <c r="AZW13" s="25"/>
      <c r="AZX13" s="25"/>
      <c r="AZY13" s="25"/>
      <c r="AZZ13" s="25"/>
      <c r="BAA13" s="25"/>
      <c r="BAB13" s="25"/>
      <c r="BAC13" s="25"/>
      <c r="BAD13" s="25"/>
      <c r="BAE13" s="25"/>
      <c r="BAF13" s="25"/>
      <c r="BAG13" s="25"/>
      <c r="BAH13" s="25"/>
      <c r="BAI13" s="25"/>
      <c r="BAJ13" s="25"/>
      <c r="BAK13" s="25"/>
      <c r="BAL13" s="25"/>
      <c r="BAM13" s="25"/>
      <c r="BAN13" s="25"/>
      <c r="BAO13" s="25"/>
      <c r="BAP13" s="25"/>
      <c r="BAQ13" s="25"/>
      <c r="BAR13" s="25"/>
      <c r="BAS13" s="25"/>
      <c r="BAT13" s="25"/>
      <c r="BAU13" s="25"/>
      <c r="BAV13" s="25"/>
      <c r="BAW13" s="25"/>
      <c r="BAX13" s="25"/>
      <c r="BAY13" s="25"/>
      <c r="BAZ13" s="25"/>
      <c r="BBA13" s="25"/>
      <c r="BBB13" s="25"/>
      <c r="BBC13" s="25"/>
      <c r="BBD13" s="25"/>
      <c r="BBE13" s="25"/>
      <c r="BBF13" s="25"/>
      <c r="BBG13" s="25"/>
      <c r="BBH13" s="25"/>
      <c r="BBI13" s="25"/>
      <c r="BBJ13" s="25"/>
      <c r="BBK13" s="25"/>
      <c r="BBL13" s="25"/>
      <c r="BBM13" s="25"/>
      <c r="BBN13" s="25"/>
      <c r="BBO13" s="25"/>
      <c r="BBP13" s="25"/>
      <c r="BBQ13" s="25"/>
      <c r="BBR13" s="25"/>
      <c r="BBS13" s="25"/>
      <c r="BBT13" s="25"/>
      <c r="BBU13" s="25"/>
      <c r="BBV13" s="25"/>
      <c r="BBW13" s="25"/>
      <c r="BBX13" s="25"/>
      <c r="BBY13" s="25"/>
      <c r="BBZ13" s="25"/>
      <c r="BCA13" s="25"/>
      <c r="BCB13" s="25"/>
      <c r="BCC13" s="25"/>
      <c r="BCD13" s="25"/>
      <c r="BCE13" s="25"/>
      <c r="BCF13" s="25"/>
      <c r="BCG13" s="25"/>
      <c r="BCH13" s="25"/>
      <c r="BCI13" s="25"/>
      <c r="BCJ13" s="25"/>
      <c r="BCK13" s="25"/>
      <c r="BCL13" s="25"/>
      <c r="BCM13" s="25"/>
      <c r="BCN13" s="25"/>
      <c r="BCO13" s="25"/>
      <c r="BCP13" s="25"/>
      <c r="BCQ13" s="25"/>
      <c r="BCR13" s="25"/>
      <c r="BCS13" s="25"/>
      <c r="BCT13" s="25"/>
      <c r="BCU13" s="25"/>
      <c r="BCV13" s="25"/>
      <c r="BCW13" s="25"/>
      <c r="BCX13" s="25"/>
      <c r="BCY13" s="25"/>
      <c r="BCZ13" s="25"/>
      <c r="BDA13" s="25"/>
      <c r="BDB13" s="25"/>
      <c r="BDC13" s="25"/>
      <c r="BDD13" s="25"/>
      <c r="BDE13" s="25"/>
      <c r="BDF13" s="25"/>
      <c r="BDG13" s="25"/>
      <c r="BDH13" s="25"/>
      <c r="BDI13" s="25"/>
      <c r="BDJ13" s="25"/>
      <c r="BDK13" s="25"/>
      <c r="BDL13" s="25"/>
      <c r="BDM13" s="25"/>
      <c r="BDN13" s="25"/>
      <c r="BDO13" s="25"/>
      <c r="BDP13" s="25"/>
      <c r="BDQ13" s="25"/>
      <c r="BDR13" s="25"/>
      <c r="BDS13" s="25"/>
      <c r="BDT13" s="25"/>
      <c r="BDU13" s="25"/>
      <c r="BDV13" s="25"/>
      <c r="BDW13" s="25"/>
      <c r="BDX13" s="25"/>
      <c r="BDY13" s="25"/>
      <c r="BDZ13" s="25"/>
      <c r="BEA13" s="25"/>
      <c r="BEB13" s="25"/>
      <c r="BEC13" s="25"/>
      <c r="BED13" s="25"/>
      <c r="BEE13" s="25"/>
      <c r="BEF13" s="25"/>
      <c r="BEG13" s="25"/>
      <c r="BEH13" s="25"/>
      <c r="BEI13" s="25"/>
      <c r="BEJ13" s="25"/>
      <c r="BEK13" s="25"/>
      <c r="BEL13" s="25"/>
      <c r="BEM13" s="25"/>
      <c r="BEN13" s="25"/>
      <c r="BEO13" s="25"/>
      <c r="BEP13" s="25"/>
      <c r="BEQ13" s="25"/>
      <c r="BER13" s="25"/>
      <c r="BES13" s="25"/>
      <c r="BET13" s="25"/>
      <c r="BEU13" s="25"/>
      <c r="BEV13" s="25"/>
      <c r="BEW13" s="25"/>
      <c r="BEX13" s="25"/>
      <c r="BEY13" s="25"/>
      <c r="BEZ13" s="25"/>
      <c r="BFA13" s="25"/>
      <c r="BFB13" s="25"/>
      <c r="BFC13" s="25"/>
      <c r="BFD13" s="25"/>
      <c r="BFE13" s="25"/>
      <c r="BFF13" s="25"/>
      <c r="BFG13" s="25"/>
      <c r="BFH13" s="25"/>
      <c r="BFI13" s="25"/>
      <c r="BFJ13" s="25"/>
      <c r="BFK13" s="25"/>
      <c r="BFL13" s="25"/>
      <c r="BFM13" s="25"/>
      <c r="BFN13" s="25"/>
      <c r="BFO13" s="25"/>
      <c r="BFP13" s="25"/>
      <c r="BFQ13" s="25"/>
      <c r="BFR13" s="25"/>
      <c r="BFS13" s="25"/>
      <c r="BFT13" s="25"/>
      <c r="BFU13" s="25"/>
      <c r="BFV13" s="25"/>
      <c r="BFW13" s="25"/>
      <c r="BFX13" s="25"/>
      <c r="BFY13" s="25"/>
      <c r="BFZ13" s="25"/>
      <c r="BGA13" s="25"/>
      <c r="BGB13" s="25"/>
      <c r="BGC13" s="25"/>
      <c r="BGD13" s="25"/>
      <c r="BGE13" s="25"/>
      <c r="BGF13" s="25"/>
      <c r="BGG13" s="25"/>
      <c r="BGH13" s="25"/>
      <c r="BGI13" s="25"/>
      <c r="BGJ13" s="25"/>
      <c r="BGK13" s="25"/>
      <c r="BGL13" s="25"/>
      <c r="BGM13" s="25"/>
      <c r="BGN13" s="25"/>
      <c r="BGO13" s="25"/>
      <c r="BGP13" s="25"/>
      <c r="BGQ13" s="25"/>
      <c r="BGR13" s="25"/>
      <c r="BGS13" s="25"/>
      <c r="BGT13" s="25"/>
      <c r="BGU13" s="25"/>
      <c r="BGV13" s="25"/>
      <c r="BGW13" s="25"/>
      <c r="BGX13" s="25"/>
      <c r="BGY13" s="25"/>
      <c r="BGZ13" s="25"/>
      <c r="BHA13" s="25"/>
      <c r="BHB13" s="25"/>
      <c r="BHC13" s="25"/>
      <c r="BHD13" s="25"/>
      <c r="BHE13" s="25"/>
      <c r="BHF13" s="25"/>
      <c r="BHG13" s="25"/>
      <c r="BHH13" s="25"/>
      <c r="BHI13" s="25"/>
      <c r="BHJ13" s="25"/>
      <c r="BHK13" s="25"/>
      <c r="BHL13" s="25"/>
      <c r="BHM13" s="25"/>
      <c r="BHN13" s="25"/>
      <c r="BHO13" s="25"/>
      <c r="BHP13" s="25"/>
      <c r="BHQ13" s="25"/>
      <c r="BHR13" s="25"/>
      <c r="BHS13" s="25"/>
      <c r="BHT13" s="25"/>
      <c r="BHU13" s="25"/>
      <c r="BHV13" s="25"/>
      <c r="BHW13" s="25"/>
      <c r="BHX13" s="25"/>
      <c r="BHY13" s="25"/>
      <c r="BHZ13" s="25"/>
      <c r="BIA13" s="25"/>
      <c r="BIB13" s="25"/>
      <c r="BIC13" s="25"/>
      <c r="BID13" s="25"/>
      <c r="BIE13" s="25"/>
      <c r="BIF13" s="25"/>
      <c r="BIG13" s="25"/>
      <c r="BIH13" s="25"/>
      <c r="BII13" s="25"/>
      <c r="BIJ13" s="25"/>
      <c r="BIK13" s="25"/>
      <c r="BIL13" s="25"/>
      <c r="BIM13" s="25"/>
      <c r="BIN13" s="25"/>
      <c r="BIO13" s="25"/>
      <c r="BIP13" s="25"/>
      <c r="BIQ13" s="25"/>
      <c r="BIR13" s="25"/>
      <c r="BIS13" s="25"/>
      <c r="BIT13" s="25"/>
      <c r="BIU13" s="25"/>
      <c r="BIV13" s="25"/>
      <c r="BIW13" s="25"/>
      <c r="BIX13" s="25"/>
      <c r="BIY13" s="25"/>
      <c r="BIZ13" s="25"/>
      <c r="BJA13" s="25"/>
      <c r="BJB13" s="25"/>
      <c r="BJC13" s="25"/>
      <c r="BJD13" s="25"/>
      <c r="BJE13" s="25"/>
      <c r="BJF13" s="25"/>
      <c r="BJG13" s="25"/>
      <c r="BJH13" s="25"/>
      <c r="BJI13" s="25"/>
      <c r="BJJ13" s="25"/>
      <c r="BJK13" s="25"/>
      <c r="BJL13" s="25"/>
      <c r="BJM13" s="25"/>
      <c r="BJN13" s="25"/>
      <c r="BJO13" s="25"/>
      <c r="BJP13" s="25"/>
      <c r="BJQ13" s="25"/>
      <c r="BJR13" s="25"/>
      <c r="BJS13" s="25"/>
      <c r="BJT13" s="25"/>
      <c r="BJU13" s="25"/>
      <c r="BJV13" s="25"/>
      <c r="BJW13" s="25"/>
      <c r="BJX13" s="25"/>
      <c r="BJY13" s="25"/>
      <c r="BJZ13" s="25"/>
      <c r="BKA13" s="25"/>
      <c r="BKB13" s="25"/>
      <c r="BKC13" s="25"/>
      <c r="BKD13" s="25"/>
      <c r="BKE13" s="25"/>
      <c r="BKF13" s="25"/>
      <c r="BKG13" s="25"/>
      <c r="BKH13" s="25"/>
      <c r="BKI13" s="25"/>
      <c r="BKJ13" s="25"/>
      <c r="BKK13" s="25"/>
      <c r="BKL13" s="25"/>
      <c r="BKM13" s="25"/>
      <c r="BKN13" s="25"/>
      <c r="BKO13" s="25"/>
      <c r="BKP13" s="25"/>
      <c r="BKQ13" s="25"/>
      <c r="BKR13" s="25"/>
      <c r="BKS13" s="25"/>
      <c r="BKT13" s="25"/>
      <c r="BKU13" s="25"/>
      <c r="BKV13" s="25"/>
      <c r="BKW13" s="25"/>
      <c r="BKX13" s="25"/>
      <c r="BKY13" s="25"/>
      <c r="BKZ13" s="25"/>
      <c r="BLA13" s="25"/>
      <c r="BLB13" s="25"/>
      <c r="BLC13" s="25"/>
      <c r="BLD13" s="25"/>
      <c r="BLE13" s="25"/>
      <c r="BLF13" s="25"/>
      <c r="BLG13" s="25"/>
      <c r="BLH13" s="25"/>
      <c r="BLI13" s="25"/>
      <c r="BLJ13" s="25"/>
      <c r="BLK13" s="25"/>
      <c r="BLL13" s="25"/>
      <c r="BLM13" s="25"/>
      <c r="BLN13" s="25"/>
      <c r="BLO13" s="25"/>
      <c r="BLP13" s="25"/>
      <c r="BLQ13" s="25"/>
      <c r="BLR13" s="25"/>
      <c r="BLS13" s="25"/>
      <c r="BLT13" s="25"/>
      <c r="BLU13" s="25"/>
      <c r="BLV13" s="25"/>
      <c r="BLW13" s="25"/>
      <c r="BLX13" s="25"/>
      <c r="BLY13" s="25"/>
      <c r="BLZ13" s="25"/>
      <c r="BMA13" s="25"/>
      <c r="BMB13" s="25"/>
      <c r="BMC13" s="25"/>
      <c r="BMD13" s="25"/>
      <c r="BME13" s="25"/>
      <c r="BMF13" s="25"/>
      <c r="BMG13" s="25"/>
      <c r="BMH13" s="25"/>
      <c r="BMI13" s="25"/>
      <c r="BMJ13" s="25"/>
      <c r="BMK13" s="25"/>
      <c r="BML13" s="25"/>
      <c r="BMM13" s="25"/>
      <c r="BMN13" s="25"/>
      <c r="BMO13" s="25"/>
      <c r="BMP13" s="25"/>
      <c r="BMQ13" s="25"/>
      <c r="BMR13" s="25"/>
      <c r="BMS13" s="25"/>
      <c r="BMT13" s="25"/>
      <c r="BMU13" s="25"/>
      <c r="BMV13" s="25"/>
      <c r="BMW13" s="25"/>
      <c r="BMX13" s="25"/>
      <c r="BMY13" s="25"/>
      <c r="BMZ13" s="25"/>
      <c r="BNA13" s="25"/>
      <c r="BNB13" s="25"/>
      <c r="BNC13" s="25"/>
      <c r="BND13" s="25"/>
      <c r="BNE13" s="25"/>
      <c r="BNF13" s="25"/>
      <c r="BNG13" s="25"/>
      <c r="BNH13" s="25"/>
      <c r="BNI13" s="25"/>
      <c r="BNJ13" s="25"/>
      <c r="BNK13" s="25"/>
      <c r="BNL13" s="25"/>
      <c r="BNM13" s="25"/>
      <c r="BNN13" s="25"/>
      <c r="BNO13" s="25"/>
      <c r="BNP13" s="25"/>
      <c r="BNQ13" s="25"/>
      <c r="BNR13" s="25"/>
      <c r="BNS13" s="25"/>
      <c r="BNT13" s="25"/>
      <c r="BNU13" s="25"/>
      <c r="BNV13" s="25"/>
      <c r="BNW13" s="25"/>
      <c r="BNX13" s="25"/>
      <c r="BNY13" s="25"/>
      <c r="BNZ13" s="25"/>
      <c r="BOA13" s="25"/>
      <c r="BOB13" s="25"/>
      <c r="BOC13" s="25"/>
      <c r="BOD13" s="25"/>
      <c r="BOE13" s="25"/>
      <c r="BOF13" s="25"/>
      <c r="BOG13" s="25"/>
      <c r="BOH13" s="25"/>
      <c r="BOI13" s="25"/>
      <c r="BOJ13" s="25"/>
      <c r="BOK13" s="25"/>
      <c r="BOL13" s="25"/>
      <c r="BOM13" s="25"/>
      <c r="BON13" s="25"/>
      <c r="BOO13" s="25"/>
      <c r="BOP13" s="25"/>
      <c r="BOQ13" s="25"/>
      <c r="BOR13" s="25"/>
      <c r="BOS13" s="25"/>
      <c r="BOT13" s="25"/>
      <c r="BOU13" s="25"/>
      <c r="BOV13" s="25"/>
      <c r="BOW13" s="25"/>
      <c r="BOX13" s="25"/>
      <c r="BOY13" s="25"/>
      <c r="BOZ13" s="25"/>
      <c r="BPA13" s="25"/>
      <c r="BPB13" s="25"/>
      <c r="BPC13" s="25"/>
      <c r="BPD13" s="25"/>
      <c r="BPE13" s="25"/>
      <c r="BPF13" s="25"/>
      <c r="BPG13" s="25"/>
      <c r="BPH13" s="25"/>
      <c r="BPI13" s="25"/>
      <c r="BPJ13" s="25"/>
      <c r="BPK13" s="25"/>
      <c r="BPL13" s="25"/>
      <c r="BPM13" s="25"/>
      <c r="BPN13" s="25"/>
      <c r="BPO13" s="25"/>
      <c r="BPP13" s="25"/>
      <c r="BPQ13" s="25"/>
      <c r="BPR13" s="25"/>
      <c r="BPS13" s="25"/>
      <c r="BPT13" s="25"/>
      <c r="BPU13" s="25"/>
      <c r="BPV13" s="25"/>
      <c r="BPW13" s="25"/>
      <c r="BPX13" s="25"/>
      <c r="BPY13" s="25"/>
      <c r="BPZ13" s="25"/>
      <c r="BQA13" s="25"/>
      <c r="BQB13" s="25"/>
      <c r="BQC13" s="25"/>
      <c r="BQD13" s="25"/>
      <c r="BQE13" s="25"/>
      <c r="BQF13" s="25"/>
      <c r="BQG13" s="25"/>
      <c r="BQH13" s="25"/>
      <c r="BQI13" s="25"/>
      <c r="BQJ13" s="25"/>
      <c r="BQK13" s="25"/>
      <c r="BQL13" s="25"/>
      <c r="BQM13" s="25"/>
      <c r="BQN13" s="25"/>
      <c r="BQO13" s="25"/>
      <c r="BQP13" s="25"/>
      <c r="BQQ13" s="25"/>
      <c r="BQR13" s="25"/>
      <c r="BQS13" s="25"/>
      <c r="BQT13" s="25"/>
      <c r="BQU13" s="25"/>
      <c r="BQV13" s="25"/>
      <c r="BQW13" s="25"/>
      <c r="BQX13" s="25"/>
      <c r="BQY13" s="25"/>
      <c r="BQZ13" s="25"/>
      <c r="BRA13" s="25"/>
      <c r="BRB13" s="25"/>
      <c r="BRC13" s="25"/>
      <c r="BRD13" s="25"/>
      <c r="BRE13" s="25"/>
      <c r="BRF13" s="25"/>
      <c r="BRG13" s="25"/>
      <c r="BRH13" s="25"/>
      <c r="BRI13" s="25"/>
      <c r="BRJ13" s="25"/>
      <c r="BRK13" s="25"/>
      <c r="BRL13" s="25"/>
      <c r="BRM13" s="25"/>
      <c r="BRN13" s="25"/>
      <c r="BRO13" s="25"/>
      <c r="BRP13" s="25"/>
      <c r="BRQ13" s="25"/>
      <c r="BRR13" s="25"/>
      <c r="BRS13" s="25"/>
      <c r="BRT13" s="25"/>
      <c r="BRU13" s="25"/>
      <c r="BRV13" s="25"/>
      <c r="BRW13" s="25"/>
      <c r="BRX13" s="25"/>
      <c r="BRY13" s="25"/>
      <c r="BRZ13" s="25"/>
      <c r="BSA13" s="25"/>
      <c r="BSB13" s="25"/>
      <c r="BSC13" s="25"/>
      <c r="BSD13" s="25"/>
      <c r="BSE13" s="25"/>
      <c r="BSF13" s="25"/>
      <c r="BSG13" s="25"/>
      <c r="BSH13" s="25"/>
      <c r="BSI13" s="25"/>
      <c r="BSJ13" s="25"/>
      <c r="BSK13" s="25"/>
      <c r="BSL13" s="25"/>
      <c r="BSM13" s="25"/>
      <c r="BSN13" s="25"/>
      <c r="BSO13" s="25"/>
      <c r="BSP13" s="25"/>
      <c r="BSQ13" s="25"/>
      <c r="BSR13" s="25"/>
      <c r="BSS13" s="25"/>
      <c r="BST13" s="25"/>
      <c r="BSU13" s="25"/>
      <c r="BSV13" s="25"/>
      <c r="BSW13" s="25"/>
      <c r="BSX13" s="25"/>
      <c r="BSY13" s="25"/>
      <c r="BSZ13" s="25"/>
      <c r="BTA13" s="25"/>
      <c r="BTB13" s="25"/>
      <c r="BTC13" s="25"/>
      <c r="BTD13" s="25"/>
      <c r="BTE13" s="25"/>
      <c r="BTF13" s="25"/>
      <c r="BTG13" s="25"/>
      <c r="BTH13" s="25"/>
      <c r="BTI13" s="25"/>
      <c r="BTJ13" s="25"/>
      <c r="BTK13" s="25"/>
      <c r="BTL13" s="25"/>
      <c r="BTM13" s="25"/>
      <c r="BTN13" s="25"/>
      <c r="BTO13" s="25"/>
      <c r="BTP13" s="25"/>
      <c r="BTQ13" s="25"/>
      <c r="BTR13" s="25"/>
      <c r="BTS13" s="25"/>
      <c r="BTT13" s="25"/>
      <c r="BTU13" s="25"/>
      <c r="BTV13" s="25"/>
      <c r="BTW13" s="25"/>
      <c r="BTX13" s="25"/>
      <c r="BTY13" s="25"/>
      <c r="BTZ13" s="25"/>
      <c r="BUA13" s="25"/>
      <c r="BUB13" s="25"/>
      <c r="BUC13" s="25"/>
      <c r="BUD13" s="25"/>
      <c r="BUE13" s="25"/>
      <c r="BUF13" s="25"/>
      <c r="BUG13" s="25"/>
      <c r="BUH13" s="25"/>
      <c r="BUI13" s="25"/>
      <c r="BUJ13" s="25"/>
      <c r="BUK13" s="25"/>
      <c r="BUL13" s="25"/>
      <c r="BUM13" s="25"/>
      <c r="BUN13" s="25"/>
      <c r="BUO13" s="25"/>
      <c r="BUP13" s="25"/>
      <c r="BUQ13" s="25"/>
      <c r="BUR13" s="25"/>
      <c r="BUS13" s="25"/>
      <c r="BUT13" s="25"/>
      <c r="BUU13" s="25"/>
      <c r="BUV13" s="25"/>
      <c r="BUW13" s="25"/>
      <c r="BUX13" s="25"/>
      <c r="BUY13" s="25"/>
      <c r="BUZ13" s="25"/>
      <c r="BVA13" s="25"/>
      <c r="BVB13" s="25"/>
      <c r="BVC13" s="25"/>
      <c r="BVD13" s="25"/>
      <c r="BVE13" s="25"/>
      <c r="BVF13" s="25"/>
      <c r="BVG13" s="25"/>
      <c r="BVH13" s="25"/>
      <c r="BVI13" s="25"/>
      <c r="BVJ13" s="25"/>
      <c r="BVK13" s="25"/>
      <c r="BVL13" s="25"/>
      <c r="BVM13" s="25"/>
      <c r="BVN13" s="25"/>
      <c r="BVO13" s="25"/>
      <c r="BVP13" s="25"/>
      <c r="BVQ13" s="25"/>
      <c r="BVR13" s="25"/>
      <c r="BVS13" s="25"/>
      <c r="BVT13" s="25"/>
      <c r="BVU13" s="25"/>
      <c r="BVV13" s="25"/>
      <c r="BVW13" s="25"/>
      <c r="BVX13" s="25"/>
      <c r="BVY13" s="25"/>
      <c r="BVZ13" s="25"/>
      <c r="BWA13" s="25"/>
      <c r="BWB13" s="25"/>
      <c r="BWC13" s="25"/>
      <c r="BWD13" s="25"/>
      <c r="BWE13" s="25"/>
      <c r="BWF13" s="25"/>
      <c r="BWG13" s="25"/>
      <c r="BWH13" s="25"/>
      <c r="BWI13" s="25"/>
      <c r="BWJ13" s="25"/>
      <c r="BWK13" s="25"/>
      <c r="BWL13" s="25"/>
      <c r="BWM13" s="25"/>
      <c r="BWN13" s="25"/>
      <c r="BWO13" s="25"/>
      <c r="BWP13" s="25"/>
      <c r="BWQ13" s="25"/>
      <c r="BWR13" s="25"/>
      <c r="BWS13" s="25"/>
      <c r="BWT13" s="25"/>
      <c r="BWU13" s="25"/>
      <c r="BWV13" s="25"/>
      <c r="BWW13" s="25"/>
      <c r="BWX13" s="25"/>
      <c r="BWY13" s="25"/>
      <c r="BWZ13" s="25"/>
      <c r="BXA13" s="25"/>
      <c r="BXB13" s="25"/>
      <c r="BXC13" s="25"/>
      <c r="BXD13" s="25"/>
      <c r="BXE13" s="25"/>
      <c r="BXF13" s="25"/>
      <c r="BXG13" s="25"/>
      <c r="BXH13" s="25"/>
      <c r="BXI13" s="25"/>
      <c r="BXJ13" s="25"/>
      <c r="BXK13" s="25"/>
      <c r="BXL13" s="25"/>
      <c r="BXM13" s="25"/>
      <c r="BXN13" s="25"/>
      <c r="BXO13" s="25"/>
      <c r="BXP13" s="25"/>
      <c r="BXQ13" s="25"/>
      <c r="BXR13" s="25"/>
      <c r="BXS13" s="25"/>
      <c r="BXT13" s="25"/>
      <c r="BXU13" s="25"/>
      <c r="BXV13" s="25"/>
      <c r="BXW13" s="25"/>
      <c r="BXX13" s="25"/>
      <c r="BXY13" s="25"/>
      <c r="BXZ13" s="25"/>
      <c r="BYA13" s="25"/>
      <c r="BYB13" s="25"/>
      <c r="BYC13" s="25"/>
      <c r="BYD13" s="25"/>
      <c r="BYE13" s="25"/>
      <c r="BYF13" s="25"/>
      <c r="BYG13" s="25"/>
      <c r="BYH13" s="25"/>
      <c r="BYI13" s="25"/>
      <c r="BYJ13" s="25"/>
      <c r="BYK13" s="25"/>
      <c r="BYL13" s="25"/>
      <c r="BYM13" s="25"/>
      <c r="BYN13" s="25"/>
      <c r="BYO13" s="25"/>
      <c r="BYP13" s="25"/>
      <c r="BYQ13" s="25"/>
      <c r="BYR13" s="25"/>
      <c r="BYS13" s="25"/>
      <c r="BYT13" s="25"/>
      <c r="BYU13" s="25"/>
      <c r="BYV13" s="25"/>
      <c r="BYW13" s="25"/>
      <c r="BYX13" s="25"/>
      <c r="BYY13" s="25"/>
      <c r="BYZ13" s="25"/>
      <c r="BZA13" s="25"/>
      <c r="BZB13" s="25"/>
      <c r="BZC13" s="25"/>
      <c r="BZD13" s="25"/>
      <c r="BZE13" s="25"/>
      <c r="BZF13" s="25"/>
      <c r="BZG13" s="25"/>
      <c r="BZH13" s="25"/>
      <c r="BZI13" s="25"/>
      <c r="BZJ13" s="25"/>
      <c r="BZK13" s="25"/>
      <c r="BZL13" s="25"/>
      <c r="BZM13" s="25"/>
      <c r="BZN13" s="25"/>
      <c r="BZO13" s="25"/>
      <c r="BZP13" s="25"/>
      <c r="BZQ13" s="25"/>
      <c r="BZR13" s="25"/>
      <c r="BZS13" s="25"/>
      <c r="BZT13" s="25"/>
      <c r="BZU13" s="25"/>
      <c r="BZV13" s="25"/>
      <c r="BZW13" s="25"/>
      <c r="BZX13" s="25"/>
      <c r="BZY13" s="25"/>
      <c r="BZZ13" s="25"/>
      <c r="CAA13" s="25"/>
      <c r="CAB13" s="25"/>
      <c r="CAC13" s="25"/>
      <c r="CAD13" s="25"/>
      <c r="CAE13" s="25"/>
      <c r="CAF13" s="25"/>
      <c r="CAG13" s="25"/>
      <c r="CAH13" s="25"/>
      <c r="CAI13" s="25"/>
      <c r="CAJ13" s="25"/>
      <c r="CAK13" s="25"/>
      <c r="CAL13" s="25"/>
      <c r="CAM13" s="25"/>
      <c r="CAN13" s="25"/>
      <c r="CAO13" s="25"/>
      <c r="CAP13" s="25"/>
      <c r="CAQ13" s="25"/>
      <c r="CAR13" s="25"/>
      <c r="CAS13" s="25"/>
      <c r="CAT13" s="25"/>
      <c r="CAU13" s="25"/>
      <c r="CAV13" s="25"/>
      <c r="CAW13" s="25"/>
      <c r="CAX13" s="25"/>
      <c r="CAY13" s="25"/>
      <c r="CAZ13" s="25"/>
      <c r="CBA13" s="25"/>
      <c r="CBB13" s="25"/>
      <c r="CBC13" s="25"/>
      <c r="CBD13" s="25"/>
      <c r="CBE13" s="25"/>
      <c r="CBF13" s="25"/>
      <c r="CBG13" s="25"/>
      <c r="CBH13" s="25"/>
      <c r="CBI13" s="25"/>
      <c r="CBJ13" s="25"/>
      <c r="CBK13" s="25"/>
      <c r="CBL13" s="25"/>
      <c r="CBM13" s="25"/>
      <c r="CBN13" s="25"/>
      <c r="CBO13" s="25"/>
      <c r="CBP13" s="25"/>
      <c r="CBQ13" s="25"/>
      <c r="CBR13" s="25"/>
      <c r="CBS13" s="25"/>
      <c r="CBT13" s="25"/>
      <c r="CBU13" s="25"/>
      <c r="CBV13" s="25"/>
      <c r="CBW13" s="25"/>
      <c r="CBX13" s="25"/>
      <c r="CBY13" s="25"/>
      <c r="CBZ13" s="25"/>
      <c r="CCA13" s="25"/>
      <c r="CCB13" s="25"/>
      <c r="CCC13" s="25"/>
      <c r="CCD13" s="25"/>
      <c r="CCE13" s="25"/>
      <c r="CCF13" s="25"/>
      <c r="CCG13" s="25"/>
      <c r="CCH13" s="25"/>
      <c r="CCI13" s="25"/>
      <c r="CCJ13" s="25"/>
      <c r="CCK13" s="25"/>
      <c r="CCL13" s="25"/>
      <c r="CCM13" s="25"/>
      <c r="CCN13" s="25"/>
      <c r="CCO13" s="25"/>
      <c r="CCP13" s="25"/>
      <c r="CCQ13" s="25"/>
      <c r="CCR13" s="25"/>
      <c r="CCS13" s="25"/>
      <c r="CCT13" s="25"/>
      <c r="CCU13" s="25"/>
      <c r="CCV13" s="25"/>
      <c r="CCW13" s="25"/>
      <c r="CCX13" s="25"/>
      <c r="CCY13" s="25"/>
      <c r="CCZ13" s="25"/>
      <c r="CDA13" s="25"/>
      <c r="CDB13" s="25"/>
      <c r="CDC13" s="25"/>
      <c r="CDD13" s="25"/>
      <c r="CDE13" s="25"/>
      <c r="CDF13" s="25"/>
      <c r="CDG13" s="25"/>
      <c r="CDH13" s="25"/>
      <c r="CDI13" s="25"/>
      <c r="CDJ13" s="25"/>
      <c r="CDK13" s="25"/>
      <c r="CDL13" s="25"/>
      <c r="CDM13" s="25"/>
      <c r="CDN13" s="25"/>
      <c r="CDO13" s="25"/>
      <c r="CDP13" s="25"/>
      <c r="CDQ13" s="25"/>
      <c r="CDR13" s="25"/>
      <c r="CDS13" s="25"/>
      <c r="CDT13" s="25"/>
      <c r="CDU13" s="25"/>
      <c r="CDV13" s="25"/>
      <c r="CDW13" s="25"/>
      <c r="CDX13" s="25"/>
      <c r="CDY13" s="25"/>
      <c r="CDZ13" s="25"/>
      <c r="CEA13" s="25"/>
      <c r="CEB13" s="25"/>
      <c r="CEC13" s="25"/>
      <c r="CED13" s="25"/>
      <c r="CEE13" s="25"/>
      <c r="CEF13" s="25"/>
      <c r="CEG13" s="25"/>
      <c r="CEH13" s="25"/>
      <c r="CEI13" s="25"/>
      <c r="CEJ13" s="25"/>
      <c r="CEK13" s="25"/>
      <c r="CEL13" s="25"/>
      <c r="CEM13" s="25"/>
      <c r="CEN13" s="25"/>
      <c r="CEO13" s="25"/>
      <c r="CEP13" s="25"/>
      <c r="CEQ13" s="25"/>
      <c r="CER13" s="25"/>
      <c r="CES13" s="25"/>
      <c r="CET13" s="25"/>
      <c r="CEU13" s="25"/>
      <c r="CEV13" s="25"/>
      <c r="CEW13" s="25"/>
      <c r="CEX13" s="25"/>
      <c r="CEY13" s="25"/>
      <c r="CEZ13" s="25"/>
      <c r="CFA13" s="25"/>
      <c r="CFB13" s="25"/>
      <c r="CFC13" s="25"/>
      <c r="CFD13" s="25"/>
      <c r="CFE13" s="25"/>
      <c r="CFF13" s="25"/>
      <c r="CFG13" s="25"/>
      <c r="CFH13" s="25"/>
      <c r="CFI13" s="25"/>
      <c r="CFJ13" s="25"/>
      <c r="CFK13" s="25"/>
      <c r="CFL13" s="25"/>
      <c r="CFM13" s="25"/>
      <c r="CFN13" s="25"/>
      <c r="CFO13" s="25"/>
      <c r="CFP13" s="25"/>
      <c r="CFQ13" s="25"/>
      <c r="CFR13" s="25"/>
      <c r="CFS13" s="25"/>
      <c r="CFT13" s="25"/>
      <c r="CFU13" s="25"/>
      <c r="CFV13" s="25"/>
      <c r="CFW13" s="25"/>
      <c r="CFX13" s="25"/>
      <c r="CFY13" s="25"/>
      <c r="CFZ13" s="25"/>
      <c r="CGA13" s="25"/>
      <c r="CGB13" s="25"/>
      <c r="CGC13" s="25"/>
      <c r="CGD13" s="25"/>
      <c r="CGE13" s="25"/>
      <c r="CGF13" s="25"/>
      <c r="CGG13" s="25"/>
      <c r="CGH13" s="25"/>
      <c r="CGI13" s="25"/>
      <c r="CGJ13" s="25"/>
      <c r="CGK13" s="25"/>
      <c r="CGL13" s="25"/>
      <c r="CGM13" s="25"/>
      <c r="CGN13" s="25"/>
      <c r="CGO13" s="25"/>
      <c r="CGP13" s="25"/>
      <c r="CGQ13" s="25"/>
      <c r="CGR13" s="25"/>
      <c r="CGS13" s="25"/>
      <c r="CGT13" s="25"/>
      <c r="CGU13" s="25"/>
      <c r="CGV13" s="25"/>
      <c r="CGW13" s="25"/>
      <c r="CGX13" s="25"/>
      <c r="CGY13" s="25"/>
      <c r="CGZ13" s="25"/>
      <c r="CHA13" s="25"/>
      <c r="CHB13" s="25"/>
      <c r="CHC13" s="25"/>
      <c r="CHD13" s="25"/>
      <c r="CHE13" s="25"/>
      <c r="CHF13" s="25"/>
      <c r="CHG13" s="25"/>
      <c r="CHH13" s="25"/>
      <c r="CHI13" s="25"/>
      <c r="CHJ13" s="25"/>
      <c r="CHK13" s="25"/>
      <c r="CHL13" s="25"/>
      <c r="CHM13" s="25"/>
      <c r="CHN13" s="25"/>
      <c r="CHO13" s="25"/>
      <c r="CHP13" s="25"/>
      <c r="CHQ13" s="25"/>
      <c r="CHR13" s="25"/>
      <c r="CHS13" s="25"/>
      <c r="CHT13" s="25"/>
      <c r="CHU13" s="25"/>
      <c r="CHV13" s="25"/>
      <c r="CHW13" s="25"/>
      <c r="CHX13" s="25"/>
      <c r="CHY13" s="25"/>
      <c r="CHZ13" s="25"/>
      <c r="CIA13" s="25"/>
      <c r="CIB13" s="25"/>
      <c r="CIC13" s="25"/>
      <c r="CID13" s="25"/>
      <c r="CIE13" s="25"/>
      <c r="CIF13" s="25"/>
      <c r="CIG13" s="25"/>
      <c r="CIH13" s="25"/>
      <c r="CII13" s="25"/>
      <c r="CIJ13" s="25"/>
      <c r="CIK13" s="25"/>
      <c r="CIL13" s="25"/>
      <c r="CIM13" s="25"/>
      <c r="CIN13" s="25"/>
      <c r="CIO13" s="25"/>
      <c r="CIP13" s="25"/>
      <c r="CIQ13" s="25"/>
      <c r="CIR13" s="25"/>
      <c r="CIS13" s="25"/>
      <c r="CIT13" s="25"/>
      <c r="CIU13" s="25"/>
      <c r="CIV13" s="25"/>
      <c r="CIW13" s="25"/>
      <c r="CIX13" s="25"/>
      <c r="CIY13" s="25"/>
      <c r="CIZ13" s="25"/>
      <c r="CJA13" s="25"/>
      <c r="CJB13" s="25"/>
      <c r="CJC13" s="25"/>
      <c r="CJD13" s="25"/>
      <c r="CJE13" s="25"/>
      <c r="CJF13" s="25"/>
      <c r="CJG13" s="25"/>
      <c r="CJH13" s="25"/>
      <c r="CJI13" s="25"/>
      <c r="CJJ13" s="25"/>
      <c r="CJK13" s="25"/>
      <c r="CJL13" s="25"/>
      <c r="CJM13" s="25"/>
      <c r="CJN13" s="25"/>
      <c r="CJO13" s="25"/>
      <c r="CJP13" s="25"/>
      <c r="CJQ13" s="25"/>
      <c r="CJR13" s="25"/>
      <c r="CJS13" s="25"/>
      <c r="CJT13" s="25"/>
      <c r="CJU13" s="25"/>
      <c r="CJV13" s="25"/>
      <c r="CJW13" s="25"/>
      <c r="CJX13" s="25"/>
      <c r="CJY13" s="25"/>
      <c r="CJZ13" s="25"/>
      <c r="CKA13" s="25"/>
      <c r="CKB13" s="25"/>
      <c r="CKC13" s="25"/>
      <c r="CKD13" s="25"/>
      <c r="CKE13" s="25"/>
      <c r="CKF13" s="25"/>
      <c r="CKG13" s="25"/>
      <c r="CKH13" s="25"/>
      <c r="CKI13" s="25"/>
      <c r="CKJ13" s="25"/>
      <c r="CKK13" s="25"/>
      <c r="CKL13" s="25"/>
      <c r="CKM13" s="25"/>
      <c r="CKN13" s="25"/>
      <c r="CKO13" s="25"/>
      <c r="CKP13" s="25"/>
      <c r="CKQ13" s="25"/>
      <c r="CKR13" s="25"/>
      <c r="CKS13" s="25"/>
      <c r="CKT13" s="25"/>
      <c r="CKU13" s="25"/>
      <c r="CKV13" s="25"/>
      <c r="CKW13" s="25"/>
      <c r="CKX13" s="25"/>
      <c r="CKY13" s="25"/>
      <c r="CKZ13" s="25"/>
      <c r="CLA13" s="25"/>
      <c r="CLB13" s="25"/>
      <c r="CLC13" s="25"/>
      <c r="CLD13" s="25"/>
      <c r="CLE13" s="25"/>
      <c r="CLF13" s="25"/>
      <c r="CLG13" s="25"/>
      <c r="CLH13" s="25"/>
      <c r="CLI13" s="25"/>
      <c r="CLJ13" s="25"/>
      <c r="CLK13" s="25"/>
      <c r="CLL13" s="25"/>
      <c r="CLM13" s="25"/>
      <c r="CLN13" s="25"/>
      <c r="CLO13" s="25"/>
      <c r="CLP13" s="25"/>
      <c r="CLQ13" s="25"/>
      <c r="CLR13" s="25"/>
      <c r="CLS13" s="25"/>
      <c r="CLT13" s="25"/>
      <c r="CLU13" s="25"/>
      <c r="CLV13" s="25"/>
      <c r="CLW13" s="25"/>
      <c r="CLX13" s="25"/>
      <c r="CLY13" s="25"/>
      <c r="CLZ13" s="25"/>
      <c r="CMA13" s="25"/>
      <c r="CMB13" s="25"/>
      <c r="CMC13" s="25"/>
      <c r="CMD13" s="25"/>
      <c r="CME13" s="25"/>
      <c r="CMF13" s="25"/>
      <c r="CMG13" s="25"/>
      <c r="CMH13" s="25"/>
      <c r="CMI13" s="25"/>
      <c r="CMJ13" s="25"/>
      <c r="CMK13" s="25"/>
      <c r="CML13" s="25"/>
      <c r="CMM13" s="25"/>
      <c r="CMN13" s="25"/>
      <c r="CMO13" s="25"/>
      <c r="CMP13" s="25"/>
      <c r="CMQ13" s="25"/>
      <c r="CMR13" s="25"/>
      <c r="CMS13" s="25"/>
      <c r="CMT13" s="25"/>
      <c r="CMU13" s="25"/>
      <c r="CMV13" s="25"/>
      <c r="CMW13" s="25"/>
      <c r="CMX13" s="25"/>
      <c r="CMY13" s="25"/>
      <c r="CMZ13" s="25"/>
      <c r="CNA13" s="25"/>
      <c r="CNB13" s="25"/>
      <c r="CNC13" s="25"/>
      <c r="CND13" s="25"/>
      <c r="CNE13" s="25"/>
      <c r="CNF13" s="25"/>
      <c r="CNG13" s="25"/>
      <c r="CNH13" s="25"/>
      <c r="CNI13" s="25"/>
      <c r="CNJ13" s="25"/>
      <c r="CNK13" s="25"/>
      <c r="CNL13" s="25"/>
      <c r="CNM13" s="25"/>
      <c r="CNN13" s="25"/>
      <c r="CNO13" s="25"/>
      <c r="CNP13" s="25"/>
      <c r="CNQ13" s="25"/>
      <c r="CNR13" s="25"/>
      <c r="CNS13" s="25"/>
      <c r="CNT13" s="25"/>
      <c r="CNU13" s="25"/>
      <c r="CNV13" s="25"/>
      <c r="CNW13" s="25"/>
      <c r="CNX13" s="25"/>
      <c r="CNY13" s="25"/>
      <c r="CNZ13" s="25"/>
      <c r="COA13" s="25"/>
      <c r="COB13" s="25"/>
      <c r="COC13" s="25"/>
      <c r="COD13" s="25"/>
      <c r="COE13" s="25"/>
      <c r="COF13" s="25"/>
      <c r="COG13" s="25"/>
      <c r="COH13" s="25"/>
      <c r="COI13" s="25"/>
      <c r="COJ13" s="25"/>
      <c r="COK13" s="25"/>
      <c r="COL13" s="25"/>
      <c r="COM13" s="25"/>
      <c r="CON13" s="25"/>
      <c r="COO13" s="25"/>
      <c r="COP13" s="25"/>
      <c r="COQ13" s="25"/>
      <c r="COR13" s="25"/>
      <c r="COS13" s="25"/>
      <c r="COT13" s="25"/>
      <c r="COU13" s="25"/>
      <c r="COV13" s="25"/>
      <c r="COW13" s="25"/>
      <c r="COX13" s="25"/>
      <c r="COY13" s="25"/>
      <c r="COZ13" s="25"/>
      <c r="CPA13" s="25"/>
      <c r="CPB13" s="25"/>
      <c r="CPC13" s="25"/>
      <c r="CPD13" s="25"/>
      <c r="CPE13" s="25"/>
      <c r="CPF13" s="25"/>
      <c r="CPG13" s="25"/>
      <c r="CPH13" s="25"/>
      <c r="CPI13" s="25"/>
      <c r="CPJ13" s="25"/>
      <c r="CPK13" s="25"/>
      <c r="CPL13" s="25"/>
      <c r="CPM13" s="25"/>
      <c r="CPN13" s="25"/>
      <c r="CPO13" s="25"/>
      <c r="CPP13" s="25"/>
      <c r="CPQ13" s="25"/>
      <c r="CPR13" s="25"/>
      <c r="CPS13" s="25"/>
      <c r="CPT13" s="25"/>
      <c r="CPU13" s="25"/>
      <c r="CPV13" s="25"/>
      <c r="CPW13" s="25"/>
      <c r="CPX13" s="25"/>
      <c r="CPY13" s="25"/>
      <c r="CPZ13" s="25"/>
      <c r="CQA13" s="25"/>
      <c r="CQB13" s="25"/>
      <c r="CQC13" s="25"/>
      <c r="CQD13" s="25"/>
      <c r="CQE13" s="25"/>
      <c r="CQF13" s="25"/>
      <c r="CQG13" s="25"/>
      <c r="CQH13" s="25"/>
      <c r="CQI13" s="25"/>
      <c r="CQJ13" s="25"/>
      <c r="CQK13" s="25"/>
      <c r="CQL13" s="25"/>
      <c r="CQM13" s="25"/>
      <c r="CQN13" s="25"/>
      <c r="CQO13" s="25"/>
      <c r="CQP13" s="25"/>
      <c r="CQQ13" s="25"/>
      <c r="CQR13" s="25"/>
      <c r="CQS13" s="25"/>
      <c r="CQT13" s="25"/>
      <c r="CQU13" s="25"/>
      <c r="CQV13" s="25"/>
      <c r="CQW13" s="25"/>
      <c r="CQX13" s="25"/>
      <c r="CQY13" s="25"/>
      <c r="CQZ13" s="25"/>
      <c r="CRA13" s="25"/>
      <c r="CRB13" s="25"/>
      <c r="CRC13" s="25"/>
      <c r="CRD13" s="25"/>
      <c r="CRE13" s="25"/>
      <c r="CRF13" s="25"/>
      <c r="CRG13" s="25"/>
      <c r="CRH13" s="25"/>
      <c r="CRI13" s="25"/>
      <c r="CRJ13" s="25"/>
      <c r="CRK13" s="25"/>
      <c r="CRL13" s="25"/>
      <c r="CRM13" s="25"/>
      <c r="CRN13" s="25"/>
      <c r="CRO13" s="25"/>
      <c r="CRP13" s="25"/>
      <c r="CRQ13" s="25"/>
      <c r="CRR13" s="25"/>
      <c r="CRS13" s="25"/>
      <c r="CRT13" s="25"/>
      <c r="CRU13" s="25"/>
      <c r="CRV13" s="25"/>
      <c r="CRW13" s="25"/>
      <c r="CRX13" s="25"/>
      <c r="CRY13" s="25"/>
      <c r="CRZ13" s="25"/>
      <c r="CSA13" s="25"/>
      <c r="CSB13" s="25"/>
      <c r="CSC13" s="25"/>
      <c r="CSD13" s="25"/>
      <c r="CSE13" s="25"/>
      <c r="CSF13" s="25"/>
      <c r="CSG13" s="25"/>
      <c r="CSH13" s="25"/>
      <c r="CSI13" s="25"/>
      <c r="CSJ13" s="25"/>
      <c r="CSK13" s="25"/>
      <c r="CSL13" s="25"/>
      <c r="CSM13" s="25"/>
      <c r="CSN13" s="25"/>
      <c r="CSO13" s="25"/>
      <c r="CSP13" s="25"/>
      <c r="CSQ13" s="25"/>
      <c r="CSR13" s="25"/>
      <c r="CSS13" s="25"/>
      <c r="CST13" s="25"/>
      <c r="CSU13" s="25"/>
      <c r="CSV13" s="25"/>
      <c r="CSW13" s="25"/>
      <c r="CSX13" s="25"/>
      <c r="CSY13" s="25"/>
      <c r="CSZ13" s="25"/>
      <c r="CTA13" s="25"/>
      <c r="CTB13" s="25"/>
      <c r="CTC13" s="25"/>
      <c r="CTD13" s="25"/>
      <c r="CTE13" s="25"/>
      <c r="CTF13" s="25"/>
      <c r="CTG13" s="25"/>
      <c r="CTH13" s="25"/>
      <c r="CTI13" s="25"/>
      <c r="CTJ13" s="25"/>
      <c r="CTK13" s="25"/>
      <c r="CTL13" s="25"/>
      <c r="CTM13" s="25"/>
      <c r="CTN13" s="25"/>
      <c r="CTO13" s="25"/>
      <c r="CTP13" s="25"/>
      <c r="CTQ13" s="25"/>
      <c r="CTR13" s="25"/>
      <c r="CTS13" s="25"/>
      <c r="CTT13" s="25"/>
      <c r="CTU13" s="25"/>
      <c r="CTV13" s="25"/>
      <c r="CTW13" s="25"/>
      <c r="CTX13" s="25"/>
      <c r="CTY13" s="25"/>
      <c r="CTZ13" s="25"/>
      <c r="CUA13" s="25"/>
      <c r="CUB13" s="25"/>
      <c r="CUC13" s="25"/>
      <c r="CUD13" s="25"/>
      <c r="CUE13" s="25"/>
      <c r="CUF13" s="25"/>
      <c r="CUG13" s="25"/>
      <c r="CUH13" s="25"/>
      <c r="CUI13" s="25"/>
      <c r="CUJ13" s="25"/>
      <c r="CUK13" s="25"/>
      <c r="CUL13" s="25"/>
      <c r="CUM13" s="25"/>
      <c r="CUN13" s="25"/>
      <c r="CUO13" s="25"/>
      <c r="CUP13" s="25"/>
      <c r="CUQ13" s="25"/>
      <c r="CUR13" s="25"/>
      <c r="CUS13" s="25"/>
      <c r="CUT13" s="25"/>
      <c r="CUU13" s="25"/>
      <c r="CUV13" s="25"/>
      <c r="CUW13" s="25"/>
      <c r="CUX13" s="25"/>
      <c r="CUY13" s="25"/>
      <c r="CUZ13" s="25"/>
      <c r="CVA13" s="25"/>
      <c r="CVB13" s="25"/>
      <c r="CVC13" s="25"/>
      <c r="CVD13" s="25"/>
      <c r="CVE13" s="25"/>
      <c r="CVF13" s="25"/>
      <c r="CVG13" s="25"/>
      <c r="CVH13" s="25"/>
      <c r="CVI13" s="25"/>
      <c r="CVJ13" s="25"/>
      <c r="CVK13" s="25"/>
      <c r="CVL13" s="25"/>
      <c r="CVM13" s="25"/>
      <c r="CVN13" s="25"/>
      <c r="CVO13" s="25"/>
      <c r="CVP13" s="25"/>
      <c r="CVQ13" s="25"/>
      <c r="CVR13" s="25"/>
      <c r="CVS13" s="25"/>
      <c r="CVT13" s="25"/>
      <c r="CVU13" s="25"/>
      <c r="CVV13" s="25"/>
      <c r="CVW13" s="25"/>
      <c r="CVX13" s="25"/>
      <c r="CVY13" s="25"/>
      <c r="CVZ13" s="25"/>
      <c r="CWA13" s="25"/>
      <c r="CWB13" s="25"/>
      <c r="CWC13" s="25"/>
      <c r="CWD13" s="25"/>
      <c r="CWE13" s="25"/>
      <c r="CWF13" s="25"/>
      <c r="CWG13" s="25"/>
      <c r="CWH13" s="25"/>
      <c r="CWI13" s="25"/>
      <c r="CWJ13" s="25"/>
      <c r="CWK13" s="25"/>
      <c r="CWL13" s="25"/>
      <c r="CWM13" s="25"/>
      <c r="CWN13" s="25"/>
      <c r="CWO13" s="25"/>
      <c r="CWP13" s="25"/>
      <c r="CWQ13" s="25"/>
      <c r="CWR13" s="25"/>
      <c r="CWS13" s="25"/>
      <c r="CWT13" s="25"/>
      <c r="CWU13" s="25"/>
      <c r="CWV13" s="25"/>
      <c r="CWW13" s="25"/>
      <c r="CWX13" s="25"/>
      <c r="CWY13" s="25"/>
      <c r="CWZ13" s="25"/>
      <c r="CXA13" s="25"/>
      <c r="CXB13" s="25"/>
      <c r="CXC13" s="25"/>
      <c r="CXD13" s="25"/>
      <c r="CXE13" s="25"/>
      <c r="CXF13" s="25"/>
      <c r="CXG13" s="25"/>
      <c r="CXH13" s="25"/>
      <c r="CXI13" s="25"/>
      <c r="CXJ13" s="25"/>
      <c r="CXK13" s="25"/>
      <c r="CXL13" s="25"/>
      <c r="CXM13" s="25"/>
      <c r="CXN13" s="25"/>
      <c r="CXO13" s="25"/>
      <c r="CXP13" s="25"/>
      <c r="CXQ13" s="25"/>
      <c r="CXR13" s="25"/>
      <c r="CXS13" s="25"/>
      <c r="CXT13" s="25"/>
      <c r="CXU13" s="25"/>
      <c r="CXV13" s="25"/>
      <c r="CXW13" s="25"/>
      <c r="CXX13" s="25"/>
      <c r="CXY13" s="25"/>
      <c r="CXZ13" s="25"/>
      <c r="CYA13" s="25"/>
      <c r="CYB13" s="25"/>
      <c r="CYC13" s="25"/>
      <c r="CYD13" s="25"/>
      <c r="CYE13" s="25"/>
      <c r="CYF13" s="25"/>
      <c r="CYG13" s="25"/>
      <c r="CYH13" s="25"/>
      <c r="CYI13" s="25"/>
      <c r="CYJ13" s="25"/>
      <c r="CYK13" s="25"/>
      <c r="CYL13" s="25"/>
      <c r="CYM13" s="25"/>
      <c r="CYN13" s="25"/>
      <c r="CYO13" s="25"/>
      <c r="CYP13" s="25"/>
      <c r="CYQ13" s="25"/>
      <c r="CYR13" s="25"/>
      <c r="CYS13" s="25"/>
      <c r="CYT13" s="25"/>
      <c r="CYU13" s="25"/>
      <c r="CYV13" s="25"/>
      <c r="CYW13" s="25"/>
      <c r="CYX13" s="25"/>
      <c r="CYY13" s="25"/>
      <c r="CYZ13" s="25"/>
      <c r="CZA13" s="25"/>
      <c r="CZB13" s="25"/>
      <c r="CZC13" s="25"/>
      <c r="CZD13" s="25"/>
      <c r="CZE13" s="25"/>
      <c r="CZF13" s="25"/>
      <c r="CZG13" s="25"/>
      <c r="CZH13" s="25"/>
      <c r="CZI13" s="25"/>
      <c r="CZJ13" s="25"/>
      <c r="CZK13" s="25"/>
      <c r="CZL13" s="25"/>
      <c r="CZM13" s="25"/>
      <c r="CZN13" s="25"/>
      <c r="CZO13" s="25"/>
      <c r="CZP13" s="25"/>
      <c r="CZQ13" s="25"/>
      <c r="CZR13" s="25"/>
      <c r="CZS13" s="25"/>
      <c r="CZT13" s="25"/>
      <c r="CZU13" s="25"/>
      <c r="CZV13" s="25"/>
      <c r="CZW13" s="25"/>
      <c r="CZX13" s="25"/>
      <c r="CZY13" s="25"/>
      <c r="CZZ13" s="25"/>
      <c r="DAA13" s="25"/>
      <c r="DAB13" s="25"/>
      <c r="DAC13" s="25"/>
      <c r="DAD13" s="25"/>
      <c r="DAE13" s="25"/>
      <c r="DAF13" s="25"/>
      <c r="DAG13" s="25"/>
      <c r="DAH13" s="25"/>
      <c r="DAI13" s="25"/>
      <c r="DAJ13" s="25"/>
      <c r="DAK13" s="25"/>
      <c r="DAL13" s="25"/>
      <c r="DAM13" s="25"/>
      <c r="DAN13" s="25"/>
      <c r="DAO13" s="25"/>
      <c r="DAP13" s="25"/>
      <c r="DAQ13" s="25"/>
      <c r="DAR13" s="25"/>
      <c r="DAS13" s="25"/>
      <c r="DAT13" s="25"/>
      <c r="DAU13" s="25"/>
      <c r="DAV13" s="25"/>
      <c r="DAW13" s="25"/>
      <c r="DAX13" s="25"/>
      <c r="DAY13" s="25"/>
      <c r="DAZ13" s="25"/>
      <c r="DBA13" s="25"/>
      <c r="DBB13" s="25"/>
      <c r="DBC13" s="25"/>
      <c r="DBD13" s="25"/>
      <c r="DBE13" s="25"/>
      <c r="DBF13" s="25"/>
      <c r="DBG13" s="25"/>
      <c r="DBH13" s="25"/>
      <c r="DBI13" s="25"/>
      <c r="DBJ13" s="25"/>
      <c r="DBK13" s="25"/>
      <c r="DBL13" s="25"/>
      <c r="DBM13" s="25"/>
      <c r="DBN13" s="25"/>
      <c r="DBO13" s="25"/>
      <c r="DBP13" s="25"/>
      <c r="DBQ13" s="25"/>
      <c r="DBR13" s="25"/>
      <c r="DBS13" s="25"/>
      <c r="DBT13" s="25"/>
      <c r="DBU13" s="25"/>
      <c r="DBV13" s="25"/>
      <c r="DBW13" s="25"/>
      <c r="DBX13" s="25"/>
      <c r="DBY13" s="25"/>
      <c r="DBZ13" s="25"/>
      <c r="DCA13" s="25"/>
      <c r="DCB13" s="25"/>
      <c r="DCC13" s="25"/>
      <c r="DCD13" s="25"/>
      <c r="DCE13" s="25"/>
      <c r="DCF13" s="25"/>
      <c r="DCG13" s="25"/>
      <c r="DCH13" s="25"/>
      <c r="DCI13" s="25"/>
      <c r="DCJ13" s="25"/>
      <c r="DCK13" s="25"/>
      <c r="DCL13" s="25"/>
      <c r="DCM13" s="25"/>
      <c r="DCN13" s="25"/>
      <c r="DCO13" s="25"/>
      <c r="DCP13" s="25"/>
      <c r="DCQ13" s="25"/>
      <c r="DCR13" s="25"/>
      <c r="DCS13" s="25"/>
      <c r="DCT13" s="25"/>
      <c r="DCU13" s="25"/>
      <c r="DCV13" s="25"/>
      <c r="DCW13" s="25"/>
      <c r="DCX13" s="25"/>
      <c r="DCY13" s="25"/>
      <c r="DCZ13" s="25"/>
      <c r="DDA13" s="25"/>
      <c r="DDB13" s="25"/>
      <c r="DDC13" s="25"/>
      <c r="DDD13" s="25"/>
      <c r="DDE13" s="25"/>
      <c r="DDF13" s="25"/>
      <c r="DDG13" s="25"/>
      <c r="DDH13" s="25"/>
      <c r="DDI13" s="25"/>
      <c r="DDJ13" s="25"/>
      <c r="DDK13" s="25"/>
      <c r="DDL13" s="25"/>
      <c r="DDM13" s="25"/>
      <c r="DDN13" s="25"/>
      <c r="DDO13" s="25"/>
      <c r="DDP13" s="25"/>
      <c r="DDQ13" s="25"/>
      <c r="DDR13" s="25"/>
      <c r="DDS13" s="25"/>
      <c r="DDT13" s="25"/>
      <c r="DDU13" s="25"/>
      <c r="DDV13" s="25"/>
      <c r="DDW13" s="25"/>
      <c r="DDX13" s="25"/>
      <c r="DDY13" s="25"/>
      <c r="DDZ13" s="25"/>
      <c r="DEA13" s="25"/>
      <c r="DEB13" s="25"/>
      <c r="DEC13" s="25"/>
      <c r="DED13" s="25"/>
      <c r="DEE13" s="25"/>
      <c r="DEF13" s="25"/>
      <c r="DEG13" s="25"/>
      <c r="DEH13" s="25"/>
      <c r="DEI13" s="25"/>
      <c r="DEJ13" s="25"/>
      <c r="DEK13" s="25"/>
      <c r="DEL13" s="25"/>
      <c r="DEM13" s="25"/>
      <c r="DEN13" s="25"/>
      <c r="DEO13" s="25"/>
      <c r="DEP13" s="25"/>
      <c r="DEQ13" s="25"/>
      <c r="DER13" s="25"/>
      <c r="DES13" s="25"/>
      <c r="DET13" s="25"/>
      <c r="DEU13" s="25"/>
      <c r="DEV13" s="25"/>
      <c r="DEW13" s="25"/>
      <c r="DEX13" s="25"/>
      <c r="DEY13" s="25"/>
      <c r="DEZ13" s="25"/>
      <c r="DFA13" s="25"/>
      <c r="DFB13" s="25"/>
      <c r="DFC13" s="25"/>
      <c r="DFD13" s="25"/>
      <c r="DFE13" s="25"/>
      <c r="DFF13" s="25"/>
      <c r="DFG13" s="25"/>
      <c r="DFH13" s="25"/>
      <c r="DFI13" s="25"/>
      <c r="DFJ13" s="25"/>
      <c r="DFK13" s="25"/>
      <c r="DFL13" s="25"/>
      <c r="DFM13" s="25"/>
      <c r="DFN13" s="25"/>
      <c r="DFO13" s="25"/>
      <c r="DFP13" s="25"/>
      <c r="DFQ13" s="25"/>
      <c r="DFR13" s="25"/>
      <c r="DFS13" s="25"/>
      <c r="DFT13" s="25"/>
      <c r="DFU13" s="25"/>
      <c r="DFV13" s="25"/>
      <c r="DFW13" s="25"/>
      <c r="DFX13" s="25"/>
      <c r="DFY13" s="25"/>
      <c r="DFZ13" s="25"/>
      <c r="DGA13" s="25"/>
      <c r="DGB13" s="25"/>
      <c r="DGC13" s="25"/>
      <c r="DGD13" s="25"/>
      <c r="DGE13" s="25"/>
      <c r="DGF13" s="25"/>
      <c r="DGG13" s="25"/>
      <c r="DGH13" s="25"/>
      <c r="DGI13" s="25"/>
      <c r="DGJ13" s="25"/>
      <c r="DGK13" s="25"/>
      <c r="DGL13" s="25"/>
      <c r="DGM13" s="25"/>
      <c r="DGN13" s="25"/>
      <c r="DGO13" s="25"/>
      <c r="DGP13" s="25"/>
      <c r="DGQ13" s="25"/>
      <c r="DGR13" s="25"/>
      <c r="DGS13" s="25"/>
      <c r="DGT13" s="25"/>
      <c r="DGU13" s="25"/>
      <c r="DGV13" s="25"/>
      <c r="DGW13" s="25"/>
      <c r="DGX13" s="25"/>
      <c r="DGY13" s="25"/>
      <c r="DGZ13" s="25"/>
      <c r="DHA13" s="25"/>
      <c r="DHB13" s="25"/>
      <c r="DHC13" s="25"/>
      <c r="DHD13" s="25"/>
      <c r="DHE13" s="25"/>
      <c r="DHF13" s="25"/>
      <c r="DHG13" s="25"/>
      <c r="DHH13" s="25"/>
      <c r="DHI13" s="25"/>
      <c r="DHJ13" s="25"/>
      <c r="DHK13" s="25"/>
      <c r="DHL13" s="25"/>
      <c r="DHM13" s="25"/>
      <c r="DHN13" s="25"/>
      <c r="DHO13" s="25"/>
      <c r="DHP13" s="25"/>
      <c r="DHQ13" s="25"/>
      <c r="DHR13" s="25"/>
      <c r="DHS13" s="25"/>
      <c r="DHT13" s="25"/>
      <c r="DHU13" s="25"/>
      <c r="DHV13" s="25"/>
      <c r="DHW13" s="25"/>
      <c r="DHX13" s="25"/>
      <c r="DHY13" s="25"/>
      <c r="DHZ13" s="25"/>
      <c r="DIA13" s="25"/>
      <c r="DIB13" s="25"/>
      <c r="DIC13" s="25"/>
      <c r="DID13" s="25"/>
      <c r="DIE13" s="25"/>
      <c r="DIF13" s="25"/>
      <c r="DIG13" s="25"/>
      <c r="DIH13" s="25"/>
      <c r="DII13" s="25"/>
      <c r="DIJ13" s="25"/>
      <c r="DIK13" s="25"/>
      <c r="DIL13" s="25"/>
      <c r="DIM13" s="25"/>
      <c r="DIN13" s="25"/>
      <c r="DIO13" s="25"/>
      <c r="DIP13" s="25"/>
      <c r="DIQ13" s="25"/>
      <c r="DIR13" s="25"/>
      <c r="DIS13" s="25"/>
      <c r="DIT13" s="25"/>
      <c r="DIU13" s="25"/>
      <c r="DIV13" s="25"/>
      <c r="DIW13" s="25"/>
      <c r="DIX13" s="25"/>
      <c r="DIY13" s="25"/>
      <c r="DIZ13" s="25"/>
      <c r="DJA13" s="25"/>
      <c r="DJB13" s="25"/>
      <c r="DJC13" s="25"/>
      <c r="DJD13" s="25"/>
      <c r="DJE13" s="25"/>
      <c r="DJF13" s="25"/>
      <c r="DJG13" s="25"/>
      <c r="DJH13" s="25"/>
      <c r="DJI13" s="25"/>
      <c r="DJJ13" s="25"/>
      <c r="DJK13" s="25"/>
      <c r="DJL13" s="25"/>
      <c r="DJM13" s="25"/>
      <c r="DJN13" s="25"/>
      <c r="DJO13" s="25"/>
      <c r="DJP13" s="25"/>
      <c r="DJQ13" s="25"/>
      <c r="DJR13" s="25"/>
      <c r="DJS13" s="25"/>
      <c r="DJT13" s="25"/>
      <c r="DJU13" s="25"/>
      <c r="DJV13" s="25"/>
      <c r="DJW13" s="25"/>
      <c r="DJX13" s="25"/>
      <c r="DJY13" s="25"/>
      <c r="DJZ13" s="25"/>
      <c r="DKA13" s="25"/>
      <c r="DKB13" s="25"/>
      <c r="DKC13" s="25"/>
      <c r="DKD13" s="25"/>
      <c r="DKE13" s="25"/>
      <c r="DKF13" s="25"/>
      <c r="DKG13" s="25"/>
      <c r="DKH13" s="25"/>
      <c r="DKI13" s="25"/>
      <c r="DKJ13" s="25"/>
      <c r="DKK13" s="25"/>
      <c r="DKL13" s="25"/>
      <c r="DKM13" s="25"/>
      <c r="DKN13" s="25"/>
      <c r="DKO13" s="25"/>
      <c r="DKP13" s="25"/>
      <c r="DKQ13" s="25"/>
      <c r="DKR13" s="25"/>
      <c r="DKS13" s="25"/>
      <c r="DKT13" s="25"/>
      <c r="DKU13" s="25"/>
      <c r="DKV13" s="25"/>
      <c r="DKW13" s="25"/>
      <c r="DKX13" s="25"/>
      <c r="DKY13" s="25"/>
      <c r="DKZ13" s="25"/>
      <c r="DLA13" s="25"/>
      <c r="DLB13" s="25"/>
      <c r="DLC13" s="25"/>
      <c r="DLD13" s="25"/>
      <c r="DLE13" s="25"/>
      <c r="DLF13" s="25"/>
      <c r="DLG13" s="25"/>
      <c r="DLH13" s="25"/>
      <c r="DLI13" s="25"/>
      <c r="DLJ13" s="25"/>
      <c r="DLK13" s="25"/>
      <c r="DLL13" s="25"/>
      <c r="DLM13" s="25"/>
      <c r="DLN13" s="25"/>
      <c r="DLO13" s="25"/>
      <c r="DLP13" s="25"/>
      <c r="DLQ13" s="25"/>
      <c r="DLR13" s="25"/>
      <c r="DLS13" s="25"/>
      <c r="DLT13" s="25"/>
      <c r="DLU13" s="25"/>
      <c r="DLV13" s="25"/>
      <c r="DLW13" s="25"/>
      <c r="DLX13" s="25"/>
      <c r="DLY13" s="25"/>
      <c r="DLZ13" s="25"/>
      <c r="DMA13" s="25"/>
      <c r="DMB13" s="25"/>
      <c r="DMC13" s="25"/>
      <c r="DMD13" s="25"/>
      <c r="DME13" s="25"/>
      <c r="DMF13" s="25"/>
      <c r="DMG13" s="25"/>
      <c r="DMH13" s="25"/>
      <c r="DMI13" s="25"/>
      <c r="DMJ13" s="25"/>
      <c r="DMK13" s="25"/>
      <c r="DML13" s="25"/>
      <c r="DMM13" s="25"/>
      <c r="DMN13" s="25"/>
      <c r="DMO13" s="25"/>
      <c r="DMP13" s="25"/>
      <c r="DMQ13" s="25"/>
      <c r="DMR13" s="25"/>
      <c r="DMS13" s="25"/>
      <c r="DMT13" s="25"/>
      <c r="DMU13" s="25"/>
      <c r="DMV13" s="25"/>
      <c r="DMW13" s="25"/>
      <c r="DMX13" s="25"/>
      <c r="DMY13" s="25"/>
      <c r="DMZ13" s="25"/>
      <c r="DNA13" s="25"/>
      <c r="DNB13" s="25"/>
      <c r="DNC13" s="25"/>
      <c r="DND13" s="25"/>
      <c r="DNE13" s="25"/>
      <c r="DNF13" s="25"/>
      <c r="DNG13" s="25"/>
      <c r="DNH13" s="25"/>
      <c r="DNI13" s="25"/>
      <c r="DNJ13" s="25"/>
      <c r="DNK13" s="25"/>
      <c r="DNL13" s="25"/>
      <c r="DNM13" s="25"/>
      <c r="DNN13" s="25"/>
      <c r="DNO13" s="25"/>
      <c r="DNP13" s="25"/>
      <c r="DNQ13" s="25"/>
      <c r="DNR13" s="25"/>
      <c r="DNS13" s="25"/>
      <c r="DNT13" s="25"/>
      <c r="DNU13" s="25"/>
      <c r="DNV13" s="25"/>
      <c r="DNW13" s="25"/>
      <c r="DNX13" s="25"/>
      <c r="DNY13" s="25"/>
      <c r="DNZ13" s="25"/>
      <c r="DOA13" s="25"/>
      <c r="DOB13" s="25"/>
      <c r="DOC13" s="25"/>
      <c r="DOD13" s="25"/>
      <c r="DOE13" s="25"/>
      <c r="DOF13" s="25"/>
      <c r="DOG13" s="25"/>
      <c r="DOH13" s="25"/>
      <c r="DOI13" s="25"/>
      <c r="DOJ13" s="25"/>
      <c r="DOK13" s="25"/>
      <c r="DOL13" s="25"/>
      <c r="DOM13" s="25"/>
      <c r="DON13" s="25"/>
      <c r="DOO13" s="25"/>
      <c r="DOP13" s="25"/>
      <c r="DOQ13" s="25"/>
      <c r="DOR13" s="25"/>
      <c r="DOS13" s="25"/>
      <c r="DOT13" s="25"/>
      <c r="DOU13" s="25"/>
      <c r="DOV13" s="25"/>
      <c r="DOW13" s="25"/>
      <c r="DOX13" s="25"/>
      <c r="DOY13" s="25"/>
      <c r="DOZ13" s="25"/>
      <c r="DPA13" s="25"/>
      <c r="DPB13" s="25"/>
      <c r="DPC13" s="25"/>
      <c r="DPD13" s="25"/>
      <c r="DPE13" s="25"/>
      <c r="DPF13" s="25"/>
      <c r="DPG13" s="25"/>
      <c r="DPH13" s="25"/>
      <c r="DPI13" s="25"/>
      <c r="DPJ13" s="25"/>
      <c r="DPK13" s="25"/>
      <c r="DPL13" s="25"/>
      <c r="DPM13" s="25"/>
      <c r="DPN13" s="25"/>
      <c r="DPO13" s="25"/>
      <c r="DPP13" s="25"/>
      <c r="DPQ13" s="25"/>
      <c r="DPR13" s="25"/>
      <c r="DPS13" s="25"/>
      <c r="DPT13" s="25"/>
      <c r="DPU13" s="25"/>
      <c r="DPV13" s="25"/>
      <c r="DPW13" s="25"/>
      <c r="DPX13" s="25"/>
      <c r="DPY13" s="25"/>
      <c r="DPZ13" s="25"/>
      <c r="DQA13" s="25"/>
      <c r="DQB13" s="25"/>
      <c r="DQC13" s="25"/>
      <c r="DQD13" s="25"/>
      <c r="DQE13" s="25"/>
      <c r="DQF13" s="25"/>
      <c r="DQG13" s="25"/>
      <c r="DQH13" s="25"/>
      <c r="DQI13" s="25"/>
      <c r="DQJ13" s="25"/>
      <c r="DQK13" s="25"/>
      <c r="DQL13" s="25"/>
      <c r="DQM13" s="25"/>
      <c r="DQN13" s="25"/>
      <c r="DQO13" s="25"/>
      <c r="DQP13" s="25"/>
      <c r="DQQ13" s="25"/>
      <c r="DQR13" s="25"/>
      <c r="DQS13" s="25"/>
      <c r="DQT13" s="25"/>
      <c r="DQU13" s="25"/>
      <c r="DQV13" s="25"/>
      <c r="DQW13" s="25"/>
      <c r="DQX13" s="25"/>
      <c r="DQY13" s="25"/>
      <c r="DQZ13" s="25"/>
      <c r="DRA13" s="25"/>
      <c r="DRB13" s="25"/>
      <c r="DRC13" s="25"/>
      <c r="DRD13" s="25"/>
      <c r="DRE13" s="25"/>
      <c r="DRF13" s="25"/>
      <c r="DRG13" s="25"/>
      <c r="DRH13" s="25"/>
      <c r="DRI13" s="25"/>
      <c r="DRJ13" s="25"/>
      <c r="DRK13" s="25"/>
      <c r="DRL13" s="25"/>
      <c r="DRM13" s="25"/>
      <c r="DRN13" s="25"/>
      <c r="DRO13" s="25"/>
      <c r="DRP13" s="25"/>
      <c r="DRQ13" s="25"/>
      <c r="DRR13" s="25"/>
      <c r="DRS13" s="25"/>
      <c r="DRT13" s="25"/>
      <c r="DRU13" s="25"/>
      <c r="DRV13" s="25"/>
      <c r="DRW13" s="25"/>
      <c r="DRX13" s="25"/>
      <c r="DRY13" s="25"/>
      <c r="DRZ13" s="25"/>
      <c r="DSA13" s="25"/>
      <c r="DSB13" s="25"/>
      <c r="DSC13" s="25"/>
      <c r="DSD13" s="25"/>
      <c r="DSE13" s="25"/>
      <c r="DSF13" s="25"/>
      <c r="DSG13" s="25"/>
      <c r="DSH13" s="25"/>
      <c r="DSI13" s="25"/>
      <c r="DSJ13" s="25"/>
      <c r="DSK13" s="25"/>
      <c r="DSL13" s="25"/>
      <c r="DSM13" s="25"/>
      <c r="DSN13" s="25"/>
      <c r="DSO13" s="25"/>
      <c r="DSP13" s="25"/>
      <c r="DSQ13" s="25"/>
      <c r="DSR13" s="25"/>
      <c r="DSS13" s="25"/>
      <c r="DST13" s="25"/>
      <c r="DSU13" s="25"/>
      <c r="DSV13" s="25"/>
      <c r="DSW13" s="25"/>
      <c r="DSX13" s="25"/>
      <c r="DSY13" s="25"/>
      <c r="DSZ13" s="25"/>
      <c r="DTA13" s="25"/>
      <c r="DTB13" s="25"/>
      <c r="DTC13" s="25"/>
      <c r="DTD13" s="25"/>
      <c r="DTE13" s="25"/>
      <c r="DTF13" s="25"/>
      <c r="DTG13" s="25"/>
      <c r="DTH13" s="25"/>
      <c r="DTI13" s="25"/>
      <c r="DTJ13" s="25"/>
      <c r="DTK13" s="25"/>
      <c r="DTL13" s="25"/>
      <c r="DTM13" s="25"/>
      <c r="DTN13" s="25"/>
      <c r="DTO13" s="25"/>
      <c r="DTP13" s="25"/>
      <c r="DTQ13" s="25"/>
      <c r="DTR13" s="25"/>
      <c r="DTS13" s="25"/>
      <c r="DTT13" s="25"/>
      <c r="DTU13" s="25"/>
      <c r="DTV13" s="25"/>
      <c r="DTW13" s="25"/>
      <c r="DTX13" s="25"/>
      <c r="DTY13" s="25"/>
      <c r="DTZ13" s="25"/>
      <c r="DUA13" s="25"/>
      <c r="DUB13" s="25"/>
      <c r="DUC13" s="25"/>
      <c r="DUD13" s="25"/>
      <c r="DUE13" s="25"/>
      <c r="DUF13" s="25"/>
      <c r="DUG13" s="25"/>
      <c r="DUH13" s="25"/>
      <c r="DUI13" s="25"/>
      <c r="DUJ13" s="25"/>
      <c r="DUK13" s="25"/>
      <c r="DUL13" s="25"/>
      <c r="DUM13" s="25"/>
      <c r="DUN13" s="25"/>
      <c r="DUO13" s="25"/>
      <c r="DUP13" s="25"/>
      <c r="DUQ13" s="25"/>
      <c r="DUR13" s="25"/>
      <c r="DUS13" s="25"/>
      <c r="DUT13" s="25"/>
      <c r="DUU13" s="25"/>
      <c r="DUV13" s="25"/>
      <c r="DUW13" s="25"/>
      <c r="DUX13" s="25"/>
      <c r="DUY13" s="25"/>
      <c r="DUZ13" s="25"/>
      <c r="DVA13" s="25"/>
      <c r="DVB13" s="25"/>
      <c r="DVC13" s="25"/>
      <c r="DVD13" s="25"/>
      <c r="DVE13" s="25"/>
      <c r="DVF13" s="25"/>
      <c r="DVG13" s="25"/>
      <c r="DVH13" s="25"/>
      <c r="DVI13" s="25"/>
      <c r="DVJ13" s="25"/>
      <c r="DVK13" s="25"/>
      <c r="DVL13" s="25"/>
      <c r="DVM13" s="25"/>
      <c r="DVN13" s="25"/>
      <c r="DVO13" s="25"/>
      <c r="DVP13" s="25"/>
      <c r="DVQ13" s="25"/>
      <c r="DVR13" s="25"/>
      <c r="DVS13" s="25"/>
      <c r="DVT13" s="25"/>
      <c r="DVU13" s="25"/>
      <c r="DVV13" s="25"/>
      <c r="DVW13" s="25"/>
      <c r="DVX13" s="25"/>
      <c r="DVY13" s="25"/>
      <c r="DVZ13" s="25"/>
      <c r="DWA13" s="25"/>
      <c r="DWB13" s="25"/>
      <c r="DWC13" s="25"/>
      <c r="DWD13" s="25"/>
      <c r="DWE13" s="25"/>
      <c r="DWF13" s="25"/>
      <c r="DWG13" s="25"/>
      <c r="DWH13" s="25"/>
      <c r="DWI13" s="25"/>
      <c r="DWJ13" s="25"/>
      <c r="DWK13" s="25"/>
      <c r="DWL13" s="25"/>
      <c r="DWM13" s="25"/>
      <c r="DWN13" s="25"/>
      <c r="DWO13" s="25"/>
      <c r="DWP13" s="25"/>
      <c r="DWQ13" s="25"/>
      <c r="DWR13" s="25"/>
      <c r="DWS13" s="25"/>
      <c r="DWT13" s="25"/>
      <c r="DWU13" s="25"/>
      <c r="DWV13" s="25"/>
      <c r="DWW13" s="25"/>
      <c r="DWX13" s="25"/>
      <c r="DWY13" s="25"/>
      <c r="DWZ13" s="25"/>
      <c r="DXA13" s="25"/>
      <c r="DXB13" s="25"/>
      <c r="DXC13" s="25"/>
      <c r="DXD13" s="25"/>
      <c r="DXE13" s="25"/>
      <c r="DXF13" s="25"/>
      <c r="DXG13" s="25"/>
      <c r="DXH13" s="25"/>
      <c r="DXI13" s="25"/>
      <c r="DXJ13" s="25"/>
      <c r="DXK13" s="25"/>
      <c r="DXL13" s="25"/>
      <c r="DXM13" s="25"/>
      <c r="DXN13" s="25"/>
      <c r="DXO13" s="25"/>
      <c r="DXP13" s="25"/>
      <c r="DXQ13" s="25"/>
      <c r="DXR13" s="25"/>
      <c r="DXS13" s="25"/>
      <c r="DXT13" s="25"/>
      <c r="DXU13" s="25"/>
      <c r="DXV13" s="25"/>
      <c r="DXW13" s="25"/>
      <c r="DXX13" s="25"/>
      <c r="DXY13" s="25"/>
      <c r="DXZ13" s="25"/>
      <c r="DYA13" s="25"/>
      <c r="DYB13" s="25"/>
      <c r="DYC13" s="25"/>
      <c r="DYD13" s="25"/>
      <c r="DYE13" s="25"/>
      <c r="DYF13" s="25"/>
      <c r="DYG13" s="25"/>
      <c r="DYH13" s="25"/>
      <c r="DYI13" s="25"/>
      <c r="DYJ13" s="25"/>
      <c r="DYK13" s="25"/>
      <c r="DYL13" s="25"/>
      <c r="DYM13" s="25"/>
      <c r="DYN13" s="25"/>
      <c r="DYO13" s="25"/>
      <c r="DYP13" s="25"/>
      <c r="DYQ13" s="25"/>
      <c r="DYR13" s="25"/>
      <c r="DYS13" s="25"/>
      <c r="DYT13" s="25"/>
      <c r="DYU13" s="25"/>
      <c r="DYV13" s="25"/>
      <c r="DYW13" s="25"/>
      <c r="DYX13" s="25"/>
      <c r="DYY13" s="25"/>
      <c r="DYZ13" s="25"/>
      <c r="DZA13" s="25"/>
      <c r="DZB13" s="25"/>
      <c r="DZC13" s="25"/>
      <c r="DZD13" s="25"/>
      <c r="DZE13" s="25"/>
      <c r="DZF13" s="25"/>
      <c r="DZG13" s="25"/>
      <c r="DZH13" s="25"/>
      <c r="DZI13" s="25"/>
      <c r="DZJ13" s="25"/>
      <c r="DZK13" s="25"/>
      <c r="DZL13" s="25"/>
      <c r="DZM13" s="25"/>
      <c r="DZN13" s="25"/>
      <c r="DZO13" s="25"/>
      <c r="DZP13" s="25"/>
      <c r="DZQ13" s="25"/>
      <c r="DZR13" s="25"/>
      <c r="DZS13" s="25"/>
      <c r="DZT13" s="25"/>
      <c r="DZU13" s="25"/>
      <c r="DZV13" s="25"/>
      <c r="DZW13" s="25"/>
      <c r="DZX13" s="25"/>
      <c r="DZY13" s="25"/>
      <c r="DZZ13" s="25"/>
      <c r="EAA13" s="25"/>
      <c r="EAB13" s="25"/>
      <c r="EAC13" s="25"/>
      <c r="EAD13" s="25"/>
      <c r="EAE13" s="25"/>
      <c r="EAF13" s="25"/>
      <c r="EAG13" s="25"/>
      <c r="EAH13" s="25"/>
      <c r="EAI13" s="25"/>
      <c r="EAJ13" s="25"/>
      <c r="EAK13" s="25"/>
      <c r="EAL13" s="25"/>
      <c r="EAM13" s="25"/>
      <c r="EAN13" s="25"/>
      <c r="EAO13" s="25"/>
      <c r="EAP13" s="25"/>
      <c r="EAQ13" s="25"/>
      <c r="EAR13" s="25"/>
      <c r="EAS13" s="25"/>
      <c r="EAT13" s="25"/>
      <c r="EAU13" s="25"/>
      <c r="EAV13" s="25"/>
      <c r="EAW13" s="25"/>
      <c r="EAX13" s="25"/>
      <c r="EAY13" s="25"/>
      <c r="EAZ13" s="25"/>
      <c r="EBA13" s="25"/>
      <c r="EBB13" s="25"/>
      <c r="EBC13" s="25"/>
      <c r="EBD13" s="25"/>
      <c r="EBE13" s="25"/>
      <c r="EBF13" s="25"/>
      <c r="EBG13" s="25"/>
      <c r="EBH13" s="25"/>
      <c r="EBI13" s="25"/>
      <c r="EBJ13" s="25"/>
      <c r="EBK13" s="25"/>
      <c r="EBL13" s="25"/>
      <c r="EBM13" s="25"/>
      <c r="EBN13" s="25"/>
      <c r="EBO13" s="25"/>
      <c r="EBP13" s="25"/>
      <c r="EBQ13" s="25"/>
      <c r="EBR13" s="25"/>
      <c r="EBS13" s="25"/>
      <c r="EBT13" s="25"/>
      <c r="EBU13" s="25"/>
      <c r="EBV13" s="25"/>
      <c r="EBW13" s="25"/>
      <c r="EBX13" s="25"/>
      <c r="EBY13" s="25"/>
      <c r="EBZ13" s="25"/>
      <c r="ECA13" s="25"/>
      <c r="ECB13" s="25"/>
      <c r="ECC13" s="25"/>
      <c r="ECD13" s="25"/>
      <c r="ECE13" s="25"/>
      <c r="ECF13" s="25"/>
      <c r="ECG13" s="25"/>
      <c r="ECH13" s="25"/>
      <c r="ECI13" s="25"/>
      <c r="ECJ13" s="25"/>
      <c r="ECK13" s="25"/>
      <c r="ECL13" s="25"/>
      <c r="ECM13" s="25"/>
      <c r="ECN13" s="25"/>
      <c r="ECO13" s="25"/>
      <c r="ECP13" s="25"/>
      <c r="ECQ13" s="25"/>
      <c r="ECR13" s="25"/>
      <c r="ECS13" s="25"/>
      <c r="ECT13" s="25"/>
      <c r="ECU13" s="25"/>
      <c r="ECV13" s="25"/>
      <c r="ECW13" s="25"/>
      <c r="ECX13" s="25"/>
      <c r="ECY13" s="25"/>
      <c r="ECZ13" s="25"/>
      <c r="EDA13" s="25"/>
      <c r="EDB13" s="25"/>
      <c r="EDC13" s="25"/>
      <c r="EDD13" s="25"/>
      <c r="EDE13" s="25"/>
      <c r="EDF13" s="25"/>
      <c r="EDG13" s="25"/>
      <c r="EDH13" s="25"/>
      <c r="EDI13" s="25"/>
      <c r="EDJ13" s="25"/>
      <c r="EDK13" s="25"/>
      <c r="EDL13" s="25"/>
      <c r="EDM13" s="25"/>
      <c r="EDN13" s="25"/>
      <c r="EDO13" s="25"/>
      <c r="EDP13" s="25"/>
      <c r="EDQ13" s="25"/>
      <c r="EDR13" s="25"/>
      <c r="EDS13" s="25"/>
      <c r="EDT13" s="25"/>
      <c r="EDU13" s="25"/>
      <c r="EDV13" s="25"/>
      <c r="EDW13" s="25"/>
      <c r="EDX13" s="25"/>
      <c r="EDY13" s="25"/>
      <c r="EDZ13" s="25"/>
      <c r="EEA13" s="25"/>
      <c r="EEB13" s="25"/>
      <c r="EEC13" s="25"/>
      <c r="EED13" s="25"/>
      <c r="EEE13" s="25"/>
      <c r="EEF13" s="25"/>
      <c r="EEG13" s="25"/>
      <c r="EEH13" s="25"/>
      <c r="EEI13" s="25"/>
      <c r="EEJ13" s="25"/>
      <c r="EEK13" s="25"/>
      <c r="EEL13" s="25"/>
      <c r="EEM13" s="25"/>
      <c r="EEN13" s="25"/>
      <c r="EEO13" s="25"/>
      <c r="EEP13" s="25"/>
      <c r="EEQ13" s="25"/>
      <c r="EER13" s="25"/>
      <c r="EES13" s="25"/>
      <c r="EET13" s="25"/>
      <c r="EEU13" s="25"/>
      <c r="EEV13" s="25"/>
      <c r="EEW13" s="25"/>
      <c r="EEX13" s="25"/>
      <c r="EEY13" s="25"/>
      <c r="EEZ13" s="25"/>
      <c r="EFA13" s="25"/>
      <c r="EFB13" s="25"/>
      <c r="EFC13" s="25"/>
      <c r="EFD13" s="25"/>
      <c r="EFE13" s="25"/>
      <c r="EFF13" s="25"/>
      <c r="EFG13" s="25"/>
      <c r="EFH13" s="25"/>
      <c r="EFI13" s="25"/>
      <c r="EFJ13" s="25"/>
      <c r="EFK13" s="25"/>
      <c r="EFL13" s="25"/>
      <c r="EFM13" s="25"/>
      <c r="EFN13" s="25"/>
      <c r="EFO13" s="25"/>
      <c r="EFP13" s="25"/>
      <c r="EFQ13" s="25"/>
      <c r="EFR13" s="25"/>
      <c r="EFS13" s="25"/>
      <c r="EFT13" s="25"/>
      <c r="EFU13" s="25"/>
      <c r="EFV13" s="25"/>
      <c r="EFW13" s="25"/>
      <c r="EFX13" s="25"/>
      <c r="EFY13" s="25"/>
      <c r="EFZ13" s="25"/>
      <c r="EGA13" s="25"/>
      <c r="EGB13" s="25"/>
      <c r="EGC13" s="25"/>
      <c r="EGD13" s="25"/>
      <c r="EGE13" s="25"/>
      <c r="EGF13" s="25"/>
      <c r="EGG13" s="25"/>
      <c r="EGH13" s="25"/>
      <c r="EGI13" s="25"/>
      <c r="EGJ13" s="25"/>
      <c r="EGK13" s="25"/>
      <c r="EGL13" s="25"/>
      <c r="EGM13" s="25"/>
      <c r="EGN13" s="25"/>
      <c r="EGO13" s="25"/>
      <c r="EGP13" s="25"/>
      <c r="EGQ13" s="25"/>
      <c r="EGR13" s="25"/>
      <c r="EGS13" s="25"/>
      <c r="EGT13" s="25"/>
      <c r="EGU13" s="25"/>
      <c r="EGV13" s="25"/>
      <c r="EGW13" s="25"/>
      <c r="EGX13" s="25"/>
      <c r="EGY13" s="25"/>
      <c r="EGZ13" s="25"/>
      <c r="EHA13" s="25"/>
      <c r="EHB13" s="25"/>
      <c r="EHC13" s="25"/>
      <c r="EHD13" s="25"/>
      <c r="EHE13" s="25"/>
      <c r="EHF13" s="25"/>
      <c r="EHG13" s="25"/>
      <c r="EHH13" s="25"/>
      <c r="EHI13" s="25"/>
      <c r="EHJ13" s="25"/>
      <c r="EHK13" s="25"/>
      <c r="EHL13" s="25"/>
      <c r="EHM13" s="25"/>
      <c r="EHN13" s="25"/>
      <c r="EHO13" s="25"/>
      <c r="EHP13" s="25"/>
      <c r="EHQ13" s="25"/>
      <c r="EHR13" s="25"/>
      <c r="EHS13" s="25"/>
      <c r="EHT13" s="25"/>
      <c r="EHU13" s="25"/>
      <c r="EHV13" s="25"/>
      <c r="EHW13" s="25"/>
      <c r="EHX13" s="25"/>
      <c r="EHY13" s="25"/>
      <c r="EHZ13" s="25"/>
      <c r="EIA13" s="25"/>
      <c r="EIB13" s="25"/>
      <c r="EIC13" s="25"/>
      <c r="EID13" s="25"/>
      <c r="EIE13" s="25"/>
      <c r="EIF13" s="25"/>
      <c r="EIG13" s="25"/>
      <c r="EIH13" s="25"/>
      <c r="EII13" s="25"/>
      <c r="EIJ13" s="25"/>
      <c r="EIK13" s="25"/>
      <c r="EIL13" s="25"/>
      <c r="EIM13" s="25"/>
      <c r="EIN13" s="25"/>
      <c r="EIO13" s="25"/>
      <c r="EIP13" s="25"/>
      <c r="EIQ13" s="25"/>
      <c r="EIR13" s="25"/>
      <c r="EIS13" s="25"/>
      <c r="EIT13" s="25"/>
      <c r="EIU13" s="25"/>
      <c r="EIV13" s="25"/>
      <c r="EIW13" s="25"/>
      <c r="EIX13" s="25"/>
      <c r="EIY13" s="25"/>
      <c r="EIZ13" s="25"/>
      <c r="EJA13" s="25"/>
      <c r="EJB13" s="25"/>
      <c r="EJC13" s="25"/>
      <c r="EJD13" s="25"/>
      <c r="EJE13" s="25"/>
      <c r="EJF13" s="25"/>
      <c r="EJG13" s="25"/>
      <c r="EJH13" s="25"/>
      <c r="EJI13" s="25"/>
      <c r="EJJ13" s="25"/>
      <c r="EJK13" s="25"/>
      <c r="EJL13" s="25"/>
      <c r="EJM13" s="25"/>
      <c r="EJN13" s="25"/>
      <c r="EJO13" s="25"/>
      <c r="EJP13" s="25"/>
      <c r="EJQ13" s="25"/>
      <c r="EJR13" s="25"/>
      <c r="EJS13" s="25"/>
      <c r="EJT13" s="25"/>
      <c r="EJU13" s="25"/>
      <c r="EJV13" s="25"/>
      <c r="EJW13" s="25"/>
      <c r="EJX13" s="25"/>
      <c r="EJY13" s="25"/>
      <c r="EJZ13" s="25"/>
      <c r="EKA13" s="25"/>
      <c r="EKB13" s="25"/>
      <c r="EKC13" s="25"/>
      <c r="EKD13" s="25"/>
      <c r="EKE13" s="25"/>
      <c r="EKF13" s="25"/>
      <c r="EKG13" s="25"/>
      <c r="EKH13" s="25"/>
      <c r="EKI13" s="25"/>
      <c r="EKJ13" s="25"/>
      <c r="EKK13" s="25"/>
      <c r="EKL13" s="25"/>
      <c r="EKM13" s="25"/>
      <c r="EKN13" s="25"/>
      <c r="EKO13" s="25"/>
      <c r="EKP13" s="25"/>
      <c r="EKQ13" s="25"/>
      <c r="EKR13" s="25"/>
      <c r="EKS13" s="25"/>
      <c r="EKT13" s="25"/>
      <c r="EKU13" s="25"/>
      <c r="EKV13" s="25"/>
      <c r="EKW13" s="25"/>
      <c r="EKX13" s="25"/>
      <c r="EKY13" s="25"/>
      <c r="EKZ13" s="25"/>
      <c r="ELA13" s="25"/>
      <c r="ELB13" s="25"/>
      <c r="ELC13" s="25"/>
      <c r="ELD13" s="25"/>
      <c r="ELE13" s="25"/>
      <c r="ELF13" s="25"/>
      <c r="ELG13" s="25"/>
      <c r="ELH13" s="25"/>
      <c r="ELI13" s="25"/>
      <c r="ELJ13" s="25"/>
      <c r="ELK13" s="25"/>
      <c r="ELL13" s="25"/>
      <c r="ELM13" s="25"/>
      <c r="ELN13" s="25"/>
      <c r="ELO13" s="25"/>
      <c r="ELP13" s="25"/>
      <c r="ELQ13" s="25"/>
      <c r="ELR13" s="25"/>
      <c r="ELS13" s="25"/>
      <c r="ELT13" s="25"/>
      <c r="ELU13" s="25"/>
      <c r="ELV13" s="25"/>
      <c r="ELW13" s="25"/>
      <c r="ELX13" s="25"/>
      <c r="ELY13" s="25"/>
      <c r="ELZ13" s="25"/>
      <c r="EMA13" s="25"/>
      <c r="EMB13" s="25"/>
      <c r="EMC13" s="25"/>
      <c r="EMD13" s="25"/>
      <c r="EME13" s="25"/>
      <c r="EMF13" s="25"/>
      <c r="EMG13" s="25"/>
      <c r="EMH13" s="25"/>
      <c r="EMI13" s="25"/>
      <c r="EMJ13" s="25"/>
      <c r="EMK13" s="25"/>
      <c r="EML13" s="25"/>
      <c r="EMM13" s="25"/>
      <c r="EMN13" s="25"/>
      <c r="EMO13" s="25"/>
      <c r="EMP13" s="25"/>
      <c r="EMQ13" s="25"/>
      <c r="EMR13" s="25"/>
      <c r="EMS13" s="25"/>
      <c r="EMT13" s="25"/>
      <c r="EMU13" s="25"/>
      <c r="EMV13" s="25"/>
      <c r="EMW13" s="25"/>
      <c r="EMX13" s="25"/>
      <c r="EMY13" s="25"/>
      <c r="EMZ13" s="25"/>
      <c r="ENA13" s="25"/>
      <c r="ENB13" s="25"/>
      <c r="ENC13" s="25"/>
      <c r="END13" s="25"/>
      <c r="ENE13" s="25"/>
      <c r="ENF13" s="25"/>
      <c r="ENG13" s="25"/>
      <c r="ENH13" s="25"/>
      <c r="ENI13" s="25"/>
      <c r="ENJ13" s="25"/>
      <c r="ENK13" s="25"/>
      <c r="ENL13" s="25"/>
      <c r="ENM13" s="25"/>
      <c r="ENN13" s="25"/>
      <c r="ENO13" s="25"/>
      <c r="ENP13" s="25"/>
      <c r="ENQ13" s="25"/>
      <c r="ENR13" s="25"/>
      <c r="ENS13" s="25"/>
      <c r="ENT13" s="25"/>
      <c r="ENU13" s="25"/>
      <c r="ENV13" s="25"/>
      <c r="ENW13" s="25"/>
      <c r="ENX13" s="25"/>
      <c r="ENY13" s="25"/>
      <c r="ENZ13" s="25"/>
      <c r="EOA13" s="25"/>
      <c r="EOB13" s="25"/>
      <c r="EOC13" s="25"/>
      <c r="EOD13" s="25"/>
      <c r="EOE13" s="25"/>
      <c r="EOF13" s="25"/>
      <c r="EOG13" s="25"/>
      <c r="EOH13" s="25"/>
      <c r="EOI13" s="25"/>
      <c r="EOJ13" s="25"/>
      <c r="EOK13" s="25"/>
      <c r="EOL13" s="25"/>
      <c r="EOM13" s="25"/>
      <c r="EON13" s="25"/>
      <c r="EOO13" s="25"/>
      <c r="EOP13" s="25"/>
      <c r="EOQ13" s="25"/>
      <c r="EOR13" s="25"/>
      <c r="EOS13" s="25"/>
      <c r="EOT13" s="25"/>
      <c r="EOU13" s="25"/>
      <c r="EOV13" s="25"/>
      <c r="EOW13" s="25"/>
      <c r="EOX13" s="25"/>
      <c r="EOY13" s="25"/>
      <c r="EOZ13" s="25"/>
      <c r="EPA13" s="25"/>
      <c r="EPB13" s="25"/>
      <c r="EPC13" s="25"/>
      <c r="EPD13" s="25"/>
      <c r="EPE13" s="25"/>
      <c r="EPF13" s="25"/>
      <c r="EPG13" s="25"/>
      <c r="EPH13" s="25"/>
      <c r="EPI13" s="25"/>
      <c r="EPJ13" s="25"/>
      <c r="EPK13" s="25"/>
      <c r="EPL13" s="25"/>
      <c r="EPM13" s="25"/>
      <c r="EPN13" s="25"/>
      <c r="EPO13" s="25"/>
      <c r="EPP13" s="25"/>
      <c r="EPQ13" s="25"/>
      <c r="EPR13" s="25"/>
      <c r="EPS13" s="25"/>
      <c r="EPT13" s="25"/>
      <c r="EPU13" s="25"/>
      <c r="EPV13" s="25"/>
      <c r="EPW13" s="25"/>
      <c r="EPX13" s="25"/>
      <c r="EPY13" s="25"/>
      <c r="EPZ13" s="25"/>
      <c r="EQA13" s="25"/>
      <c r="EQB13" s="25"/>
      <c r="EQC13" s="25"/>
      <c r="EQD13" s="25"/>
      <c r="EQE13" s="25"/>
      <c r="EQF13" s="25"/>
      <c r="EQG13" s="25"/>
      <c r="EQH13" s="25"/>
      <c r="EQI13" s="25"/>
      <c r="EQJ13" s="25"/>
      <c r="EQK13" s="25"/>
      <c r="EQL13" s="25"/>
      <c r="EQM13" s="25"/>
      <c r="EQN13" s="25"/>
      <c r="EQO13" s="25"/>
      <c r="EQP13" s="25"/>
      <c r="EQQ13" s="25"/>
      <c r="EQR13" s="25"/>
      <c r="EQS13" s="25"/>
      <c r="EQT13" s="25"/>
      <c r="EQU13" s="25"/>
      <c r="EQV13" s="25"/>
      <c r="EQW13" s="25"/>
      <c r="EQX13" s="25"/>
      <c r="EQY13" s="25"/>
      <c r="EQZ13" s="25"/>
      <c r="ERA13" s="25"/>
      <c r="ERB13" s="25"/>
      <c r="ERC13" s="25"/>
      <c r="ERD13" s="25"/>
      <c r="ERE13" s="25"/>
      <c r="ERF13" s="25"/>
      <c r="ERG13" s="25"/>
      <c r="ERH13" s="25"/>
      <c r="ERI13" s="25"/>
      <c r="ERJ13" s="25"/>
      <c r="ERK13" s="25"/>
      <c r="ERL13" s="25"/>
      <c r="ERM13" s="25"/>
      <c r="ERN13" s="25"/>
      <c r="ERO13" s="25"/>
      <c r="ERP13" s="25"/>
      <c r="ERQ13" s="25"/>
      <c r="ERR13" s="25"/>
      <c r="ERS13" s="25"/>
      <c r="ERT13" s="25"/>
      <c r="ERU13" s="25"/>
      <c r="ERV13" s="25"/>
      <c r="ERW13" s="25"/>
      <c r="ERX13" s="25"/>
      <c r="ERY13" s="25"/>
      <c r="ERZ13" s="25"/>
      <c r="ESA13" s="25"/>
      <c r="ESB13" s="25"/>
      <c r="ESC13" s="25"/>
      <c r="ESD13" s="25"/>
      <c r="ESE13" s="25"/>
      <c r="ESF13" s="25"/>
      <c r="ESG13" s="25"/>
      <c r="ESH13" s="25"/>
      <c r="ESI13" s="25"/>
      <c r="ESJ13" s="25"/>
      <c r="ESK13" s="25"/>
      <c r="ESL13" s="25"/>
      <c r="ESM13" s="25"/>
      <c r="ESN13" s="25"/>
      <c r="ESO13" s="25"/>
      <c r="ESP13" s="25"/>
      <c r="ESQ13" s="25"/>
      <c r="ESR13" s="25"/>
      <c r="ESS13" s="25"/>
      <c r="EST13" s="25"/>
      <c r="ESU13" s="25"/>
      <c r="ESV13" s="25"/>
      <c r="ESW13" s="25"/>
      <c r="ESX13" s="25"/>
      <c r="ESY13" s="25"/>
      <c r="ESZ13" s="25"/>
      <c r="ETA13" s="25"/>
      <c r="ETB13" s="25"/>
      <c r="ETC13" s="25"/>
      <c r="ETD13" s="25"/>
      <c r="ETE13" s="25"/>
      <c r="ETF13" s="25"/>
      <c r="ETG13" s="25"/>
      <c r="ETH13" s="25"/>
      <c r="ETI13" s="25"/>
      <c r="ETJ13" s="25"/>
      <c r="ETK13" s="25"/>
      <c r="ETL13" s="25"/>
      <c r="ETM13" s="25"/>
      <c r="ETN13" s="25"/>
      <c r="ETO13" s="25"/>
      <c r="ETP13" s="25"/>
      <c r="ETQ13" s="25"/>
      <c r="ETR13" s="25"/>
      <c r="ETS13" s="25"/>
      <c r="ETT13" s="25"/>
      <c r="ETU13" s="25"/>
      <c r="ETV13" s="25"/>
      <c r="ETW13" s="25"/>
      <c r="ETX13" s="25"/>
      <c r="ETY13" s="25"/>
      <c r="ETZ13" s="25"/>
      <c r="EUA13" s="25"/>
      <c r="EUB13" s="25"/>
      <c r="EUC13" s="25"/>
      <c r="EUD13" s="25"/>
      <c r="EUE13" s="25"/>
      <c r="EUF13" s="25"/>
      <c r="EUG13" s="25"/>
      <c r="EUH13" s="25"/>
      <c r="EUI13" s="25"/>
      <c r="EUJ13" s="25"/>
      <c r="EUK13" s="25"/>
      <c r="EUL13" s="25"/>
      <c r="EUM13" s="25"/>
      <c r="EUN13" s="25"/>
      <c r="EUO13" s="25"/>
      <c r="EUP13" s="25"/>
      <c r="EUQ13" s="25"/>
      <c r="EUR13" s="25"/>
      <c r="EUS13" s="25"/>
      <c r="EUT13" s="25"/>
      <c r="EUU13" s="25"/>
      <c r="EUV13" s="25"/>
      <c r="EUW13" s="25"/>
      <c r="EUX13" s="25"/>
      <c r="EUY13" s="25"/>
      <c r="EUZ13" s="25"/>
      <c r="EVA13" s="25"/>
      <c r="EVB13" s="25"/>
      <c r="EVC13" s="25"/>
      <c r="EVD13" s="25"/>
      <c r="EVE13" s="25"/>
      <c r="EVF13" s="25"/>
      <c r="EVG13" s="25"/>
      <c r="EVH13" s="25"/>
      <c r="EVI13" s="25"/>
      <c r="EVJ13" s="25"/>
      <c r="EVK13" s="25"/>
      <c r="EVL13" s="25"/>
      <c r="EVM13" s="25"/>
      <c r="EVN13" s="25"/>
      <c r="EVO13" s="25"/>
      <c r="EVP13" s="25"/>
      <c r="EVQ13" s="25"/>
      <c r="EVR13" s="25"/>
      <c r="EVS13" s="25"/>
      <c r="EVT13" s="25"/>
      <c r="EVU13" s="25"/>
      <c r="EVV13" s="25"/>
      <c r="EVW13" s="25"/>
      <c r="EVX13" s="25"/>
      <c r="EVY13" s="25"/>
      <c r="EVZ13" s="25"/>
      <c r="EWA13" s="25"/>
      <c r="EWB13" s="25"/>
      <c r="EWC13" s="25"/>
      <c r="EWD13" s="25"/>
      <c r="EWE13" s="25"/>
      <c r="EWF13" s="25"/>
      <c r="EWG13" s="25"/>
      <c r="EWH13" s="25"/>
      <c r="EWI13" s="25"/>
      <c r="EWJ13" s="25"/>
      <c r="EWK13" s="25"/>
      <c r="EWL13" s="25"/>
      <c r="EWM13" s="25"/>
      <c r="EWN13" s="25"/>
      <c r="EWO13" s="25"/>
      <c r="EWP13" s="25"/>
      <c r="EWQ13" s="25"/>
      <c r="EWR13" s="25"/>
      <c r="EWS13" s="25"/>
      <c r="EWT13" s="25"/>
      <c r="EWU13" s="25"/>
      <c r="EWV13" s="25"/>
      <c r="EWW13" s="25"/>
      <c r="EWX13" s="25"/>
      <c r="EWY13" s="25"/>
      <c r="EWZ13" s="25"/>
      <c r="EXA13" s="25"/>
      <c r="EXB13" s="25"/>
      <c r="EXC13" s="25"/>
      <c r="EXD13" s="25"/>
      <c r="EXE13" s="25"/>
      <c r="EXF13" s="25"/>
      <c r="EXG13" s="25"/>
      <c r="EXH13" s="25"/>
      <c r="EXI13" s="25"/>
      <c r="EXJ13" s="25"/>
      <c r="EXK13" s="25"/>
      <c r="EXL13" s="25"/>
      <c r="EXM13" s="25"/>
      <c r="EXN13" s="25"/>
      <c r="EXO13" s="25"/>
      <c r="EXP13" s="25"/>
      <c r="EXQ13" s="25"/>
      <c r="EXR13" s="25"/>
      <c r="EXS13" s="25"/>
      <c r="EXT13" s="25"/>
      <c r="EXU13" s="25"/>
      <c r="EXV13" s="25"/>
      <c r="EXW13" s="25"/>
      <c r="EXX13" s="25"/>
      <c r="EXY13" s="25"/>
      <c r="EXZ13" s="25"/>
      <c r="EYA13" s="25"/>
      <c r="EYB13" s="25"/>
      <c r="EYC13" s="25"/>
      <c r="EYD13" s="25"/>
      <c r="EYE13" s="25"/>
      <c r="EYF13" s="25"/>
      <c r="EYG13" s="25"/>
      <c r="EYH13" s="25"/>
      <c r="EYI13" s="25"/>
      <c r="EYJ13" s="25"/>
      <c r="EYK13" s="25"/>
      <c r="EYL13" s="25"/>
      <c r="EYM13" s="25"/>
      <c r="EYN13" s="25"/>
      <c r="EYO13" s="25"/>
      <c r="EYP13" s="25"/>
      <c r="EYQ13" s="25"/>
      <c r="EYR13" s="25"/>
      <c r="EYS13" s="25"/>
      <c r="EYT13" s="25"/>
      <c r="EYU13" s="25"/>
      <c r="EYV13" s="25"/>
      <c r="EYW13" s="25"/>
      <c r="EYX13" s="25"/>
      <c r="EYY13" s="25"/>
      <c r="EYZ13" s="25"/>
      <c r="EZA13" s="25"/>
      <c r="EZB13" s="25"/>
      <c r="EZC13" s="25"/>
      <c r="EZD13" s="25"/>
      <c r="EZE13" s="25"/>
      <c r="EZF13" s="25"/>
      <c r="EZG13" s="25"/>
      <c r="EZH13" s="25"/>
      <c r="EZI13" s="25"/>
      <c r="EZJ13" s="25"/>
      <c r="EZK13" s="25"/>
      <c r="EZL13" s="25"/>
      <c r="EZM13" s="25"/>
      <c r="EZN13" s="25"/>
      <c r="EZO13" s="25"/>
      <c r="EZP13" s="25"/>
      <c r="EZQ13" s="25"/>
      <c r="EZR13" s="25"/>
      <c r="EZS13" s="25"/>
      <c r="EZT13" s="25"/>
      <c r="EZU13" s="25"/>
      <c r="EZV13" s="25"/>
      <c r="EZW13" s="25"/>
      <c r="EZX13" s="25"/>
      <c r="EZY13" s="25"/>
      <c r="EZZ13" s="25"/>
      <c r="FAA13" s="25"/>
      <c r="FAB13" s="25"/>
      <c r="FAC13" s="25"/>
      <c r="FAD13" s="25"/>
      <c r="FAE13" s="25"/>
      <c r="FAF13" s="25"/>
      <c r="FAG13" s="25"/>
      <c r="FAH13" s="25"/>
      <c r="FAI13" s="25"/>
      <c r="FAJ13" s="25"/>
      <c r="FAK13" s="25"/>
      <c r="FAL13" s="25"/>
      <c r="FAM13" s="25"/>
      <c r="FAN13" s="25"/>
      <c r="FAO13" s="25"/>
      <c r="FAP13" s="25"/>
      <c r="FAQ13" s="25"/>
      <c r="FAR13" s="25"/>
      <c r="FAS13" s="25"/>
      <c r="FAT13" s="25"/>
      <c r="FAU13" s="25"/>
      <c r="FAV13" s="25"/>
      <c r="FAW13" s="25"/>
      <c r="FAX13" s="25"/>
      <c r="FAY13" s="25"/>
      <c r="FAZ13" s="25"/>
      <c r="FBA13" s="25"/>
      <c r="FBB13" s="25"/>
      <c r="FBC13" s="25"/>
      <c r="FBD13" s="25"/>
      <c r="FBE13" s="25"/>
      <c r="FBF13" s="25"/>
      <c r="FBG13" s="25"/>
      <c r="FBH13" s="25"/>
      <c r="FBI13" s="25"/>
      <c r="FBJ13" s="25"/>
      <c r="FBK13" s="25"/>
      <c r="FBL13" s="25"/>
      <c r="FBM13" s="25"/>
      <c r="FBN13" s="25"/>
      <c r="FBO13" s="25"/>
      <c r="FBP13" s="25"/>
      <c r="FBQ13" s="25"/>
      <c r="FBR13" s="25"/>
      <c r="FBS13" s="25"/>
      <c r="FBT13" s="25"/>
      <c r="FBU13" s="25"/>
      <c r="FBV13" s="25"/>
      <c r="FBW13" s="25"/>
      <c r="FBX13" s="25"/>
      <c r="FBY13" s="25"/>
      <c r="FBZ13" s="25"/>
      <c r="FCA13" s="25"/>
      <c r="FCB13" s="25"/>
      <c r="FCC13" s="25"/>
      <c r="FCD13" s="25"/>
      <c r="FCE13" s="25"/>
      <c r="FCF13" s="25"/>
      <c r="FCG13" s="25"/>
      <c r="FCH13" s="25"/>
      <c r="FCI13" s="25"/>
      <c r="FCJ13" s="25"/>
      <c r="FCK13" s="25"/>
      <c r="FCL13" s="25"/>
      <c r="FCM13" s="25"/>
      <c r="FCN13" s="25"/>
      <c r="FCO13" s="25"/>
      <c r="FCP13" s="25"/>
      <c r="FCQ13" s="25"/>
      <c r="FCR13" s="25"/>
      <c r="FCS13" s="25"/>
      <c r="FCT13" s="25"/>
      <c r="FCU13" s="25"/>
      <c r="FCV13" s="25"/>
      <c r="FCW13" s="25"/>
      <c r="FCX13" s="25"/>
      <c r="FCY13" s="25"/>
      <c r="FCZ13" s="25"/>
      <c r="FDA13" s="25"/>
      <c r="FDB13" s="25"/>
      <c r="FDC13" s="25"/>
      <c r="FDD13" s="25"/>
      <c r="FDE13" s="25"/>
      <c r="FDF13" s="25"/>
      <c r="FDG13" s="25"/>
      <c r="FDH13" s="25"/>
      <c r="FDI13" s="25"/>
      <c r="FDJ13" s="25"/>
      <c r="FDK13" s="25"/>
      <c r="FDL13" s="25"/>
      <c r="FDM13" s="25"/>
      <c r="FDN13" s="25"/>
      <c r="FDO13" s="25"/>
      <c r="FDP13" s="25"/>
      <c r="FDQ13" s="25"/>
      <c r="FDR13" s="25"/>
      <c r="FDS13" s="25"/>
      <c r="FDT13" s="25"/>
      <c r="FDU13" s="25"/>
      <c r="FDV13" s="25"/>
      <c r="FDW13" s="25"/>
      <c r="FDX13" s="25"/>
      <c r="FDY13" s="25"/>
      <c r="FDZ13" s="25"/>
      <c r="FEA13" s="25"/>
      <c r="FEB13" s="25"/>
      <c r="FEC13" s="25"/>
      <c r="FED13" s="25"/>
      <c r="FEE13" s="25"/>
      <c r="FEF13" s="25"/>
      <c r="FEG13" s="25"/>
      <c r="FEH13" s="25"/>
      <c r="FEI13" s="25"/>
      <c r="FEJ13" s="25"/>
      <c r="FEK13" s="25"/>
      <c r="FEL13" s="25"/>
      <c r="FEM13" s="25"/>
      <c r="FEN13" s="25"/>
      <c r="FEO13" s="25"/>
      <c r="FEP13" s="25"/>
      <c r="FEQ13" s="25"/>
      <c r="FER13" s="25"/>
      <c r="FES13" s="25"/>
      <c r="FET13" s="25"/>
      <c r="FEU13" s="25"/>
      <c r="FEV13" s="25"/>
      <c r="FEW13" s="25"/>
      <c r="FEX13" s="25"/>
      <c r="FEY13" s="25"/>
      <c r="FEZ13" s="25"/>
      <c r="FFA13" s="25"/>
      <c r="FFB13" s="25"/>
      <c r="FFC13" s="25"/>
      <c r="FFD13" s="25"/>
      <c r="FFE13" s="25"/>
      <c r="FFF13" s="25"/>
      <c r="FFG13" s="25"/>
      <c r="FFH13" s="25"/>
      <c r="FFI13" s="25"/>
      <c r="FFJ13" s="25"/>
      <c r="FFK13" s="25"/>
      <c r="FFL13" s="25"/>
      <c r="FFM13" s="25"/>
      <c r="FFN13" s="25"/>
      <c r="FFO13" s="25"/>
      <c r="FFP13" s="25"/>
      <c r="FFQ13" s="25"/>
      <c r="FFR13" s="25"/>
      <c r="FFS13" s="25"/>
      <c r="FFT13" s="25"/>
      <c r="FFU13" s="25"/>
      <c r="FFV13" s="25"/>
      <c r="FFW13" s="25"/>
      <c r="FFX13" s="25"/>
      <c r="FFY13" s="25"/>
      <c r="FFZ13" s="25"/>
      <c r="FGA13" s="25"/>
      <c r="FGB13" s="25"/>
      <c r="FGC13" s="25"/>
      <c r="FGD13" s="25"/>
      <c r="FGE13" s="25"/>
      <c r="FGF13" s="25"/>
      <c r="FGG13" s="25"/>
      <c r="FGH13" s="25"/>
      <c r="FGI13" s="25"/>
      <c r="FGJ13" s="25"/>
      <c r="FGK13" s="25"/>
      <c r="FGL13" s="25"/>
      <c r="FGM13" s="25"/>
      <c r="FGN13" s="25"/>
      <c r="FGO13" s="25"/>
      <c r="FGP13" s="25"/>
      <c r="FGQ13" s="25"/>
      <c r="FGR13" s="25"/>
      <c r="FGS13" s="25"/>
      <c r="FGT13" s="25"/>
      <c r="FGU13" s="25"/>
      <c r="FGV13" s="25"/>
      <c r="FGW13" s="25"/>
      <c r="FGX13" s="25"/>
      <c r="FGY13" s="25"/>
      <c r="FGZ13" s="25"/>
      <c r="FHA13" s="25"/>
      <c r="FHB13" s="25"/>
      <c r="FHC13" s="25"/>
      <c r="FHD13" s="25"/>
      <c r="FHE13" s="25"/>
      <c r="FHF13" s="25"/>
      <c r="FHG13" s="25"/>
      <c r="FHH13" s="25"/>
      <c r="FHI13" s="25"/>
      <c r="FHJ13" s="25"/>
      <c r="FHK13" s="25"/>
      <c r="FHL13" s="25"/>
      <c r="FHM13" s="25"/>
      <c r="FHN13" s="25"/>
      <c r="FHO13" s="25"/>
      <c r="FHP13" s="25"/>
      <c r="FHQ13" s="25"/>
      <c r="FHR13" s="25"/>
      <c r="FHS13" s="25"/>
      <c r="FHT13" s="25"/>
      <c r="FHU13" s="25"/>
      <c r="FHV13" s="25"/>
      <c r="FHW13" s="25"/>
      <c r="FHX13" s="25"/>
      <c r="FHY13" s="25"/>
      <c r="FHZ13" s="25"/>
      <c r="FIA13" s="25"/>
      <c r="FIB13" s="25"/>
      <c r="FIC13" s="25"/>
      <c r="FID13" s="25"/>
      <c r="FIE13" s="25"/>
      <c r="FIF13" s="25"/>
      <c r="FIG13" s="25"/>
      <c r="FIH13" s="25"/>
      <c r="FII13" s="25"/>
      <c r="FIJ13" s="25"/>
      <c r="FIK13" s="25"/>
      <c r="FIL13" s="25"/>
      <c r="FIM13" s="25"/>
      <c r="FIN13" s="25"/>
      <c r="FIO13" s="25"/>
      <c r="FIP13" s="25"/>
      <c r="FIQ13" s="25"/>
      <c r="FIR13" s="25"/>
      <c r="FIS13" s="25"/>
      <c r="FIT13" s="25"/>
      <c r="FIU13" s="25"/>
      <c r="FIV13" s="25"/>
      <c r="FIW13" s="25"/>
      <c r="FIX13" s="25"/>
      <c r="FIY13" s="25"/>
      <c r="FIZ13" s="25"/>
      <c r="FJA13" s="25"/>
      <c r="FJB13" s="25"/>
      <c r="FJC13" s="25"/>
      <c r="FJD13" s="25"/>
      <c r="FJE13" s="25"/>
      <c r="FJF13" s="25"/>
      <c r="FJG13" s="25"/>
      <c r="FJH13" s="25"/>
      <c r="FJI13" s="25"/>
      <c r="FJJ13" s="25"/>
      <c r="FJK13" s="25"/>
      <c r="FJL13" s="25"/>
      <c r="FJM13" s="25"/>
      <c r="FJN13" s="25"/>
      <c r="FJO13" s="25"/>
      <c r="FJP13" s="25"/>
      <c r="FJQ13" s="25"/>
      <c r="FJR13" s="25"/>
      <c r="FJS13" s="25"/>
      <c r="FJT13" s="25"/>
      <c r="FJU13" s="25"/>
      <c r="FJV13" s="25"/>
      <c r="FJW13" s="25"/>
      <c r="FJX13" s="25"/>
      <c r="FJY13" s="25"/>
      <c r="FJZ13" s="25"/>
      <c r="FKA13" s="25"/>
      <c r="FKB13" s="25"/>
      <c r="FKC13" s="25"/>
      <c r="FKD13" s="25"/>
      <c r="FKE13" s="25"/>
      <c r="FKF13" s="25"/>
      <c r="FKG13" s="25"/>
      <c r="FKH13" s="25"/>
      <c r="FKI13" s="25"/>
      <c r="FKJ13" s="25"/>
      <c r="FKK13" s="25"/>
      <c r="FKL13" s="25"/>
      <c r="FKM13" s="25"/>
      <c r="FKN13" s="25"/>
      <c r="FKO13" s="25"/>
      <c r="FKP13" s="25"/>
      <c r="FKQ13" s="25"/>
      <c r="FKR13" s="25"/>
      <c r="FKS13" s="25"/>
      <c r="FKT13" s="25"/>
      <c r="FKU13" s="25"/>
      <c r="FKV13" s="25"/>
      <c r="FKW13" s="25"/>
      <c r="FKX13" s="25"/>
      <c r="FKY13" s="25"/>
      <c r="FKZ13" s="25"/>
      <c r="FLA13" s="25"/>
      <c r="FLB13" s="25"/>
      <c r="FLC13" s="25"/>
      <c r="FLD13" s="25"/>
      <c r="FLE13" s="25"/>
      <c r="FLF13" s="25"/>
      <c r="FLG13" s="25"/>
      <c r="FLH13" s="25"/>
      <c r="FLI13" s="25"/>
      <c r="FLJ13" s="25"/>
      <c r="FLK13" s="25"/>
      <c r="FLL13" s="25"/>
      <c r="FLM13" s="25"/>
      <c r="FLN13" s="25"/>
      <c r="FLO13" s="25"/>
      <c r="FLP13" s="25"/>
      <c r="FLQ13" s="25"/>
      <c r="FLR13" s="25"/>
      <c r="FLS13" s="25"/>
      <c r="FLT13" s="25"/>
      <c r="FLU13" s="25"/>
      <c r="FLV13" s="25"/>
      <c r="FLW13" s="25"/>
      <c r="FLX13" s="25"/>
      <c r="FLY13" s="25"/>
      <c r="FLZ13" s="25"/>
      <c r="FMA13" s="25"/>
      <c r="FMB13" s="25"/>
      <c r="FMC13" s="25"/>
      <c r="FMD13" s="25"/>
      <c r="FME13" s="25"/>
      <c r="FMF13" s="25"/>
      <c r="FMG13" s="25"/>
      <c r="FMH13" s="25"/>
      <c r="FMI13" s="25"/>
      <c r="FMJ13" s="25"/>
      <c r="FMK13" s="25"/>
      <c r="FML13" s="25"/>
      <c r="FMM13" s="25"/>
      <c r="FMN13" s="25"/>
      <c r="FMO13" s="25"/>
      <c r="FMP13" s="25"/>
      <c r="FMQ13" s="25"/>
      <c r="FMR13" s="25"/>
      <c r="FMS13" s="25"/>
      <c r="FMT13" s="25"/>
      <c r="FMU13" s="25"/>
      <c r="FMV13" s="25"/>
      <c r="FMW13" s="25"/>
      <c r="FMX13" s="25"/>
      <c r="FMY13" s="25"/>
      <c r="FMZ13" s="25"/>
      <c r="FNA13" s="25"/>
      <c r="FNB13" s="25"/>
      <c r="FNC13" s="25"/>
      <c r="FND13" s="25"/>
      <c r="FNE13" s="25"/>
      <c r="FNF13" s="25"/>
      <c r="FNG13" s="25"/>
      <c r="FNH13" s="25"/>
      <c r="FNI13" s="25"/>
      <c r="FNJ13" s="25"/>
      <c r="FNK13" s="25"/>
      <c r="FNL13" s="25"/>
      <c r="FNM13" s="25"/>
      <c r="FNN13" s="25"/>
      <c r="FNO13" s="25"/>
      <c r="FNP13" s="25"/>
      <c r="FNQ13" s="25"/>
      <c r="FNR13" s="25"/>
      <c r="FNS13" s="25"/>
      <c r="FNT13" s="25"/>
      <c r="FNU13" s="25"/>
      <c r="FNV13" s="25"/>
      <c r="FNW13" s="25"/>
      <c r="FNX13" s="25"/>
      <c r="FNY13" s="25"/>
      <c r="FNZ13" s="25"/>
      <c r="FOA13" s="25"/>
      <c r="FOB13" s="25"/>
      <c r="FOC13" s="25"/>
      <c r="FOD13" s="25"/>
      <c r="FOE13" s="25"/>
      <c r="FOF13" s="25"/>
      <c r="FOG13" s="25"/>
      <c r="FOH13" s="25"/>
      <c r="FOI13" s="25"/>
      <c r="FOJ13" s="25"/>
      <c r="FOK13" s="25"/>
      <c r="FOL13" s="25"/>
      <c r="FOM13" s="25"/>
      <c r="FON13" s="25"/>
      <c r="FOO13" s="25"/>
      <c r="FOP13" s="25"/>
      <c r="FOQ13" s="25"/>
      <c r="FOR13" s="25"/>
      <c r="FOS13" s="25"/>
      <c r="FOT13" s="25"/>
      <c r="FOU13" s="25"/>
      <c r="FOV13" s="25"/>
      <c r="FOW13" s="25"/>
      <c r="FOX13" s="25"/>
      <c r="FOY13" s="25"/>
      <c r="FOZ13" s="25"/>
      <c r="FPA13" s="25"/>
      <c r="FPB13" s="25"/>
      <c r="FPC13" s="25"/>
      <c r="FPD13" s="25"/>
      <c r="FPE13" s="25"/>
      <c r="FPF13" s="25"/>
      <c r="FPG13" s="25"/>
      <c r="FPH13" s="25"/>
      <c r="FPI13" s="25"/>
      <c r="FPJ13" s="25"/>
      <c r="FPK13" s="25"/>
      <c r="FPL13" s="25"/>
      <c r="FPM13" s="25"/>
      <c r="FPN13" s="25"/>
      <c r="FPO13" s="25"/>
      <c r="FPP13" s="25"/>
      <c r="FPQ13" s="25"/>
      <c r="FPR13" s="25"/>
      <c r="FPS13" s="25"/>
      <c r="FPT13" s="25"/>
      <c r="FPU13" s="25"/>
      <c r="FPV13" s="25"/>
      <c r="FPW13" s="25"/>
      <c r="FPX13" s="25"/>
      <c r="FPY13" s="25"/>
      <c r="FPZ13" s="25"/>
      <c r="FQA13" s="25"/>
      <c r="FQB13" s="25"/>
      <c r="FQC13" s="25"/>
      <c r="FQD13" s="25"/>
      <c r="FQE13" s="25"/>
      <c r="FQF13" s="25"/>
      <c r="FQG13" s="25"/>
      <c r="FQH13" s="25"/>
      <c r="FQI13" s="25"/>
      <c r="FQJ13" s="25"/>
      <c r="FQK13" s="25"/>
      <c r="FQL13" s="25"/>
      <c r="FQM13" s="25"/>
      <c r="FQN13" s="25"/>
      <c r="FQO13" s="25"/>
      <c r="FQP13" s="25"/>
      <c r="FQQ13" s="25"/>
      <c r="FQR13" s="25"/>
      <c r="FQS13" s="25"/>
      <c r="FQT13" s="25"/>
      <c r="FQU13" s="25"/>
      <c r="FQV13" s="25"/>
      <c r="FQW13" s="25"/>
      <c r="FQX13" s="25"/>
      <c r="FQY13" s="25"/>
      <c r="FQZ13" s="25"/>
      <c r="FRA13" s="25"/>
      <c r="FRB13" s="25"/>
      <c r="FRC13" s="25"/>
      <c r="FRD13" s="25"/>
      <c r="FRE13" s="25"/>
      <c r="FRF13" s="25"/>
      <c r="FRG13" s="25"/>
      <c r="FRH13" s="25"/>
      <c r="FRI13" s="25"/>
      <c r="FRJ13" s="25"/>
      <c r="FRK13" s="25"/>
      <c r="FRL13" s="25"/>
      <c r="FRM13" s="25"/>
      <c r="FRN13" s="25"/>
      <c r="FRO13" s="25"/>
      <c r="FRP13" s="25"/>
      <c r="FRQ13" s="25"/>
      <c r="FRR13" s="25"/>
      <c r="FRS13" s="25"/>
      <c r="FRT13" s="25"/>
      <c r="FRU13" s="25"/>
      <c r="FRV13" s="25"/>
      <c r="FRW13" s="25"/>
      <c r="FRX13" s="25"/>
      <c r="FRY13" s="25"/>
      <c r="FRZ13" s="25"/>
      <c r="FSA13" s="25"/>
      <c r="FSB13" s="25"/>
      <c r="FSC13" s="25"/>
      <c r="FSD13" s="25"/>
      <c r="FSE13" s="25"/>
      <c r="FSF13" s="25"/>
      <c r="FSG13" s="25"/>
      <c r="FSH13" s="25"/>
      <c r="FSI13" s="25"/>
      <c r="FSJ13" s="25"/>
      <c r="FSK13" s="25"/>
      <c r="FSL13" s="25"/>
      <c r="FSM13" s="25"/>
      <c r="FSN13" s="25"/>
      <c r="FSO13" s="25"/>
      <c r="FSP13" s="25"/>
      <c r="FSQ13" s="25"/>
      <c r="FSR13" s="25"/>
      <c r="FSS13" s="25"/>
      <c r="FST13" s="25"/>
      <c r="FSU13" s="25"/>
      <c r="FSV13" s="25"/>
      <c r="FSW13" s="25"/>
      <c r="FSX13" s="25"/>
      <c r="FSY13" s="25"/>
      <c r="FSZ13" s="25"/>
      <c r="FTA13" s="25"/>
      <c r="FTB13" s="25"/>
      <c r="FTC13" s="25"/>
      <c r="FTD13" s="25"/>
      <c r="FTE13" s="25"/>
      <c r="FTF13" s="25"/>
      <c r="FTG13" s="25"/>
      <c r="FTH13" s="25"/>
      <c r="FTI13" s="25"/>
      <c r="FTJ13" s="25"/>
      <c r="FTK13" s="25"/>
      <c r="FTL13" s="25"/>
      <c r="FTM13" s="25"/>
      <c r="FTN13" s="25"/>
      <c r="FTO13" s="25"/>
      <c r="FTP13" s="25"/>
      <c r="FTQ13" s="25"/>
      <c r="FTR13" s="25"/>
      <c r="FTS13" s="25"/>
      <c r="FTT13" s="25"/>
      <c r="FTU13" s="25"/>
      <c r="FTV13" s="25"/>
      <c r="FTW13" s="25"/>
      <c r="FTX13" s="25"/>
      <c r="FTY13" s="25"/>
      <c r="FTZ13" s="25"/>
      <c r="FUA13" s="25"/>
      <c r="FUB13" s="25"/>
      <c r="FUC13" s="25"/>
      <c r="FUD13" s="25"/>
      <c r="FUE13" s="25"/>
      <c r="FUF13" s="25"/>
      <c r="FUG13" s="25"/>
      <c r="FUH13" s="25"/>
      <c r="FUI13" s="25"/>
      <c r="FUJ13" s="25"/>
      <c r="FUK13" s="25"/>
      <c r="FUL13" s="25"/>
      <c r="FUM13" s="25"/>
      <c r="FUN13" s="25"/>
      <c r="FUO13" s="25"/>
      <c r="FUP13" s="25"/>
      <c r="FUQ13" s="25"/>
      <c r="FUR13" s="25"/>
      <c r="FUS13" s="25"/>
      <c r="FUT13" s="25"/>
      <c r="FUU13" s="25"/>
      <c r="FUV13" s="25"/>
      <c r="FUW13" s="25"/>
      <c r="FUX13" s="25"/>
      <c r="FUY13" s="25"/>
      <c r="FUZ13" s="25"/>
      <c r="FVA13" s="25"/>
      <c r="FVB13" s="25"/>
      <c r="FVC13" s="25"/>
      <c r="FVD13" s="25"/>
      <c r="FVE13" s="25"/>
      <c r="FVF13" s="25"/>
      <c r="FVG13" s="25"/>
      <c r="FVH13" s="25"/>
      <c r="FVI13" s="25"/>
      <c r="FVJ13" s="25"/>
      <c r="FVK13" s="25"/>
      <c r="FVL13" s="25"/>
      <c r="FVM13" s="25"/>
      <c r="FVN13" s="25"/>
      <c r="FVO13" s="25"/>
      <c r="FVP13" s="25"/>
      <c r="FVQ13" s="25"/>
      <c r="FVR13" s="25"/>
      <c r="FVS13" s="25"/>
      <c r="FVT13" s="25"/>
      <c r="FVU13" s="25"/>
      <c r="FVV13" s="25"/>
      <c r="FVW13" s="25"/>
      <c r="FVX13" s="25"/>
      <c r="FVY13" s="25"/>
      <c r="FVZ13" s="25"/>
      <c r="FWA13" s="25"/>
      <c r="FWB13" s="25"/>
      <c r="FWC13" s="25"/>
      <c r="FWD13" s="25"/>
      <c r="FWE13" s="25"/>
      <c r="FWF13" s="25"/>
      <c r="FWG13" s="25"/>
      <c r="FWH13" s="25"/>
      <c r="FWI13" s="25"/>
      <c r="FWJ13" s="25"/>
      <c r="FWK13" s="25"/>
      <c r="FWL13" s="25"/>
      <c r="FWM13" s="25"/>
      <c r="FWN13" s="25"/>
      <c r="FWO13" s="25"/>
      <c r="FWP13" s="25"/>
      <c r="FWQ13" s="25"/>
      <c r="FWR13" s="25"/>
      <c r="FWS13" s="25"/>
      <c r="FWT13" s="25"/>
      <c r="FWU13" s="25"/>
      <c r="FWV13" s="25"/>
      <c r="FWW13" s="25"/>
      <c r="FWX13" s="25"/>
      <c r="FWY13" s="25"/>
      <c r="FWZ13" s="25"/>
      <c r="FXA13" s="25"/>
      <c r="FXB13" s="25"/>
      <c r="FXC13" s="25"/>
      <c r="FXD13" s="25"/>
      <c r="FXE13" s="25"/>
      <c r="FXF13" s="25"/>
      <c r="FXG13" s="25"/>
      <c r="FXH13" s="25"/>
      <c r="FXI13" s="25"/>
      <c r="FXJ13" s="25"/>
      <c r="FXK13" s="25"/>
      <c r="FXL13" s="25"/>
      <c r="FXM13" s="25"/>
      <c r="FXN13" s="25"/>
      <c r="FXO13" s="25"/>
      <c r="FXP13" s="25"/>
      <c r="FXQ13" s="25"/>
      <c r="FXR13" s="25"/>
      <c r="FXS13" s="25"/>
      <c r="FXT13" s="25"/>
      <c r="FXU13" s="25"/>
      <c r="FXV13" s="25"/>
      <c r="FXW13" s="25"/>
      <c r="FXX13" s="25"/>
      <c r="FXY13" s="25"/>
      <c r="FXZ13" s="25"/>
      <c r="FYA13" s="25"/>
      <c r="FYB13" s="25"/>
      <c r="FYC13" s="25"/>
      <c r="FYD13" s="25"/>
      <c r="FYE13" s="25"/>
      <c r="FYF13" s="25"/>
      <c r="FYG13" s="25"/>
      <c r="FYH13" s="25"/>
      <c r="FYI13" s="25"/>
      <c r="FYJ13" s="25"/>
      <c r="FYK13" s="25"/>
      <c r="FYL13" s="25"/>
      <c r="FYM13" s="25"/>
      <c r="FYN13" s="25"/>
      <c r="FYO13" s="25"/>
      <c r="FYP13" s="25"/>
      <c r="FYQ13" s="25"/>
      <c r="FYR13" s="25"/>
      <c r="FYS13" s="25"/>
      <c r="FYT13" s="25"/>
      <c r="FYU13" s="25"/>
      <c r="FYV13" s="25"/>
      <c r="FYW13" s="25"/>
      <c r="FYX13" s="25"/>
      <c r="FYY13" s="25"/>
      <c r="FYZ13" s="25"/>
      <c r="FZA13" s="25"/>
      <c r="FZB13" s="25"/>
      <c r="FZC13" s="25"/>
      <c r="FZD13" s="25"/>
      <c r="FZE13" s="25"/>
      <c r="FZF13" s="25"/>
      <c r="FZG13" s="25"/>
      <c r="FZH13" s="25"/>
      <c r="FZI13" s="25"/>
      <c r="FZJ13" s="25"/>
      <c r="FZK13" s="25"/>
      <c r="FZL13" s="25"/>
      <c r="FZM13" s="25"/>
      <c r="FZN13" s="25"/>
      <c r="FZO13" s="25"/>
      <c r="FZP13" s="25"/>
      <c r="FZQ13" s="25"/>
      <c r="FZR13" s="25"/>
      <c r="FZS13" s="25"/>
      <c r="FZT13" s="25"/>
      <c r="FZU13" s="25"/>
      <c r="FZV13" s="25"/>
      <c r="FZW13" s="25"/>
      <c r="FZX13" s="25"/>
      <c r="FZY13" s="25"/>
      <c r="FZZ13" s="25"/>
      <c r="GAA13" s="25"/>
      <c r="GAB13" s="25"/>
      <c r="GAC13" s="25"/>
      <c r="GAD13" s="25"/>
      <c r="GAE13" s="25"/>
      <c r="GAF13" s="25"/>
      <c r="GAG13" s="25"/>
      <c r="GAH13" s="25"/>
      <c r="GAI13" s="25"/>
      <c r="GAJ13" s="25"/>
      <c r="GAK13" s="25"/>
      <c r="GAL13" s="25"/>
      <c r="GAM13" s="25"/>
      <c r="GAN13" s="25"/>
      <c r="GAO13" s="25"/>
      <c r="GAP13" s="25"/>
      <c r="GAQ13" s="25"/>
      <c r="GAR13" s="25"/>
      <c r="GAS13" s="25"/>
      <c r="GAT13" s="25"/>
      <c r="GAU13" s="25"/>
      <c r="GAV13" s="25"/>
      <c r="GAW13" s="25"/>
      <c r="GAX13" s="25"/>
      <c r="GAY13" s="25"/>
      <c r="GAZ13" s="25"/>
      <c r="GBA13" s="25"/>
      <c r="GBB13" s="25"/>
      <c r="GBC13" s="25"/>
      <c r="GBD13" s="25"/>
      <c r="GBE13" s="25"/>
      <c r="GBF13" s="25"/>
      <c r="GBG13" s="25"/>
      <c r="GBH13" s="25"/>
      <c r="GBI13" s="25"/>
      <c r="GBJ13" s="25"/>
      <c r="GBK13" s="25"/>
      <c r="GBL13" s="25"/>
      <c r="GBM13" s="25"/>
      <c r="GBN13" s="25"/>
      <c r="GBO13" s="25"/>
      <c r="GBP13" s="25"/>
      <c r="GBQ13" s="25"/>
      <c r="GBR13" s="25"/>
      <c r="GBS13" s="25"/>
      <c r="GBT13" s="25"/>
      <c r="GBU13" s="25"/>
      <c r="GBV13" s="25"/>
      <c r="GBW13" s="25"/>
      <c r="GBX13" s="25"/>
      <c r="GBY13" s="25"/>
      <c r="GBZ13" s="25"/>
      <c r="GCA13" s="25"/>
      <c r="GCB13" s="25"/>
      <c r="GCC13" s="25"/>
      <c r="GCD13" s="25"/>
      <c r="GCE13" s="25"/>
      <c r="GCF13" s="25"/>
      <c r="GCG13" s="25"/>
      <c r="GCH13" s="25"/>
      <c r="GCI13" s="25"/>
      <c r="GCJ13" s="25"/>
      <c r="GCK13" s="25"/>
      <c r="GCL13" s="25"/>
      <c r="GCM13" s="25"/>
      <c r="GCN13" s="25"/>
      <c r="GCO13" s="25"/>
      <c r="GCP13" s="25"/>
      <c r="GCQ13" s="25"/>
      <c r="GCR13" s="25"/>
      <c r="GCS13" s="25"/>
      <c r="GCT13" s="25"/>
      <c r="GCU13" s="25"/>
      <c r="GCV13" s="25"/>
      <c r="GCW13" s="25"/>
      <c r="GCX13" s="25"/>
      <c r="GCY13" s="25"/>
      <c r="GCZ13" s="25"/>
      <c r="GDA13" s="25"/>
      <c r="GDB13" s="25"/>
      <c r="GDC13" s="25"/>
      <c r="GDD13" s="25"/>
      <c r="GDE13" s="25"/>
      <c r="GDF13" s="25"/>
      <c r="GDG13" s="25"/>
      <c r="GDH13" s="25"/>
      <c r="GDI13" s="25"/>
      <c r="GDJ13" s="25"/>
      <c r="GDK13" s="25"/>
      <c r="GDL13" s="25"/>
      <c r="GDM13" s="25"/>
      <c r="GDN13" s="25"/>
      <c r="GDO13" s="25"/>
      <c r="GDP13" s="25"/>
      <c r="GDQ13" s="25"/>
      <c r="GDR13" s="25"/>
      <c r="GDS13" s="25"/>
      <c r="GDT13" s="25"/>
      <c r="GDU13" s="25"/>
      <c r="GDV13" s="25"/>
      <c r="GDW13" s="25"/>
      <c r="GDX13" s="25"/>
      <c r="GDY13" s="25"/>
      <c r="GDZ13" s="25"/>
      <c r="GEA13" s="25"/>
      <c r="GEB13" s="25"/>
      <c r="GEC13" s="25"/>
      <c r="GED13" s="25"/>
      <c r="GEE13" s="25"/>
      <c r="GEF13" s="25"/>
      <c r="GEG13" s="25"/>
      <c r="GEH13" s="25"/>
      <c r="GEI13" s="25"/>
      <c r="GEJ13" s="25"/>
      <c r="GEK13" s="25"/>
      <c r="GEL13" s="25"/>
      <c r="GEM13" s="25"/>
      <c r="GEN13" s="25"/>
      <c r="GEO13" s="25"/>
      <c r="GEP13" s="25"/>
      <c r="GEQ13" s="25"/>
      <c r="GER13" s="25"/>
      <c r="GES13" s="25"/>
      <c r="GET13" s="25"/>
      <c r="GEU13" s="25"/>
      <c r="GEV13" s="25"/>
      <c r="GEW13" s="25"/>
      <c r="GEX13" s="25"/>
      <c r="GEY13" s="25"/>
      <c r="GEZ13" s="25"/>
      <c r="GFA13" s="25"/>
      <c r="GFB13" s="25"/>
      <c r="GFC13" s="25"/>
      <c r="GFD13" s="25"/>
      <c r="GFE13" s="25"/>
      <c r="GFF13" s="25"/>
      <c r="GFG13" s="25"/>
      <c r="GFH13" s="25"/>
      <c r="GFI13" s="25"/>
      <c r="GFJ13" s="25"/>
      <c r="GFK13" s="25"/>
      <c r="GFL13" s="25"/>
      <c r="GFM13" s="25"/>
      <c r="GFN13" s="25"/>
      <c r="GFO13" s="25"/>
      <c r="GFP13" s="25"/>
      <c r="GFQ13" s="25"/>
      <c r="GFR13" s="25"/>
      <c r="GFS13" s="25"/>
      <c r="GFT13" s="25"/>
      <c r="GFU13" s="25"/>
      <c r="GFV13" s="25"/>
      <c r="GFW13" s="25"/>
      <c r="GFX13" s="25"/>
      <c r="GFY13" s="25"/>
      <c r="GFZ13" s="25"/>
      <c r="GGA13" s="25"/>
      <c r="GGB13" s="25"/>
      <c r="GGC13" s="25"/>
      <c r="GGD13" s="25"/>
      <c r="GGE13" s="25"/>
      <c r="GGF13" s="25"/>
      <c r="GGG13" s="25"/>
      <c r="GGH13" s="25"/>
      <c r="GGI13" s="25"/>
      <c r="GGJ13" s="25"/>
      <c r="GGK13" s="25"/>
      <c r="GGL13" s="25"/>
      <c r="GGM13" s="25"/>
      <c r="GGN13" s="25"/>
      <c r="GGO13" s="25"/>
      <c r="GGP13" s="25"/>
      <c r="GGQ13" s="25"/>
      <c r="GGR13" s="25"/>
      <c r="GGS13" s="25"/>
      <c r="GGT13" s="25"/>
      <c r="GGU13" s="25"/>
      <c r="GGV13" s="25"/>
      <c r="GGW13" s="25"/>
      <c r="GGX13" s="25"/>
      <c r="GGY13" s="25"/>
      <c r="GGZ13" s="25"/>
      <c r="GHA13" s="25"/>
      <c r="GHB13" s="25"/>
      <c r="GHC13" s="25"/>
      <c r="GHD13" s="25"/>
      <c r="GHE13" s="25"/>
      <c r="GHF13" s="25"/>
      <c r="GHG13" s="25"/>
      <c r="GHH13" s="25"/>
      <c r="GHI13" s="25"/>
      <c r="GHJ13" s="25"/>
      <c r="GHK13" s="25"/>
      <c r="GHL13" s="25"/>
      <c r="GHM13" s="25"/>
      <c r="GHN13" s="25"/>
      <c r="GHO13" s="25"/>
      <c r="GHP13" s="25"/>
      <c r="GHQ13" s="25"/>
      <c r="GHR13" s="25"/>
      <c r="GHS13" s="25"/>
      <c r="GHT13" s="25"/>
      <c r="GHU13" s="25"/>
      <c r="GHV13" s="25"/>
      <c r="GHW13" s="25"/>
      <c r="GHX13" s="25"/>
      <c r="GHY13" s="25"/>
      <c r="GHZ13" s="25"/>
      <c r="GIA13" s="25"/>
      <c r="GIB13" s="25"/>
      <c r="GIC13" s="25"/>
      <c r="GID13" s="25"/>
      <c r="GIE13" s="25"/>
      <c r="GIF13" s="25"/>
      <c r="GIG13" s="25"/>
      <c r="GIH13" s="25"/>
      <c r="GII13" s="25"/>
      <c r="GIJ13" s="25"/>
      <c r="GIK13" s="25"/>
      <c r="GIL13" s="25"/>
      <c r="GIM13" s="25"/>
      <c r="GIN13" s="25"/>
      <c r="GIO13" s="25"/>
      <c r="GIP13" s="25"/>
      <c r="GIQ13" s="25"/>
      <c r="GIR13" s="25"/>
      <c r="GIS13" s="25"/>
      <c r="GIT13" s="25"/>
      <c r="GIU13" s="25"/>
      <c r="GIV13" s="25"/>
      <c r="GIW13" s="25"/>
      <c r="GIX13" s="25"/>
      <c r="GIY13" s="25"/>
      <c r="GIZ13" s="25"/>
      <c r="GJA13" s="25"/>
      <c r="GJB13" s="25"/>
      <c r="GJC13" s="25"/>
      <c r="GJD13" s="25"/>
      <c r="GJE13" s="25"/>
      <c r="GJF13" s="25"/>
      <c r="GJG13" s="25"/>
      <c r="GJH13" s="25"/>
      <c r="GJI13" s="25"/>
      <c r="GJJ13" s="25"/>
      <c r="GJK13" s="25"/>
      <c r="GJL13" s="25"/>
      <c r="GJM13" s="25"/>
      <c r="GJN13" s="25"/>
      <c r="GJO13" s="25"/>
      <c r="GJP13" s="25"/>
      <c r="GJQ13" s="25"/>
      <c r="GJR13" s="25"/>
      <c r="GJS13" s="25"/>
      <c r="GJT13" s="25"/>
      <c r="GJU13" s="25"/>
      <c r="GJV13" s="25"/>
      <c r="GJW13" s="25"/>
      <c r="GJX13" s="25"/>
      <c r="GJY13" s="25"/>
      <c r="GJZ13" s="25"/>
      <c r="GKA13" s="25"/>
      <c r="GKB13" s="25"/>
      <c r="GKC13" s="25"/>
      <c r="GKD13" s="25"/>
      <c r="GKE13" s="25"/>
      <c r="GKF13" s="25"/>
      <c r="GKG13" s="25"/>
      <c r="GKH13" s="25"/>
      <c r="GKI13" s="25"/>
      <c r="GKJ13" s="25"/>
      <c r="GKK13" s="25"/>
      <c r="GKL13" s="25"/>
      <c r="GKM13" s="25"/>
      <c r="GKN13" s="25"/>
      <c r="GKO13" s="25"/>
      <c r="GKP13" s="25"/>
      <c r="GKQ13" s="25"/>
      <c r="GKR13" s="25"/>
      <c r="GKS13" s="25"/>
      <c r="GKT13" s="25"/>
      <c r="GKU13" s="25"/>
      <c r="GKV13" s="25"/>
      <c r="GKW13" s="25"/>
      <c r="GKX13" s="25"/>
      <c r="GKY13" s="25"/>
      <c r="GKZ13" s="25"/>
      <c r="GLA13" s="25"/>
      <c r="GLB13" s="25"/>
      <c r="GLC13" s="25"/>
      <c r="GLD13" s="25"/>
      <c r="GLE13" s="25"/>
      <c r="GLF13" s="25"/>
      <c r="GLG13" s="25"/>
      <c r="GLH13" s="25"/>
      <c r="GLI13" s="25"/>
      <c r="GLJ13" s="25"/>
      <c r="GLK13" s="25"/>
      <c r="GLL13" s="25"/>
      <c r="GLM13" s="25"/>
      <c r="GLN13" s="25"/>
      <c r="GLO13" s="25"/>
      <c r="GLP13" s="25"/>
      <c r="GLQ13" s="25"/>
      <c r="GLR13" s="25"/>
      <c r="GLS13" s="25"/>
      <c r="GLT13" s="25"/>
      <c r="GLU13" s="25"/>
      <c r="GLV13" s="25"/>
      <c r="GLW13" s="25"/>
      <c r="GLX13" s="25"/>
      <c r="GLY13" s="25"/>
      <c r="GLZ13" s="25"/>
      <c r="GMA13" s="25"/>
      <c r="GMB13" s="25"/>
      <c r="GMC13" s="25"/>
      <c r="GMD13" s="25"/>
      <c r="GME13" s="25"/>
      <c r="GMF13" s="25"/>
      <c r="GMG13" s="25"/>
      <c r="GMH13" s="25"/>
      <c r="GMI13" s="25"/>
      <c r="GMJ13" s="25"/>
      <c r="GMK13" s="25"/>
      <c r="GML13" s="25"/>
      <c r="GMM13" s="25"/>
      <c r="GMN13" s="25"/>
      <c r="GMO13" s="25"/>
      <c r="GMP13" s="25"/>
      <c r="GMQ13" s="25"/>
      <c r="GMR13" s="25"/>
      <c r="GMS13" s="25"/>
      <c r="GMT13" s="25"/>
      <c r="GMU13" s="25"/>
      <c r="GMV13" s="25"/>
      <c r="GMW13" s="25"/>
      <c r="GMX13" s="25"/>
      <c r="GMY13" s="25"/>
      <c r="GMZ13" s="25"/>
      <c r="GNA13" s="25"/>
      <c r="GNB13" s="25"/>
      <c r="GNC13" s="25"/>
      <c r="GND13" s="25"/>
      <c r="GNE13" s="25"/>
      <c r="GNF13" s="25"/>
      <c r="GNG13" s="25"/>
      <c r="GNH13" s="25"/>
      <c r="GNI13" s="25"/>
      <c r="GNJ13" s="25"/>
      <c r="GNK13" s="25"/>
      <c r="GNL13" s="25"/>
      <c r="GNM13" s="25"/>
      <c r="GNN13" s="25"/>
      <c r="GNO13" s="25"/>
      <c r="GNP13" s="25"/>
      <c r="GNQ13" s="25"/>
      <c r="GNR13" s="25"/>
      <c r="GNS13" s="25"/>
      <c r="GNT13" s="25"/>
      <c r="GNU13" s="25"/>
      <c r="GNV13" s="25"/>
      <c r="GNW13" s="25"/>
      <c r="GNX13" s="25"/>
      <c r="GNY13" s="25"/>
      <c r="GNZ13" s="25"/>
      <c r="GOA13" s="25"/>
      <c r="GOB13" s="25"/>
      <c r="GOC13" s="25"/>
      <c r="GOD13" s="25"/>
      <c r="GOE13" s="25"/>
      <c r="GOF13" s="25"/>
      <c r="GOG13" s="25"/>
      <c r="GOH13" s="25"/>
      <c r="GOI13" s="25"/>
      <c r="GOJ13" s="25"/>
      <c r="GOK13" s="25"/>
      <c r="GOL13" s="25"/>
      <c r="GOM13" s="25"/>
      <c r="GON13" s="25"/>
      <c r="GOO13" s="25"/>
      <c r="GOP13" s="25"/>
      <c r="GOQ13" s="25"/>
      <c r="GOR13" s="25"/>
      <c r="GOS13" s="25"/>
      <c r="GOT13" s="25"/>
      <c r="GOU13" s="25"/>
      <c r="GOV13" s="25"/>
      <c r="GOW13" s="25"/>
      <c r="GOX13" s="25"/>
      <c r="GOY13" s="25"/>
      <c r="GOZ13" s="25"/>
      <c r="GPA13" s="25"/>
      <c r="GPB13" s="25"/>
      <c r="GPC13" s="25"/>
      <c r="GPD13" s="25"/>
      <c r="GPE13" s="25"/>
      <c r="GPF13" s="25"/>
      <c r="GPG13" s="25"/>
      <c r="GPH13" s="25"/>
      <c r="GPI13" s="25"/>
      <c r="GPJ13" s="25"/>
      <c r="GPK13" s="25"/>
      <c r="GPL13" s="25"/>
      <c r="GPM13" s="25"/>
      <c r="GPN13" s="25"/>
      <c r="GPO13" s="25"/>
      <c r="GPP13" s="25"/>
      <c r="GPQ13" s="25"/>
      <c r="GPR13" s="25"/>
      <c r="GPS13" s="25"/>
      <c r="GPT13" s="25"/>
      <c r="GPU13" s="25"/>
      <c r="GPV13" s="25"/>
      <c r="GPW13" s="25"/>
      <c r="GPX13" s="25"/>
      <c r="GPY13" s="25"/>
      <c r="GPZ13" s="25"/>
      <c r="GQA13" s="25"/>
      <c r="GQB13" s="25"/>
      <c r="GQC13" s="25"/>
      <c r="GQD13" s="25"/>
      <c r="GQE13" s="25"/>
      <c r="GQF13" s="25"/>
      <c r="GQG13" s="25"/>
      <c r="GQH13" s="25"/>
      <c r="GQI13" s="25"/>
      <c r="GQJ13" s="25"/>
      <c r="GQK13" s="25"/>
      <c r="GQL13" s="25"/>
      <c r="GQM13" s="25"/>
      <c r="GQN13" s="25"/>
      <c r="GQO13" s="25"/>
      <c r="GQP13" s="25"/>
      <c r="GQQ13" s="25"/>
      <c r="GQR13" s="25"/>
      <c r="GQS13" s="25"/>
      <c r="GQT13" s="25"/>
      <c r="GQU13" s="25"/>
      <c r="GQV13" s="25"/>
      <c r="GQW13" s="25"/>
      <c r="GQX13" s="25"/>
      <c r="GQY13" s="25"/>
      <c r="GQZ13" s="25"/>
      <c r="GRA13" s="25"/>
      <c r="GRB13" s="25"/>
      <c r="GRC13" s="25"/>
      <c r="GRD13" s="25"/>
      <c r="GRE13" s="25"/>
      <c r="GRF13" s="25"/>
      <c r="GRG13" s="25"/>
      <c r="GRH13" s="25"/>
      <c r="GRI13" s="25"/>
      <c r="GRJ13" s="25"/>
      <c r="GRK13" s="25"/>
      <c r="GRL13" s="25"/>
      <c r="GRM13" s="25"/>
      <c r="GRN13" s="25"/>
      <c r="GRO13" s="25"/>
      <c r="GRP13" s="25"/>
      <c r="GRQ13" s="25"/>
      <c r="GRR13" s="25"/>
      <c r="GRS13" s="25"/>
      <c r="GRT13" s="25"/>
      <c r="GRU13" s="25"/>
      <c r="GRV13" s="25"/>
      <c r="GRW13" s="25"/>
      <c r="GRX13" s="25"/>
      <c r="GRY13" s="25"/>
      <c r="GRZ13" s="25"/>
      <c r="GSA13" s="25"/>
      <c r="GSB13" s="25"/>
      <c r="GSC13" s="25"/>
      <c r="GSD13" s="25"/>
      <c r="GSE13" s="25"/>
      <c r="GSF13" s="25"/>
      <c r="GSG13" s="25"/>
      <c r="GSH13" s="25"/>
      <c r="GSI13" s="25"/>
      <c r="GSJ13" s="25"/>
      <c r="GSK13" s="25"/>
      <c r="GSL13" s="25"/>
      <c r="GSM13" s="25"/>
      <c r="GSN13" s="25"/>
      <c r="GSO13" s="25"/>
      <c r="GSP13" s="25"/>
      <c r="GSQ13" s="25"/>
      <c r="GSR13" s="25"/>
      <c r="GSS13" s="25"/>
      <c r="GST13" s="25"/>
      <c r="GSU13" s="25"/>
      <c r="GSV13" s="25"/>
      <c r="GSW13" s="25"/>
      <c r="GSX13" s="25"/>
      <c r="GSY13" s="25"/>
      <c r="GSZ13" s="25"/>
      <c r="GTA13" s="25"/>
      <c r="GTB13" s="25"/>
      <c r="GTC13" s="25"/>
      <c r="GTD13" s="25"/>
      <c r="GTE13" s="25"/>
      <c r="GTF13" s="25"/>
      <c r="GTG13" s="25"/>
      <c r="GTH13" s="25"/>
      <c r="GTI13" s="25"/>
      <c r="GTJ13" s="25"/>
      <c r="GTK13" s="25"/>
      <c r="GTL13" s="25"/>
      <c r="GTM13" s="25"/>
      <c r="GTN13" s="25"/>
      <c r="GTO13" s="25"/>
      <c r="GTP13" s="25"/>
      <c r="GTQ13" s="25"/>
      <c r="GTR13" s="25"/>
      <c r="GTS13" s="25"/>
      <c r="GTT13" s="25"/>
      <c r="GTU13" s="25"/>
      <c r="GTV13" s="25"/>
      <c r="GTW13" s="25"/>
      <c r="GTX13" s="25"/>
      <c r="GTY13" s="25"/>
      <c r="GTZ13" s="25"/>
      <c r="GUA13" s="25"/>
      <c r="GUB13" s="25"/>
      <c r="GUC13" s="25"/>
      <c r="GUD13" s="25"/>
      <c r="GUE13" s="25"/>
      <c r="GUF13" s="25"/>
      <c r="GUG13" s="25"/>
      <c r="GUH13" s="25"/>
      <c r="GUI13" s="25"/>
      <c r="GUJ13" s="25"/>
      <c r="GUK13" s="25"/>
      <c r="GUL13" s="25"/>
      <c r="GUM13" s="25"/>
      <c r="GUN13" s="25"/>
      <c r="GUO13" s="25"/>
      <c r="GUP13" s="25"/>
      <c r="GUQ13" s="25"/>
      <c r="GUR13" s="25"/>
      <c r="GUS13" s="25"/>
      <c r="GUT13" s="25"/>
      <c r="GUU13" s="25"/>
      <c r="GUV13" s="25"/>
      <c r="GUW13" s="25"/>
      <c r="GUX13" s="25"/>
      <c r="GUY13" s="25"/>
      <c r="GUZ13" s="25"/>
      <c r="GVA13" s="25"/>
      <c r="GVB13" s="25"/>
      <c r="GVC13" s="25"/>
      <c r="GVD13" s="25"/>
      <c r="GVE13" s="25"/>
      <c r="GVF13" s="25"/>
      <c r="GVG13" s="25"/>
      <c r="GVH13" s="25"/>
      <c r="GVI13" s="25"/>
      <c r="GVJ13" s="25"/>
      <c r="GVK13" s="25"/>
      <c r="GVL13" s="25"/>
      <c r="GVM13" s="25"/>
      <c r="GVN13" s="25"/>
      <c r="GVO13" s="25"/>
      <c r="GVP13" s="25"/>
      <c r="GVQ13" s="25"/>
      <c r="GVR13" s="25"/>
      <c r="GVS13" s="25"/>
      <c r="GVT13" s="25"/>
      <c r="GVU13" s="25"/>
      <c r="GVV13" s="25"/>
      <c r="GVW13" s="25"/>
      <c r="GVX13" s="25"/>
      <c r="GVY13" s="25"/>
      <c r="GVZ13" s="25"/>
      <c r="GWA13" s="25"/>
      <c r="GWB13" s="25"/>
      <c r="GWC13" s="25"/>
      <c r="GWD13" s="25"/>
      <c r="GWE13" s="25"/>
      <c r="GWF13" s="25"/>
      <c r="GWG13" s="25"/>
      <c r="GWH13" s="25"/>
      <c r="GWI13" s="25"/>
      <c r="GWJ13" s="25"/>
      <c r="GWK13" s="25"/>
      <c r="GWL13" s="25"/>
      <c r="GWM13" s="25"/>
      <c r="GWN13" s="25"/>
      <c r="GWO13" s="25"/>
      <c r="GWP13" s="25"/>
      <c r="GWQ13" s="25"/>
      <c r="GWR13" s="25"/>
      <c r="GWS13" s="25"/>
      <c r="GWT13" s="25"/>
      <c r="GWU13" s="25"/>
      <c r="GWV13" s="25"/>
      <c r="GWW13" s="25"/>
      <c r="GWX13" s="25"/>
      <c r="GWY13" s="25"/>
      <c r="GWZ13" s="25"/>
      <c r="GXA13" s="25"/>
      <c r="GXB13" s="25"/>
      <c r="GXC13" s="25"/>
      <c r="GXD13" s="25"/>
      <c r="GXE13" s="25"/>
      <c r="GXF13" s="25"/>
      <c r="GXG13" s="25"/>
      <c r="GXH13" s="25"/>
      <c r="GXI13" s="25"/>
      <c r="GXJ13" s="25"/>
      <c r="GXK13" s="25"/>
      <c r="GXL13" s="25"/>
      <c r="GXM13" s="25"/>
      <c r="GXN13" s="25"/>
      <c r="GXO13" s="25"/>
      <c r="GXP13" s="25"/>
      <c r="GXQ13" s="25"/>
      <c r="GXR13" s="25"/>
      <c r="GXS13" s="25"/>
      <c r="GXT13" s="25"/>
      <c r="GXU13" s="25"/>
      <c r="GXV13" s="25"/>
      <c r="GXW13" s="25"/>
      <c r="GXX13" s="25"/>
      <c r="GXY13" s="25"/>
      <c r="GXZ13" s="25"/>
      <c r="GYA13" s="25"/>
      <c r="GYB13" s="25"/>
      <c r="GYC13" s="25"/>
      <c r="GYD13" s="25"/>
      <c r="GYE13" s="25"/>
      <c r="GYF13" s="25"/>
      <c r="GYG13" s="25"/>
      <c r="GYH13" s="25"/>
      <c r="GYI13" s="25"/>
      <c r="GYJ13" s="25"/>
      <c r="GYK13" s="25"/>
      <c r="GYL13" s="25"/>
      <c r="GYM13" s="25"/>
      <c r="GYN13" s="25"/>
      <c r="GYO13" s="25"/>
      <c r="GYP13" s="25"/>
      <c r="GYQ13" s="25"/>
      <c r="GYR13" s="25"/>
      <c r="GYS13" s="25"/>
      <c r="GYT13" s="25"/>
      <c r="GYU13" s="25"/>
      <c r="GYV13" s="25"/>
      <c r="GYW13" s="25"/>
      <c r="GYX13" s="25"/>
      <c r="GYY13" s="25"/>
      <c r="GYZ13" s="25"/>
      <c r="GZA13" s="25"/>
      <c r="GZB13" s="25"/>
      <c r="GZC13" s="25"/>
      <c r="GZD13" s="25"/>
      <c r="GZE13" s="25"/>
      <c r="GZF13" s="25"/>
      <c r="GZG13" s="25"/>
      <c r="GZH13" s="25"/>
      <c r="GZI13" s="25"/>
      <c r="GZJ13" s="25"/>
      <c r="GZK13" s="25"/>
      <c r="GZL13" s="25"/>
      <c r="GZM13" s="25"/>
      <c r="GZN13" s="25"/>
      <c r="GZO13" s="25"/>
      <c r="GZP13" s="25"/>
      <c r="GZQ13" s="25"/>
      <c r="GZR13" s="25"/>
      <c r="GZS13" s="25"/>
      <c r="GZT13" s="25"/>
      <c r="GZU13" s="25"/>
      <c r="GZV13" s="25"/>
      <c r="GZW13" s="25"/>
      <c r="GZX13" s="25"/>
      <c r="GZY13" s="25"/>
      <c r="GZZ13" s="25"/>
      <c r="HAA13" s="25"/>
      <c r="HAB13" s="25"/>
      <c r="HAC13" s="25"/>
      <c r="HAD13" s="25"/>
      <c r="HAE13" s="25"/>
      <c r="HAF13" s="25"/>
      <c r="HAG13" s="25"/>
      <c r="HAH13" s="25"/>
      <c r="HAI13" s="25"/>
      <c r="HAJ13" s="25"/>
      <c r="HAK13" s="25"/>
      <c r="HAL13" s="25"/>
      <c r="HAM13" s="25"/>
      <c r="HAN13" s="25"/>
      <c r="HAO13" s="25"/>
      <c r="HAP13" s="25"/>
      <c r="HAQ13" s="25"/>
      <c r="HAR13" s="25"/>
      <c r="HAS13" s="25"/>
      <c r="HAT13" s="25"/>
      <c r="HAU13" s="25"/>
      <c r="HAV13" s="25"/>
      <c r="HAW13" s="25"/>
      <c r="HAX13" s="25"/>
      <c r="HAY13" s="25"/>
      <c r="HAZ13" s="25"/>
      <c r="HBA13" s="25"/>
      <c r="HBB13" s="25"/>
      <c r="HBC13" s="25"/>
      <c r="HBD13" s="25"/>
      <c r="HBE13" s="25"/>
      <c r="HBF13" s="25"/>
      <c r="HBG13" s="25"/>
      <c r="HBH13" s="25"/>
      <c r="HBI13" s="25"/>
      <c r="HBJ13" s="25"/>
      <c r="HBK13" s="25"/>
      <c r="HBL13" s="25"/>
      <c r="HBM13" s="25"/>
      <c r="HBN13" s="25"/>
      <c r="HBO13" s="25"/>
      <c r="HBP13" s="25"/>
      <c r="HBQ13" s="25"/>
      <c r="HBR13" s="25"/>
      <c r="HBS13" s="25"/>
      <c r="HBT13" s="25"/>
      <c r="HBU13" s="25"/>
      <c r="HBV13" s="25"/>
      <c r="HBW13" s="25"/>
      <c r="HBX13" s="25"/>
      <c r="HBY13" s="25"/>
      <c r="HBZ13" s="25"/>
      <c r="HCA13" s="25"/>
      <c r="HCB13" s="25"/>
      <c r="HCC13" s="25"/>
      <c r="HCD13" s="25"/>
      <c r="HCE13" s="25"/>
      <c r="HCF13" s="25"/>
      <c r="HCG13" s="25"/>
      <c r="HCH13" s="25"/>
      <c r="HCI13" s="25"/>
      <c r="HCJ13" s="25"/>
      <c r="HCK13" s="25"/>
      <c r="HCL13" s="25"/>
      <c r="HCM13" s="25"/>
      <c r="HCN13" s="25"/>
      <c r="HCO13" s="25"/>
      <c r="HCP13" s="25"/>
      <c r="HCQ13" s="25"/>
      <c r="HCR13" s="25"/>
      <c r="HCS13" s="25"/>
      <c r="HCT13" s="25"/>
      <c r="HCU13" s="25"/>
      <c r="HCV13" s="25"/>
      <c r="HCW13" s="25"/>
      <c r="HCX13" s="25"/>
      <c r="HCY13" s="25"/>
      <c r="HCZ13" s="25"/>
      <c r="HDA13" s="25"/>
      <c r="HDB13" s="25"/>
      <c r="HDC13" s="25"/>
      <c r="HDD13" s="25"/>
      <c r="HDE13" s="25"/>
      <c r="HDF13" s="25"/>
      <c r="HDG13" s="25"/>
      <c r="HDH13" s="25"/>
      <c r="HDI13" s="25"/>
      <c r="HDJ13" s="25"/>
      <c r="HDK13" s="25"/>
      <c r="HDL13" s="25"/>
      <c r="HDM13" s="25"/>
      <c r="HDN13" s="25"/>
      <c r="HDO13" s="25"/>
      <c r="HDP13" s="25"/>
      <c r="HDQ13" s="25"/>
      <c r="HDR13" s="25"/>
      <c r="HDS13" s="25"/>
      <c r="HDT13" s="25"/>
      <c r="HDU13" s="25"/>
      <c r="HDV13" s="25"/>
      <c r="HDW13" s="25"/>
      <c r="HDX13" s="25"/>
      <c r="HDY13" s="25"/>
      <c r="HDZ13" s="25"/>
      <c r="HEA13" s="25"/>
      <c r="HEB13" s="25"/>
      <c r="HEC13" s="25"/>
      <c r="HED13" s="25"/>
      <c r="HEE13" s="25"/>
      <c r="HEF13" s="25"/>
      <c r="HEG13" s="25"/>
      <c r="HEH13" s="25"/>
      <c r="HEI13" s="25"/>
      <c r="HEJ13" s="25"/>
      <c r="HEK13" s="25"/>
      <c r="HEL13" s="25"/>
      <c r="HEM13" s="25"/>
      <c r="HEN13" s="25"/>
      <c r="HEO13" s="25"/>
      <c r="HEP13" s="25"/>
      <c r="HEQ13" s="25"/>
      <c r="HER13" s="25"/>
      <c r="HES13" s="25"/>
      <c r="HET13" s="25"/>
      <c r="HEU13" s="25"/>
      <c r="HEV13" s="25"/>
      <c r="HEW13" s="25"/>
      <c r="HEX13" s="25"/>
      <c r="HEY13" s="25"/>
      <c r="HEZ13" s="25"/>
      <c r="HFA13" s="25"/>
      <c r="HFB13" s="25"/>
      <c r="HFC13" s="25"/>
      <c r="HFD13" s="25"/>
      <c r="HFE13" s="25"/>
      <c r="HFF13" s="25"/>
      <c r="HFG13" s="25"/>
      <c r="HFH13" s="25"/>
      <c r="HFI13" s="25"/>
      <c r="HFJ13" s="25"/>
      <c r="HFK13" s="25"/>
      <c r="HFL13" s="25"/>
      <c r="HFM13" s="25"/>
      <c r="HFN13" s="25"/>
      <c r="HFO13" s="25"/>
      <c r="HFP13" s="25"/>
      <c r="HFQ13" s="25"/>
      <c r="HFR13" s="25"/>
      <c r="HFS13" s="25"/>
      <c r="HFT13" s="25"/>
      <c r="HFU13" s="25"/>
      <c r="HFV13" s="25"/>
      <c r="HFW13" s="25"/>
      <c r="HFX13" s="25"/>
      <c r="HFY13" s="25"/>
      <c r="HFZ13" s="25"/>
      <c r="HGA13" s="25"/>
      <c r="HGB13" s="25"/>
      <c r="HGC13" s="25"/>
      <c r="HGD13" s="25"/>
      <c r="HGE13" s="25"/>
      <c r="HGF13" s="25"/>
      <c r="HGG13" s="25"/>
      <c r="HGH13" s="25"/>
      <c r="HGI13" s="25"/>
      <c r="HGJ13" s="25"/>
      <c r="HGK13" s="25"/>
      <c r="HGL13" s="25"/>
      <c r="HGM13" s="25"/>
      <c r="HGN13" s="25"/>
      <c r="HGO13" s="25"/>
      <c r="HGP13" s="25"/>
      <c r="HGQ13" s="25"/>
      <c r="HGR13" s="25"/>
      <c r="HGS13" s="25"/>
      <c r="HGT13" s="25"/>
      <c r="HGU13" s="25"/>
      <c r="HGV13" s="25"/>
      <c r="HGW13" s="25"/>
      <c r="HGX13" s="25"/>
      <c r="HGY13" s="25"/>
      <c r="HGZ13" s="25"/>
      <c r="HHA13" s="25"/>
      <c r="HHB13" s="25"/>
      <c r="HHC13" s="25"/>
      <c r="HHD13" s="25"/>
      <c r="HHE13" s="25"/>
      <c r="HHF13" s="25"/>
      <c r="HHG13" s="25"/>
      <c r="HHH13" s="25"/>
      <c r="HHI13" s="25"/>
      <c r="HHJ13" s="25"/>
      <c r="HHK13" s="25"/>
      <c r="HHL13" s="25"/>
      <c r="HHM13" s="25"/>
      <c r="HHN13" s="25"/>
      <c r="HHO13" s="25"/>
      <c r="HHP13" s="25"/>
      <c r="HHQ13" s="25"/>
      <c r="HHR13" s="25"/>
      <c r="HHS13" s="25"/>
      <c r="HHT13" s="25"/>
      <c r="HHU13" s="25"/>
      <c r="HHV13" s="25"/>
      <c r="HHW13" s="25"/>
      <c r="HHX13" s="25"/>
      <c r="HHY13" s="25"/>
      <c r="HHZ13" s="25"/>
      <c r="HIA13" s="25"/>
      <c r="HIB13" s="25"/>
      <c r="HIC13" s="25"/>
      <c r="HID13" s="25"/>
      <c r="HIE13" s="25"/>
      <c r="HIF13" s="25"/>
      <c r="HIG13" s="25"/>
      <c r="HIH13" s="25"/>
      <c r="HII13" s="25"/>
      <c r="HIJ13" s="25"/>
      <c r="HIK13" s="25"/>
      <c r="HIL13" s="25"/>
      <c r="HIM13" s="25"/>
      <c r="HIN13" s="25"/>
      <c r="HIO13" s="25"/>
      <c r="HIP13" s="25"/>
      <c r="HIQ13" s="25"/>
      <c r="HIR13" s="25"/>
      <c r="HIS13" s="25"/>
      <c r="HIT13" s="25"/>
      <c r="HIU13" s="25"/>
      <c r="HIV13" s="25"/>
      <c r="HIW13" s="25"/>
      <c r="HIX13" s="25"/>
      <c r="HIY13" s="25"/>
      <c r="HIZ13" s="25"/>
      <c r="HJA13" s="25"/>
      <c r="HJB13" s="25"/>
      <c r="HJC13" s="25"/>
      <c r="HJD13" s="25"/>
      <c r="HJE13" s="25"/>
      <c r="HJF13" s="25"/>
      <c r="HJG13" s="25"/>
      <c r="HJH13" s="25"/>
      <c r="HJI13" s="25"/>
      <c r="HJJ13" s="25"/>
      <c r="HJK13" s="25"/>
      <c r="HJL13" s="25"/>
      <c r="HJM13" s="25"/>
      <c r="HJN13" s="25"/>
      <c r="HJO13" s="25"/>
      <c r="HJP13" s="25"/>
      <c r="HJQ13" s="25"/>
      <c r="HJR13" s="25"/>
      <c r="HJS13" s="25"/>
      <c r="HJT13" s="25"/>
      <c r="HJU13" s="25"/>
      <c r="HJV13" s="25"/>
      <c r="HJW13" s="25"/>
      <c r="HJX13" s="25"/>
      <c r="HJY13" s="25"/>
      <c r="HJZ13" s="25"/>
      <c r="HKA13" s="25"/>
      <c r="HKB13" s="25"/>
      <c r="HKC13" s="25"/>
      <c r="HKD13" s="25"/>
      <c r="HKE13" s="25"/>
      <c r="HKF13" s="25"/>
      <c r="HKG13" s="25"/>
      <c r="HKH13" s="25"/>
      <c r="HKI13" s="25"/>
      <c r="HKJ13" s="25"/>
      <c r="HKK13" s="25"/>
      <c r="HKL13" s="25"/>
      <c r="HKM13" s="25"/>
      <c r="HKN13" s="25"/>
      <c r="HKO13" s="25"/>
      <c r="HKP13" s="25"/>
      <c r="HKQ13" s="25"/>
      <c r="HKR13" s="25"/>
      <c r="HKS13" s="25"/>
      <c r="HKT13" s="25"/>
      <c r="HKU13" s="25"/>
      <c r="HKV13" s="25"/>
      <c r="HKW13" s="25"/>
      <c r="HKX13" s="25"/>
      <c r="HKY13" s="25"/>
      <c r="HKZ13" s="25"/>
      <c r="HLA13" s="25"/>
      <c r="HLB13" s="25"/>
      <c r="HLC13" s="25"/>
      <c r="HLD13" s="25"/>
      <c r="HLE13" s="25"/>
      <c r="HLF13" s="25"/>
      <c r="HLG13" s="25"/>
      <c r="HLH13" s="25"/>
      <c r="HLI13" s="25"/>
      <c r="HLJ13" s="25"/>
      <c r="HLK13" s="25"/>
      <c r="HLL13" s="25"/>
      <c r="HLM13" s="25"/>
      <c r="HLN13" s="25"/>
      <c r="HLO13" s="25"/>
      <c r="HLP13" s="25"/>
      <c r="HLQ13" s="25"/>
      <c r="HLR13" s="25"/>
      <c r="HLS13" s="25"/>
      <c r="HLT13" s="25"/>
      <c r="HLU13" s="25"/>
      <c r="HLV13" s="25"/>
      <c r="HLW13" s="25"/>
      <c r="HLX13" s="25"/>
      <c r="HLY13" s="25"/>
      <c r="HLZ13" s="25"/>
      <c r="HMA13" s="25"/>
      <c r="HMB13" s="25"/>
      <c r="HMC13" s="25"/>
      <c r="HMD13" s="25"/>
      <c r="HME13" s="25"/>
      <c r="HMF13" s="25"/>
      <c r="HMG13" s="25"/>
      <c r="HMH13" s="25"/>
      <c r="HMI13" s="25"/>
      <c r="HMJ13" s="25"/>
      <c r="HMK13" s="25"/>
      <c r="HML13" s="25"/>
      <c r="HMM13" s="25"/>
      <c r="HMN13" s="25"/>
      <c r="HMO13" s="25"/>
      <c r="HMP13" s="25"/>
      <c r="HMQ13" s="25"/>
      <c r="HMR13" s="25"/>
      <c r="HMS13" s="25"/>
      <c r="HMT13" s="25"/>
      <c r="HMU13" s="25"/>
      <c r="HMV13" s="25"/>
      <c r="HMW13" s="25"/>
      <c r="HMX13" s="25"/>
      <c r="HMY13" s="25"/>
      <c r="HMZ13" s="25"/>
      <c r="HNA13" s="25"/>
      <c r="HNB13" s="25"/>
      <c r="HNC13" s="25"/>
      <c r="HND13" s="25"/>
      <c r="HNE13" s="25"/>
      <c r="HNF13" s="25"/>
      <c r="HNG13" s="25"/>
      <c r="HNH13" s="25"/>
      <c r="HNI13" s="25"/>
      <c r="HNJ13" s="25"/>
      <c r="HNK13" s="25"/>
      <c r="HNL13" s="25"/>
      <c r="HNM13" s="25"/>
      <c r="HNN13" s="25"/>
      <c r="HNO13" s="25"/>
      <c r="HNP13" s="25"/>
      <c r="HNQ13" s="25"/>
      <c r="HNR13" s="25"/>
      <c r="HNS13" s="25"/>
      <c r="HNT13" s="25"/>
      <c r="HNU13" s="25"/>
      <c r="HNV13" s="25"/>
      <c r="HNW13" s="25"/>
      <c r="HNX13" s="25"/>
      <c r="HNY13" s="25"/>
      <c r="HNZ13" s="25"/>
      <c r="HOA13" s="25"/>
      <c r="HOB13" s="25"/>
      <c r="HOC13" s="25"/>
      <c r="HOD13" s="25"/>
      <c r="HOE13" s="25"/>
      <c r="HOF13" s="25"/>
      <c r="HOG13" s="25"/>
      <c r="HOH13" s="25"/>
      <c r="HOI13" s="25"/>
      <c r="HOJ13" s="25"/>
      <c r="HOK13" s="25"/>
      <c r="HOL13" s="25"/>
      <c r="HOM13" s="25"/>
      <c r="HON13" s="25"/>
      <c r="HOO13" s="25"/>
      <c r="HOP13" s="25"/>
      <c r="HOQ13" s="25"/>
      <c r="HOR13" s="25"/>
      <c r="HOS13" s="25"/>
      <c r="HOT13" s="25"/>
      <c r="HOU13" s="25"/>
      <c r="HOV13" s="25"/>
      <c r="HOW13" s="25"/>
      <c r="HOX13" s="25"/>
      <c r="HOY13" s="25"/>
      <c r="HOZ13" s="25"/>
      <c r="HPA13" s="25"/>
      <c r="HPB13" s="25"/>
      <c r="HPC13" s="25"/>
      <c r="HPD13" s="25"/>
      <c r="HPE13" s="25"/>
      <c r="HPF13" s="25"/>
      <c r="HPG13" s="25"/>
      <c r="HPH13" s="25"/>
      <c r="HPI13" s="25"/>
      <c r="HPJ13" s="25"/>
      <c r="HPK13" s="25"/>
      <c r="HPL13" s="25"/>
      <c r="HPM13" s="25"/>
      <c r="HPN13" s="25"/>
      <c r="HPO13" s="25"/>
      <c r="HPP13" s="25"/>
      <c r="HPQ13" s="25"/>
      <c r="HPR13" s="25"/>
      <c r="HPS13" s="25"/>
      <c r="HPT13" s="25"/>
      <c r="HPU13" s="25"/>
      <c r="HPV13" s="25"/>
      <c r="HPW13" s="25"/>
      <c r="HPX13" s="25"/>
      <c r="HPY13" s="25"/>
      <c r="HPZ13" s="25"/>
      <c r="HQA13" s="25"/>
      <c r="HQB13" s="25"/>
      <c r="HQC13" s="25"/>
      <c r="HQD13" s="25"/>
      <c r="HQE13" s="25"/>
      <c r="HQF13" s="25"/>
      <c r="HQG13" s="25"/>
      <c r="HQH13" s="25"/>
      <c r="HQI13" s="25"/>
      <c r="HQJ13" s="25"/>
      <c r="HQK13" s="25"/>
      <c r="HQL13" s="25"/>
      <c r="HQM13" s="25"/>
      <c r="HQN13" s="25"/>
      <c r="HQO13" s="25"/>
      <c r="HQP13" s="25"/>
      <c r="HQQ13" s="25"/>
      <c r="HQR13" s="25"/>
      <c r="HQS13" s="25"/>
      <c r="HQT13" s="25"/>
      <c r="HQU13" s="25"/>
      <c r="HQV13" s="25"/>
      <c r="HQW13" s="25"/>
      <c r="HQX13" s="25"/>
      <c r="HQY13" s="25"/>
      <c r="HQZ13" s="25"/>
      <c r="HRA13" s="25"/>
      <c r="HRB13" s="25"/>
      <c r="HRC13" s="25"/>
      <c r="HRD13" s="25"/>
      <c r="HRE13" s="25"/>
      <c r="HRF13" s="25"/>
      <c r="HRG13" s="25"/>
      <c r="HRH13" s="25"/>
      <c r="HRI13" s="25"/>
      <c r="HRJ13" s="25"/>
      <c r="HRK13" s="25"/>
      <c r="HRL13" s="25"/>
      <c r="HRM13" s="25"/>
      <c r="HRN13" s="25"/>
      <c r="HRO13" s="25"/>
      <c r="HRP13" s="25"/>
      <c r="HRQ13" s="25"/>
      <c r="HRR13" s="25"/>
      <c r="HRS13" s="25"/>
      <c r="HRT13" s="25"/>
      <c r="HRU13" s="25"/>
      <c r="HRV13" s="25"/>
      <c r="HRW13" s="25"/>
      <c r="HRX13" s="25"/>
      <c r="HRY13" s="25"/>
      <c r="HRZ13" s="25"/>
      <c r="HSA13" s="25"/>
      <c r="HSB13" s="25"/>
      <c r="HSC13" s="25"/>
      <c r="HSD13" s="25"/>
      <c r="HSE13" s="25"/>
      <c r="HSF13" s="25"/>
      <c r="HSG13" s="25"/>
      <c r="HSH13" s="25"/>
      <c r="HSI13" s="25"/>
      <c r="HSJ13" s="25"/>
      <c r="HSK13" s="25"/>
      <c r="HSL13" s="25"/>
      <c r="HSM13" s="25"/>
      <c r="HSN13" s="25"/>
      <c r="HSO13" s="25"/>
      <c r="HSP13" s="25"/>
      <c r="HSQ13" s="25"/>
      <c r="HSR13" s="25"/>
      <c r="HSS13" s="25"/>
      <c r="HST13" s="25"/>
      <c r="HSU13" s="25"/>
      <c r="HSV13" s="25"/>
      <c r="HSW13" s="25"/>
      <c r="HSX13" s="25"/>
      <c r="HSY13" s="25"/>
      <c r="HSZ13" s="25"/>
      <c r="HTA13" s="25"/>
      <c r="HTB13" s="25"/>
      <c r="HTC13" s="25"/>
      <c r="HTD13" s="25"/>
      <c r="HTE13" s="25"/>
      <c r="HTF13" s="25"/>
      <c r="HTG13" s="25"/>
      <c r="HTH13" s="25"/>
      <c r="HTI13" s="25"/>
      <c r="HTJ13" s="25"/>
      <c r="HTK13" s="25"/>
      <c r="HTL13" s="25"/>
      <c r="HTM13" s="25"/>
      <c r="HTN13" s="25"/>
      <c r="HTO13" s="25"/>
      <c r="HTP13" s="25"/>
      <c r="HTQ13" s="25"/>
      <c r="HTR13" s="25"/>
      <c r="HTS13" s="25"/>
      <c r="HTT13" s="25"/>
      <c r="HTU13" s="25"/>
      <c r="HTV13" s="25"/>
      <c r="HTW13" s="25"/>
      <c r="HTX13" s="25"/>
      <c r="HTY13" s="25"/>
      <c r="HTZ13" s="25"/>
      <c r="HUA13" s="25"/>
      <c r="HUB13" s="25"/>
      <c r="HUC13" s="25"/>
      <c r="HUD13" s="25"/>
      <c r="HUE13" s="25"/>
      <c r="HUF13" s="25"/>
      <c r="HUG13" s="25"/>
      <c r="HUH13" s="25"/>
      <c r="HUI13" s="25"/>
      <c r="HUJ13" s="25"/>
      <c r="HUK13" s="25"/>
      <c r="HUL13" s="25"/>
      <c r="HUM13" s="25"/>
      <c r="HUN13" s="25"/>
      <c r="HUO13" s="25"/>
      <c r="HUP13" s="25"/>
      <c r="HUQ13" s="25"/>
      <c r="HUR13" s="25"/>
      <c r="HUS13" s="25"/>
      <c r="HUT13" s="25"/>
      <c r="HUU13" s="25"/>
      <c r="HUV13" s="25"/>
      <c r="HUW13" s="25"/>
      <c r="HUX13" s="25"/>
      <c r="HUY13" s="25"/>
      <c r="HUZ13" s="25"/>
      <c r="HVA13" s="25"/>
      <c r="HVB13" s="25"/>
      <c r="HVC13" s="25"/>
      <c r="HVD13" s="25"/>
      <c r="HVE13" s="25"/>
      <c r="HVF13" s="25"/>
      <c r="HVG13" s="25"/>
      <c r="HVH13" s="25"/>
      <c r="HVI13" s="25"/>
      <c r="HVJ13" s="25"/>
      <c r="HVK13" s="25"/>
      <c r="HVL13" s="25"/>
      <c r="HVM13" s="25"/>
      <c r="HVN13" s="25"/>
      <c r="HVO13" s="25"/>
      <c r="HVP13" s="25"/>
      <c r="HVQ13" s="25"/>
      <c r="HVR13" s="25"/>
      <c r="HVS13" s="25"/>
      <c r="HVT13" s="25"/>
      <c r="HVU13" s="25"/>
      <c r="HVV13" s="25"/>
      <c r="HVW13" s="25"/>
      <c r="HVX13" s="25"/>
      <c r="HVY13" s="25"/>
      <c r="HVZ13" s="25"/>
      <c r="HWA13" s="25"/>
      <c r="HWB13" s="25"/>
      <c r="HWC13" s="25"/>
      <c r="HWD13" s="25"/>
      <c r="HWE13" s="25"/>
      <c r="HWF13" s="25"/>
      <c r="HWG13" s="25"/>
      <c r="HWH13" s="25"/>
      <c r="HWI13" s="25"/>
      <c r="HWJ13" s="25"/>
      <c r="HWK13" s="25"/>
      <c r="HWL13" s="25"/>
      <c r="HWM13" s="25"/>
      <c r="HWN13" s="25"/>
      <c r="HWO13" s="25"/>
      <c r="HWP13" s="25"/>
      <c r="HWQ13" s="25"/>
      <c r="HWR13" s="25"/>
      <c r="HWS13" s="25"/>
      <c r="HWT13" s="25"/>
      <c r="HWU13" s="25"/>
      <c r="HWV13" s="25"/>
      <c r="HWW13" s="25"/>
      <c r="HWX13" s="25"/>
      <c r="HWY13" s="25"/>
      <c r="HWZ13" s="25"/>
      <c r="HXA13" s="25"/>
      <c r="HXB13" s="25"/>
      <c r="HXC13" s="25"/>
      <c r="HXD13" s="25"/>
      <c r="HXE13" s="25"/>
      <c r="HXF13" s="25"/>
      <c r="HXG13" s="25"/>
      <c r="HXH13" s="25"/>
      <c r="HXI13" s="25"/>
      <c r="HXJ13" s="25"/>
      <c r="HXK13" s="25"/>
      <c r="HXL13" s="25"/>
      <c r="HXM13" s="25"/>
      <c r="HXN13" s="25"/>
      <c r="HXO13" s="25"/>
      <c r="HXP13" s="25"/>
      <c r="HXQ13" s="25"/>
      <c r="HXR13" s="25"/>
      <c r="HXS13" s="25"/>
      <c r="HXT13" s="25"/>
      <c r="HXU13" s="25"/>
      <c r="HXV13" s="25"/>
      <c r="HXW13" s="25"/>
      <c r="HXX13" s="25"/>
      <c r="HXY13" s="25"/>
      <c r="HXZ13" s="25"/>
      <c r="HYA13" s="25"/>
      <c r="HYB13" s="25"/>
      <c r="HYC13" s="25"/>
      <c r="HYD13" s="25"/>
      <c r="HYE13" s="25"/>
      <c r="HYF13" s="25"/>
      <c r="HYG13" s="25"/>
      <c r="HYH13" s="25"/>
      <c r="HYI13" s="25"/>
      <c r="HYJ13" s="25"/>
      <c r="HYK13" s="25"/>
      <c r="HYL13" s="25"/>
      <c r="HYM13" s="25"/>
      <c r="HYN13" s="25"/>
      <c r="HYO13" s="25"/>
      <c r="HYP13" s="25"/>
      <c r="HYQ13" s="25"/>
      <c r="HYR13" s="25"/>
      <c r="HYS13" s="25"/>
      <c r="HYT13" s="25"/>
      <c r="HYU13" s="25"/>
      <c r="HYV13" s="25"/>
      <c r="HYW13" s="25"/>
      <c r="HYX13" s="25"/>
      <c r="HYY13" s="25"/>
      <c r="HYZ13" s="25"/>
      <c r="HZA13" s="25"/>
      <c r="HZB13" s="25"/>
      <c r="HZC13" s="25"/>
      <c r="HZD13" s="25"/>
      <c r="HZE13" s="25"/>
      <c r="HZF13" s="25"/>
      <c r="HZG13" s="25"/>
      <c r="HZH13" s="25"/>
      <c r="HZI13" s="25"/>
      <c r="HZJ13" s="25"/>
      <c r="HZK13" s="25"/>
      <c r="HZL13" s="25"/>
      <c r="HZM13" s="25"/>
      <c r="HZN13" s="25"/>
      <c r="HZO13" s="25"/>
      <c r="HZP13" s="25"/>
      <c r="HZQ13" s="25"/>
      <c r="HZR13" s="25"/>
      <c r="HZS13" s="25"/>
      <c r="HZT13" s="25"/>
      <c r="HZU13" s="25"/>
      <c r="HZV13" s="25"/>
      <c r="HZW13" s="25"/>
      <c r="HZX13" s="25"/>
      <c r="HZY13" s="25"/>
      <c r="HZZ13" s="25"/>
      <c r="IAA13" s="25"/>
      <c r="IAB13" s="25"/>
      <c r="IAC13" s="25"/>
      <c r="IAD13" s="25"/>
      <c r="IAE13" s="25"/>
      <c r="IAF13" s="25"/>
      <c r="IAG13" s="25"/>
      <c r="IAH13" s="25"/>
      <c r="IAI13" s="25"/>
      <c r="IAJ13" s="25"/>
      <c r="IAK13" s="25"/>
      <c r="IAL13" s="25"/>
      <c r="IAM13" s="25"/>
      <c r="IAN13" s="25"/>
      <c r="IAO13" s="25"/>
      <c r="IAP13" s="25"/>
      <c r="IAQ13" s="25"/>
      <c r="IAR13" s="25"/>
      <c r="IAS13" s="25"/>
      <c r="IAT13" s="25"/>
      <c r="IAU13" s="25"/>
      <c r="IAV13" s="25"/>
      <c r="IAW13" s="25"/>
      <c r="IAX13" s="25"/>
      <c r="IAY13" s="25"/>
      <c r="IAZ13" s="25"/>
      <c r="IBA13" s="25"/>
      <c r="IBB13" s="25"/>
      <c r="IBC13" s="25"/>
      <c r="IBD13" s="25"/>
      <c r="IBE13" s="25"/>
      <c r="IBF13" s="25"/>
      <c r="IBG13" s="25"/>
      <c r="IBH13" s="25"/>
      <c r="IBI13" s="25"/>
      <c r="IBJ13" s="25"/>
      <c r="IBK13" s="25"/>
      <c r="IBL13" s="25"/>
      <c r="IBM13" s="25"/>
      <c r="IBN13" s="25"/>
      <c r="IBO13" s="25"/>
      <c r="IBP13" s="25"/>
      <c r="IBQ13" s="25"/>
      <c r="IBR13" s="25"/>
      <c r="IBS13" s="25"/>
      <c r="IBT13" s="25"/>
      <c r="IBU13" s="25"/>
      <c r="IBV13" s="25"/>
      <c r="IBW13" s="25"/>
      <c r="IBX13" s="25"/>
      <c r="IBY13" s="25"/>
      <c r="IBZ13" s="25"/>
      <c r="ICA13" s="25"/>
      <c r="ICB13" s="25"/>
      <c r="ICC13" s="25"/>
      <c r="ICD13" s="25"/>
      <c r="ICE13" s="25"/>
      <c r="ICF13" s="25"/>
      <c r="ICG13" s="25"/>
      <c r="ICH13" s="25"/>
      <c r="ICI13" s="25"/>
      <c r="ICJ13" s="25"/>
      <c r="ICK13" s="25"/>
      <c r="ICL13" s="25"/>
      <c r="ICM13" s="25"/>
      <c r="ICN13" s="25"/>
      <c r="ICO13" s="25"/>
      <c r="ICP13" s="25"/>
      <c r="ICQ13" s="25"/>
      <c r="ICR13" s="25"/>
      <c r="ICS13" s="25"/>
      <c r="ICT13" s="25"/>
      <c r="ICU13" s="25"/>
      <c r="ICV13" s="25"/>
      <c r="ICW13" s="25"/>
      <c r="ICX13" s="25"/>
      <c r="ICY13" s="25"/>
      <c r="ICZ13" s="25"/>
      <c r="IDA13" s="25"/>
      <c r="IDB13" s="25"/>
      <c r="IDC13" s="25"/>
      <c r="IDD13" s="25"/>
      <c r="IDE13" s="25"/>
      <c r="IDF13" s="25"/>
      <c r="IDG13" s="25"/>
      <c r="IDH13" s="25"/>
      <c r="IDI13" s="25"/>
      <c r="IDJ13" s="25"/>
      <c r="IDK13" s="25"/>
      <c r="IDL13" s="25"/>
      <c r="IDM13" s="25"/>
      <c r="IDN13" s="25"/>
      <c r="IDO13" s="25"/>
      <c r="IDP13" s="25"/>
      <c r="IDQ13" s="25"/>
      <c r="IDR13" s="25"/>
      <c r="IDS13" s="25"/>
      <c r="IDT13" s="25"/>
      <c r="IDU13" s="25"/>
      <c r="IDV13" s="25"/>
      <c r="IDW13" s="25"/>
      <c r="IDX13" s="25"/>
      <c r="IDY13" s="25"/>
      <c r="IDZ13" s="25"/>
      <c r="IEA13" s="25"/>
      <c r="IEB13" s="25"/>
      <c r="IEC13" s="25"/>
      <c r="IED13" s="25"/>
      <c r="IEE13" s="25"/>
      <c r="IEF13" s="25"/>
      <c r="IEG13" s="25"/>
      <c r="IEH13" s="25"/>
      <c r="IEI13" s="25"/>
      <c r="IEJ13" s="25"/>
      <c r="IEK13" s="25"/>
      <c r="IEL13" s="25"/>
      <c r="IEM13" s="25"/>
      <c r="IEN13" s="25"/>
      <c r="IEO13" s="25"/>
      <c r="IEP13" s="25"/>
      <c r="IEQ13" s="25"/>
      <c r="IER13" s="25"/>
      <c r="IES13" s="25"/>
      <c r="IET13" s="25"/>
      <c r="IEU13" s="25"/>
      <c r="IEV13" s="25"/>
      <c r="IEW13" s="25"/>
      <c r="IEX13" s="25"/>
      <c r="IEY13" s="25"/>
      <c r="IEZ13" s="25"/>
      <c r="IFA13" s="25"/>
      <c r="IFB13" s="25"/>
      <c r="IFC13" s="25"/>
      <c r="IFD13" s="25"/>
      <c r="IFE13" s="25"/>
      <c r="IFF13" s="25"/>
      <c r="IFG13" s="25"/>
      <c r="IFH13" s="25"/>
      <c r="IFI13" s="25"/>
      <c r="IFJ13" s="25"/>
      <c r="IFK13" s="25"/>
      <c r="IFL13" s="25"/>
      <c r="IFM13" s="25"/>
      <c r="IFN13" s="25"/>
      <c r="IFO13" s="25"/>
      <c r="IFP13" s="25"/>
      <c r="IFQ13" s="25"/>
      <c r="IFR13" s="25"/>
      <c r="IFS13" s="25"/>
      <c r="IFT13" s="25"/>
      <c r="IFU13" s="25"/>
      <c r="IFV13" s="25"/>
      <c r="IFW13" s="25"/>
      <c r="IFX13" s="25"/>
      <c r="IFY13" s="25"/>
      <c r="IFZ13" s="25"/>
      <c r="IGA13" s="25"/>
      <c r="IGB13" s="25"/>
      <c r="IGC13" s="25"/>
      <c r="IGD13" s="25"/>
      <c r="IGE13" s="25"/>
      <c r="IGF13" s="25"/>
      <c r="IGG13" s="25"/>
      <c r="IGH13" s="25"/>
      <c r="IGI13" s="25"/>
      <c r="IGJ13" s="25"/>
      <c r="IGK13" s="25"/>
      <c r="IGL13" s="25"/>
      <c r="IGM13" s="25"/>
      <c r="IGN13" s="25"/>
      <c r="IGO13" s="25"/>
      <c r="IGP13" s="25"/>
      <c r="IGQ13" s="25"/>
      <c r="IGR13" s="25"/>
      <c r="IGS13" s="25"/>
      <c r="IGT13" s="25"/>
      <c r="IGU13" s="25"/>
      <c r="IGV13" s="25"/>
      <c r="IGW13" s="25"/>
      <c r="IGX13" s="25"/>
      <c r="IGY13" s="25"/>
      <c r="IGZ13" s="25"/>
      <c r="IHA13" s="25"/>
      <c r="IHB13" s="25"/>
      <c r="IHC13" s="25"/>
      <c r="IHD13" s="25"/>
      <c r="IHE13" s="25"/>
      <c r="IHF13" s="25"/>
      <c r="IHG13" s="25"/>
      <c r="IHH13" s="25"/>
      <c r="IHI13" s="25"/>
      <c r="IHJ13" s="25"/>
      <c r="IHK13" s="25"/>
      <c r="IHL13" s="25"/>
      <c r="IHM13" s="25"/>
      <c r="IHN13" s="25"/>
      <c r="IHO13" s="25"/>
      <c r="IHP13" s="25"/>
      <c r="IHQ13" s="25"/>
      <c r="IHR13" s="25"/>
      <c r="IHS13" s="25"/>
      <c r="IHT13" s="25"/>
      <c r="IHU13" s="25"/>
      <c r="IHV13" s="25"/>
      <c r="IHW13" s="25"/>
      <c r="IHX13" s="25"/>
      <c r="IHY13" s="25"/>
      <c r="IHZ13" s="25"/>
      <c r="IIA13" s="25"/>
      <c r="IIB13" s="25"/>
      <c r="IIC13" s="25"/>
      <c r="IID13" s="25"/>
      <c r="IIE13" s="25"/>
      <c r="IIF13" s="25"/>
      <c r="IIG13" s="25"/>
      <c r="IIH13" s="25"/>
      <c r="III13" s="25"/>
      <c r="IIJ13" s="25"/>
      <c r="IIK13" s="25"/>
      <c r="IIL13" s="25"/>
      <c r="IIM13" s="25"/>
      <c r="IIN13" s="25"/>
      <c r="IIO13" s="25"/>
      <c r="IIP13" s="25"/>
      <c r="IIQ13" s="25"/>
      <c r="IIR13" s="25"/>
      <c r="IIS13" s="25"/>
      <c r="IIT13" s="25"/>
      <c r="IIU13" s="25"/>
      <c r="IIV13" s="25"/>
      <c r="IIW13" s="25"/>
      <c r="IIX13" s="25"/>
      <c r="IIY13" s="25"/>
      <c r="IIZ13" s="25"/>
      <c r="IJA13" s="25"/>
      <c r="IJB13" s="25"/>
      <c r="IJC13" s="25"/>
      <c r="IJD13" s="25"/>
      <c r="IJE13" s="25"/>
      <c r="IJF13" s="25"/>
      <c r="IJG13" s="25"/>
      <c r="IJH13" s="25"/>
      <c r="IJI13" s="25"/>
      <c r="IJJ13" s="25"/>
      <c r="IJK13" s="25"/>
      <c r="IJL13" s="25"/>
      <c r="IJM13" s="25"/>
      <c r="IJN13" s="25"/>
      <c r="IJO13" s="25"/>
      <c r="IJP13" s="25"/>
      <c r="IJQ13" s="25"/>
      <c r="IJR13" s="25"/>
      <c r="IJS13" s="25"/>
      <c r="IJT13" s="25"/>
      <c r="IJU13" s="25"/>
      <c r="IJV13" s="25"/>
      <c r="IJW13" s="25"/>
      <c r="IJX13" s="25"/>
      <c r="IJY13" s="25"/>
      <c r="IJZ13" s="25"/>
      <c r="IKA13" s="25"/>
      <c r="IKB13" s="25"/>
      <c r="IKC13" s="25"/>
      <c r="IKD13" s="25"/>
      <c r="IKE13" s="25"/>
      <c r="IKF13" s="25"/>
      <c r="IKG13" s="25"/>
      <c r="IKH13" s="25"/>
      <c r="IKI13" s="25"/>
      <c r="IKJ13" s="25"/>
      <c r="IKK13" s="25"/>
      <c r="IKL13" s="25"/>
      <c r="IKM13" s="25"/>
      <c r="IKN13" s="25"/>
      <c r="IKO13" s="25"/>
      <c r="IKP13" s="25"/>
      <c r="IKQ13" s="25"/>
      <c r="IKR13" s="25"/>
      <c r="IKS13" s="25"/>
      <c r="IKT13" s="25"/>
      <c r="IKU13" s="25"/>
      <c r="IKV13" s="25"/>
      <c r="IKW13" s="25"/>
      <c r="IKX13" s="25"/>
      <c r="IKY13" s="25"/>
      <c r="IKZ13" s="25"/>
      <c r="ILA13" s="25"/>
      <c r="ILB13" s="25"/>
      <c r="ILC13" s="25"/>
      <c r="ILD13" s="25"/>
      <c r="ILE13" s="25"/>
      <c r="ILF13" s="25"/>
      <c r="ILG13" s="25"/>
      <c r="ILH13" s="25"/>
      <c r="ILI13" s="25"/>
      <c r="ILJ13" s="25"/>
      <c r="ILK13" s="25"/>
      <c r="ILL13" s="25"/>
      <c r="ILM13" s="25"/>
      <c r="ILN13" s="25"/>
      <c r="ILO13" s="25"/>
      <c r="ILP13" s="25"/>
      <c r="ILQ13" s="25"/>
      <c r="ILR13" s="25"/>
      <c r="ILS13" s="25"/>
      <c r="ILT13" s="25"/>
      <c r="ILU13" s="25"/>
      <c r="ILV13" s="25"/>
      <c r="ILW13" s="25"/>
      <c r="ILX13" s="25"/>
      <c r="ILY13" s="25"/>
      <c r="ILZ13" s="25"/>
      <c r="IMA13" s="25"/>
      <c r="IMB13" s="25"/>
      <c r="IMC13" s="25"/>
      <c r="IMD13" s="25"/>
      <c r="IME13" s="25"/>
      <c r="IMF13" s="25"/>
      <c r="IMG13" s="25"/>
      <c r="IMH13" s="25"/>
      <c r="IMI13" s="25"/>
      <c r="IMJ13" s="25"/>
      <c r="IMK13" s="25"/>
      <c r="IML13" s="25"/>
      <c r="IMM13" s="25"/>
      <c r="IMN13" s="25"/>
      <c r="IMO13" s="25"/>
      <c r="IMP13" s="25"/>
      <c r="IMQ13" s="25"/>
      <c r="IMR13" s="25"/>
      <c r="IMS13" s="25"/>
      <c r="IMT13" s="25"/>
      <c r="IMU13" s="25"/>
      <c r="IMV13" s="25"/>
      <c r="IMW13" s="25"/>
      <c r="IMX13" s="25"/>
      <c r="IMY13" s="25"/>
      <c r="IMZ13" s="25"/>
      <c r="INA13" s="25"/>
      <c r="INB13" s="25"/>
      <c r="INC13" s="25"/>
      <c r="IND13" s="25"/>
      <c r="INE13" s="25"/>
      <c r="INF13" s="25"/>
      <c r="ING13" s="25"/>
      <c r="INH13" s="25"/>
      <c r="INI13" s="25"/>
      <c r="INJ13" s="25"/>
      <c r="INK13" s="25"/>
      <c r="INL13" s="25"/>
      <c r="INM13" s="25"/>
      <c r="INN13" s="25"/>
      <c r="INO13" s="25"/>
      <c r="INP13" s="25"/>
      <c r="INQ13" s="25"/>
      <c r="INR13" s="25"/>
      <c r="INS13" s="25"/>
      <c r="INT13" s="25"/>
      <c r="INU13" s="25"/>
      <c r="INV13" s="25"/>
      <c r="INW13" s="25"/>
      <c r="INX13" s="25"/>
      <c r="INY13" s="25"/>
      <c r="INZ13" s="25"/>
      <c r="IOA13" s="25"/>
      <c r="IOB13" s="25"/>
      <c r="IOC13" s="25"/>
      <c r="IOD13" s="25"/>
      <c r="IOE13" s="25"/>
      <c r="IOF13" s="25"/>
      <c r="IOG13" s="25"/>
      <c r="IOH13" s="25"/>
      <c r="IOI13" s="25"/>
      <c r="IOJ13" s="25"/>
      <c r="IOK13" s="25"/>
      <c r="IOL13" s="25"/>
      <c r="IOM13" s="25"/>
      <c r="ION13" s="25"/>
      <c r="IOO13" s="25"/>
      <c r="IOP13" s="25"/>
      <c r="IOQ13" s="25"/>
      <c r="IOR13" s="25"/>
      <c r="IOS13" s="25"/>
      <c r="IOT13" s="25"/>
      <c r="IOU13" s="25"/>
      <c r="IOV13" s="25"/>
      <c r="IOW13" s="25"/>
      <c r="IOX13" s="25"/>
      <c r="IOY13" s="25"/>
      <c r="IOZ13" s="25"/>
      <c r="IPA13" s="25"/>
      <c r="IPB13" s="25"/>
      <c r="IPC13" s="25"/>
      <c r="IPD13" s="25"/>
      <c r="IPE13" s="25"/>
      <c r="IPF13" s="25"/>
      <c r="IPG13" s="25"/>
      <c r="IPH13" s="25"/>
      <c r="IPI13" s="25"/>
      <c r="IPJ13" s="25"/>
      <c r="IPK13" s="25"/>
      <c r="IPL13" s="25"/>
      <c r="IPM13" s="25"/>
      <c r="IPN13" s="25"/>
      <c r="IPO13" s="25"/>
      <c r="IPP13" s="25"/>
      <c r="IPQ13" s="25"/>
      <c r="IPR13" s="25"/>
      <c r="IPS13" s="25"/>
      <c r="IPT13" s="25"/>
      <c r="IPU13" s="25"/>
      <c r="IPV13" s="25"/>
      <c r="IPW13" s="25"/>
      <c r="IPX13" s="25"/>
      <c r="IPY13" s="25"/>
      <c r="IPZ13" s="25"/>
      <c r="IQA13" s="25"/>
      <c r="IQB13" s="25"/>
      <c r="IQC13" s="25"/>
      <c r="IQD13" s="25"/>
      <c r="IQE13" s="25"/>
      <c r="IQF13" s="25"/>
      <c r="IQG13" s="25"/>
      <c r="IQH13" s="25"/>
      <c r="IQI13" s="25"/>
      <c r="IQJ13" s="25"/>
      <c r="IQK13" s="25"/>
      <c r="IQL13" s="25"/>
      <c r="IQM13" s="25"/>
      <c r="IQN13" s="25"/>
      <c r="IQO13" s="25"/>
      <c r="IQP13" s="25"/>
      <c r="IQQ13" s="25"/>
      <c r="IQR13" s="25"/>
      <c r="IQS13" s="25"/>
      <c r="IQT13" s="25"/>
      <c r="IQU13" s="25"/>
      <c r="IQV13" s="25"/>
      <c r="IQW13" s="25"/>
      <c r="IQX13" s="25"/>
      <c r="IQY13" s="25"/>
      <c r="IQZ13" s="25"/>
      <c r="IRA13" s="25"/>
      <c r="IRB13" s="25"/>
      <c r="IRC13" s="25"/>
      <c r="IRD13" s="25"/>
      <c r="IRE13" s="25"/>
      <c r="IRF13" s="25"/>
      <c r="IRG13" s="25"/>
      <c r="IRH13" s="25"/>
      <c r="IRI13" s="25"/>
      <c r="IRJ13" s="25"/>
      <c r="IRK13" s="25"/>
      <c r="IRL13" s="25"/>
      <c r="IRM13" s="25"/>
      <c r="IRN13" s="25"/>
      <c r="IRO13" s="25"/>
      <c r="IRP13" s="25"/>
      <c r="IRQ13" s="25"/>
      <c r="IRR13" s="25"/>
      <c r="IRS13" s="25"/>
      <c r="IRT13" s="25"/>
      <c r="IRU13" s="25"/>
      <c r="IRV13" s="25"/>
      <c r="IRW13" s="25"/>
      <c r="IRX13" s="25"/>
      <c r="IRY13" s="25"/>
      <c r="IRZ13" s="25"/>
      <c r="ISA13" s="25"/>
      <c r="ISB13" s="25"/>
      <c r="ISC13" s="25"/>
      <c r="ISD13" s="25"/>
      <c r="ISE13" s="25"/>
      <c r="ISF13" s="25"/>
      <c r="ISG13" s="25"/>
      <c r="ISH13" s="25"/>
      <c r="ISI13" s="25"/>
      <c r="ISJ13" s="25"/>
      <c r="ISK13" s="25"/>
      <c r="ISL13" s="25"/>
      <c r="ISM13" s="25"/>
      <c r="ISN13" s="25"/>
      <c r="ISO13" s="25"/>
      <c r="ISP13" s="25"/>
      <c r="ISQ13" s="25"/>
      <c r="ISR13" s="25"/>
      <c r="ISS13" s="25"/>
      <c r="IST13" s="25"/>
      <c r="ISU13" s="25"/>
      <c r="ISV13" s="25"/>
      <c r="ISW13" s="25"/>
      <c r="ISX13" s="25"/>
      <c r="ISY13" s="25"/>
      <c r="ISZ13" s="25"/>
      <c r="ITA13" s="25"/>
      <c r="ITB13" s="25"/>
      <c r="ITC13" s="25"/>
      <c r="ITD13" s="25"/>
      <c r="ITE13" s="25"/>
      <c r="ITF13" s="25"/>
      <c r="ITG13" s="25"/>
      <c r="ITH13" s="25"/>
      <c r="ITI13" s="25"/>
      <c r="ITJ13" s="25"/>
      <c r="ITK13" s="25"/>
      <c r="ITL13" s="25"/>
      <c r="ITM13" s="25"/>
      <c r="ITN13" s="25"/>
      <c r="ITO13" s="25"/>
      <c r="ITP13" s="25"/>
      <c r="ITQ13" s="25"/>
      <c r="ITR13" s="25"/>
      <c r="ITS13" s="25"/>
      <c r="ITT13" s="25"/>
      <c r="ITU13" s="25"/>
      <c r="ITV13" s="25"/>
      <c r="ITW13" s="25"/>
      <c r="ITX13" s="25"/>
      <c r="ITY13" s="25"/>
      <c r="ITZ13" s="25"/>
      <c r="IUA13" s="25"/>
      <c r="IUB13" s="25"/>
      <c r="IUC13" s="25"/>
      <c r="IUD13" s="25"/>
      <c r="IUE13" s="25"/>
      <c r="IUF13" s="25"/>
      <c r="IUG13" s="25"/>
      <c r="IUH13" s="25"/>
      <c r="IUI13" s="25"/>
      <c r="IUJ13" s="25"/>
      <c r="IUK13" s="25"/>
      <c r="IUL13" s="25"/>
      <c r="IUM13" s="25"/>
      <c r="IUN13" s="25"/>
      <c r="IUO13" s="25"/>
      <c r="IUP13" s="25"/>
      <c r="IUQ13" s="25"/>
      <c r="IUR13" s="25"/>
      <c r="IUS13" s="25"/>
      <c r="IUT13" s="25"/>
      <c r="IUU13" s="25"/>
      <c r="IUV13" s="25"/>
      <c r="IUW13" s="25"/>
      <c r="IUX13" s="25"/>
      <c r="IUY13" s="25"/>
      <c r="IUZ13" s="25"/>
      <c r="IVA13" s="25"/>
      <c r="IVB13" s="25"/>
      <c r="IVC13" s="25"/>
      <c r="IVD13" s="25"/>
      <c r="IVE13" s="25"/>
      <c r="IVF13" s="25"/>
      <c r="IVG13" s="25"/>
      <c r="IVH13" s="25"/>
      <c r="IVI13" s="25"/>
      <c r="IVJ13" s="25"/>
      <c r="IVK13" s="25"/>
      <c r="IVL13" s="25"/>
      <c r="IVM13" s="25"/>
      <c r="IVN13" s="25"/>
      <c r="IVO13" s="25"/>
      <c r="IVP13" s="25"/>
      <c r="IVQ13" s="25"/>
      <c r="IVR13" s="25"/>
      <c r="IVS13" s="25"/>
      <c r="IVT13" s="25"/>
      <c r="IVU13" s="25"/>
      <c r="IVV13" s="25"/>
      <c r="IVW13" s="25"/>
      <c r="IVX13" s="25"/>
      <c r="IVY13" s="25"/>
      <c r="IVZ13" s="25"/>
      <c r="IWA13" s="25"/>
      <c r="IWB13" s="25"/>
      <c r="IWC13" s="25"/>
      <c r="IWD13" s="25"/>
      <c r="IWE13" s="25"/>
      <c r="IWF13" s="25"/>
      <c r="IWG13" s="25"/>
      <c r="IWH13" s="25"/>
      <c r="IWI13" s="25"/>
      <c r="IWJ13" s="25"/>
      <c r="IWK13" s="25"/>
      <c r="IWL13" s="25"/>
      <c r="IWM13" s="25"/>
      <c r="IWN13" s="25"/>
      <c r="IWO13" s="25"/>
      <c r="IWP13" s="25"/>
      <c r="IWQ13" s="25"/>
      <c r="IWR13" s="25"/>
      <c r="IWS13" s="25"/>
      <c r="IWT13" s="25"/>
      <c r="IWU13" s="25"/>
      <c r="IWV13" s="25"/>
      <c r="IWW13" s="25"/>
      <c r="IWX13" s="25"/>
      <c r="IWY13" s="25"/>
      <c r="IWZ13" s="25"/>
      <c r="IXA13" s="25"/>
      <c r="IXB13" s="25"/>
      <c r="IXC13" s="25"/>
      <c r="IXD13" s="25"/>
      <c r="IXE13" s="25"/>
      <c r="IXF13" s="25"/>
      <c r="IXG13" s="25"/>
      <c r="IXH13" s="25"/>
      <c r="IXI13" s="25"/>
      <c r="IXJ13" s="25"/>
      <c r="IXK13" s="25"/>
      <c r="IXL13" s="25"/>
      <c r="IXM13" s="25"/>
      <c r="IXN13" s="25"/>
      <c r="IXO13" s="25"/>
      <c r="IXP13" s="25"/>
      <c r="IXQ13" s="25"/>
      <c r="IXR13" s="25"/>
      <c r="IXS13" s="25"/>
      <c r="IXT13" s="25"/>
      <c r="IXU13" s="25"/>
      <c r="IXV13" s="25"/>
      <c r="IXW13" s="25"/>
      <c r="IXX13" s="25"/>
      <c r="IXY13" s="25"/>
      <c r="IXZ13" s="25"/>
      <c r="IYA13" s="25"/>
      <c r="IYB13" s="25"/>
      <c r="IYC13" s="25"/>
      <c r="IYD13" s="25"/>
      <c r="IYE13" s="25"/>
      <c r="IYF13" s="25"/>
      <c r="IYG13" s="25"/>
      <c r="IYH13" s="25"/>
      <c r="IYI13" s="25"/>
      <c r="IYJ13" s="25"/>
      <c r="IYK13" s="25"/>
      <c r="IYL13" s="25"/>
      <c r="IYM13" s="25"/>
      <c r="IYN13" s="25"/>
      <c r="IYO13" s="25"/>
      <c r="IYP13" s="25"/>
      <c r="IYQ13" s="25"/>
      <c r="IYR13" s="25"/>
      <c r="IYS13" s="25"/>
      <c r="IYT13" s="25"/>
      <c r="IYU13" s="25"/>
      <c r="IYV13" s="25"/>
      <c r="IYW13" s="25"/>
      <c r="IYX13" s="25"/>
      <c r="IYY13" s="25"/>
      <c r="IYZ13" s="25"/>
      <c r="IZA13" s="25"/>
      <c r="IZB13" s="25"/>
      <c r="IZC13" s="25"/>
      <c r="IZD13" s="25"/>
      <c r="IZE13" s="25"/>
      <c r="IZF13" s="25"/>
      <c r="IZG13" s="25"/>
      <c r="IZH13" s="25"/>
      <c r="IZI13" s="25"/>
      <c r="IZJ13" s="25"/>
      <c r="IZK13" s="25"/>
      <c r="IZL13" s="25"/>
      <c r="IZM13" s="25"/>
      <c r="IZN13" s="25"/>
      <c r="IZO13" s="25"/>
      <c r="IZP13" s="25"/>
      <c r="IZQ13" s="25"/>
      <c r="IZR13" s="25"/>
      <c r="IZS13" s="25"/>
      <c r="IZT13" s="25"/>
      <c r="IZU13" s="25"/>
      <c r="IZV13" s="25"/>
      <c r="IZW13" s="25"/>
      <c r="IZX13" s="25"/>
      <c r="IZY13" s="25"/>
      <c r="IZZ13" s="25"/>
      <c r="JAA13" s="25"/>
      <c r="JAB13" s="25"/>
      <c r="JAC13" s="25"/>
      <c r="JAD13" s="25"/>
      <c r="JAE13" s="25"/>
      <c r="JAF13" s="25"/>
      <c r="JAG13" s="25"/>
      <c r="JAH13" s="25"/>
      <c r="JAI13" s="25"/>
      <c r="JAJ13" s="25"/>
      <c r="JAK13" s="25"/>
      <c r="JAL13" s="25"/>
      <c r="JAM13" s="25"/>
      <c r="JAN13" s="25"/>
      <c r="JAO13" s="25"/>
      <c r="JAP13" s="25"/>
      <c r="JAQ13" s="25"/>
      <c r="JAR13" s="25"/>
      <c r="JAS13" s="25"/>
      <c r="JAT13" s="25"/>
      <c r="JAU13" s="25"/>
      <c r="JAV13" s="25"/>
      <c r="JAW13" s="25"/>
      <c r="JAX13" s="25"/>
      <c r="JAY13" s="25"/>
      <c r="JAZ13" s="25"/>
      <c r="JBA13" s="25"/>
      <c r="JBB13" s="25"/>
      <c r="JBC13" s="25"/>
      <c r="JBD13" s="25"/>
      <c r="JBE13" s="25"/>
      <c r="JBF13" s="25"/>
      <c r="JBG13" s="25"/>
      <c r="JBH13" s="25"/>
      <c r="JBI13" s="25"/>
      <c r="JBJ13" s="25"/>
      <c r="JBK13" s="25"/>
      <c r="JBL13" s="25"/>
      <c r="JBM13" s="25"/>
      <c r="JBN13" s="25"/>
      <c r="JBO13" s="25"/>
      <c r="JBP13" s="25"/>
      <c r="JBQ13" s="25"/>
      <c r="JBR13" s="25"/>
      <c r="JBS13" s="25"/>
      <c r="JBT13" s="25"/>
      <c r="JBU13" s="25"/>
      <c r="JBV13" s="25"/>
      <c r="JBW13" s="25"/>
      <c r="JBX13" s="25"/>
      <c r="JBY13" s="25"/>
      <c r="JBZ13" s="25"/>
      <c r="JCA13" s="25"/>
      <c r="JCB13" s="25"/>
      <c r="JCC13" s="25"/>
      <c r="JCD13" s="25"/>
      <c r="JCE13" s="25"/>
      <c r="JCF13" s="25"/>
      <c r="JCG13" s="25"/>
      <c r="JCH13" s="25"/>
      <c r="JCI13" s="25"/>
      <c r="JCJ13" s="25"/>
      <c r="JCK13" s="25"/>
      <c r="JCL13" s="25"/>
      <c r="JCM13" s="25"/>
      <c r="JCN13" s="25"/>
      <c r="JCO13" s="25"/>
      <c r="JCP13" s="25"/>
      <c r="JCQ13" s="25"/>
      <c r="JCR13" s="25"/>
      <c r="JCS13" s="25"/>
      <c r="JCT13" s="25"/>
      <c r="JCU13" s="25"/>
      <c r="JCV13" s="25"/>
      <c r="JCW13" s="25"/>
      <c r="JCX13" s="25"/>
      <c r="JCY13" s="25"/>
      <c r="JCZ13" s="25"/>
      <c r="JDA13" s="25"/>
      <c r="JDB13" s="25"/>
      <c r="JDC13" s="25"/>
      <c r="JDD13" s="25"/>
      <c r="JDE13" s="25"/>
      <c r="JDF13" s="25"/>
      <c r="JDG13" s="25"/>
      <c r="JDH13" s="25"/>
      <c r="JDI13" s="25"/>
      <c r="JDJ13" s="25"/>
      <c r="JDK13" s="25"/>
      <c r="JDL13" s="25"/>
      <c r="JDM13" s="25"/>
      <c r="JDN13" s="25"/>
      <c r="JDO13" s="25"/>
      <c r="JDP13" s="25"/>
      <c r="JDQ13" s="25"/>
      <c r="JDR13" s="25"/>
      <c r="JDS13" s="25"/>
      <c r="JDT13" s="25"/>
      <c r="JDU13" s="25"/>
      <c r="JDV13" s="25"/>
      <c r="JDW13" s="25"/>
      <c r="JDX13" s="25"/>
      <c r="JDY13" s="25"/>
      <c r="JDZ13" s="25"/>
      <c r="JEA13" s="25"/>
      <c r="JEB13" s="25"/>
      <c r="JEC13" s="25"/>
      <c r="JED13" s="25"/>
      <c r="JEE13" s="25"/>
      <c r="JEF13" s="25"/>
      <c r="JEG13" s="25"/>
      <c r="JEH13" s="25"/>
      <c r="JEI13" s="25"/>
      <c r="JEJ13" s="25"/>
      <c r="JEK13" s="25"/>
      <c r="JEL13" s="25"/>
      <c r="JEM13" s="25"/>
      <c r="JEN13" s="25"/>
      <c r="JEO13" s="25"/>
      <c r="JEP13" s="25"/>
      <c r="JEQ13" s="25"/>
      <c r="JER13" s="25"/>
      <c r="JES13" s="25"/>
      <c r="JET13" s="25"/>
      <c r="JEU13" s="25"/>
      <c r="JEV13" s="25"/>
      <c r="JEW13" s="25"/>
      <c r="JEX13" s="25"/>
      <c r="JEY13" s="25"/>
      <c r="JEZ13" s="25"/>
      <c r="JFA13" s="25"/>
      <c r="JFB13" s="25"/>
      <c r="JFC13" s="25"/>
      <c r="JFD13" s="25"/>
      <c r="JFE13" s="25"/>
      <c r="JFF13" s="25"/>
      <c r="JFG13" s="25"/>
      <c r="JFH13" s="25"/>
      <c r="JFI13" s="25"/>
      <c r="JFJ13" s="25"/>
      <c r="JFK13" s="25"/>
      <c r="JFL13" s="25"/>
      <c r="JFM13" s="25"/>
      <c r="JFN13" s="25"/>
      <c r="JFO13" s="25"/>
      <c r="JFP13" s="25"/>
      <c r="JFQ13" s="25"/>
      <c r="JFR13" s="25"/>
      <c r="JFS13" s="25"/>
      <c r="JFT13" s="25"/>
      <c r="JFU13" s="25"/>
      <c r="JFV13" s="25"/>
      <c r="JFW13" s="25"/>
      <c r="JFX13" s="25"/>
      <c r="JFY13" s="25"/>
      <c r="JFZ13" s="25"/>
      <c r="JGA13" s="25"/>
      <c r="JGB13" s="25"/>
      <c r="JGC13" s="25"/>
      <c r="JGD13" s="25"/>
      <c r="JGE13" s="25"/>
      <c r="JGF13" s="25"/>
      <c r="JGG13" s="25"/>
      <c r="JGH13" s="25"/>
      <c r="JGI13" s="25"/>
      <c r="JGJ13" s="25"/>
      <c r="JGK13" s="25"/>
      <c r="JGL13" s="25"/>
      <c r="JGM13" s="25"/>
      <c r="JGN13" s="25"/>
      <c r="JGO13" s="25"/>
      <c r="JGP13" s="25"/>
      <c r="JGQ13" s="25"/>
      <c r="JGR13" s="25"/>
      <c r="JGS13" s="25"/>
      <c r="JGT13" s="25"/>
      <c r="JGU13" s="25"/>
      <c r="JGV13" s="25"/>
      <c r="JGW13" s="25"/>
      <c r="JGX13" s="25"/>
      <c r="JGY13" s="25"/>
      <c r="JGZ13" s="25"/>
      <c r="JHA13" s="25"/>
      <c r="JHB13" s="25"/>
      <c r="JHC13" s="25"/>
      <c r="JHD13" s="25"/>
      <c r="JHE13" s="25"/>
      <c r="JHF13" s="25"/>
      <c r="JHG13" s="25"/>
      <c r="JHH13" s="25"/>
      <c r="JHI13" s="25"/>
      <c r="JHJ13" s="25"/>
      <c r="JHK13" s="25"/>
      <c r="JHL13" s="25"/>
      <c r="JHM13" s="25"/>
      <c r="JHN13" s="25"/>
      <c r="JHO13" s="25"/>
      <c r="JHP13" s="25"/>
      <c r="JHQ13" s="25"/>
      <c r="JHR13" s="25"/>
      <c r="JHS13" s="25"/>
      <c r="JHT13" s="25"/>
      <c r="JHU13" s="25"/>
      <c r="JHV13" s="25"/>
      <c r="JHW13" s="25"/>
      <c r="JHX13" s="25"/>
      <c r="JHY13" s="25"/>
      <c r="JHZ13" s="25"/>
      <c r="JIA13" s="25"/>
      <c r="JIB13" s="25"/>
      <c r="JIC13" s="25"/>
      <c r="JID13" s="25"/>
      <c r="JIE13" s="25"/>
      <c r="JIF13" s="25"/>
      <c r="JIG13" s="25"/>
      <c r="JIH13" s="25"/>
      <c r="JII13" s="25"/>
      <c r="JIJ13" s="25"/>
      <c r="JIK13" s="25"/>
      <c r="JIL13" s="25"/>
      <c r="JIM13" s="25"/>
      <c r="JIN13" s="25"/>
      <c r="JIO13" s="25"/>
      <c r="JIP13" s="25"/>
      <c r="JIQ13" s="25"/>
      <c r="JIR13" s="25"/>
      <c r="JIS13" s="25"/>
      <c r="JIT13" s="25"/>
      <c r="JIU13" s="25"/>
      <c r="JIV13" s="25"/>
      <c r="JIW13" s="25"/>
      <c r="JIX13" s="25"/>
      <c r="JIY13" s="25"/>
      <c r="JIZ13" s="25"/>
      <c r="JJA13" s="25"/>
      <c r="JJB13" s="25"/>
      <c r="JJC13" s="25"/>
      <c r="JJD13" s="25"/>
      <c r="JJE13" s="25"/>
      <c r="JJF13" s="25"/>
      <c r="JJG13" s="25"/>
      <c r="JJH13" s="25"/>
      <c r="JJI13" s="25"/>
      <c r="JJJ13" s="25"/>
      <c r="JJK13" s="25"/>
      <c r="JJL13" s="25"/>
      <c r="JJM13" s="25"/>
      <c r="JJN13" s="25"/>
      <c r="JJO13" s="25"/>
      <c r="JJP13" s="25"/>
      <c r="JJQ13" s="25"/>
      <c r="JJR13" s="25"/>
      <c r="JJS13" s="25"/>
      <c r="JJT13" s="25"/>
      <c r="JJU13" s="25"/>
      <c r="JJV13" s="25"/>
      <c r="JJW13" s="25"/>
      <c r="JJX13" s="25"/>
      <c r="JJY13" s="25"/>
      <c r="JJZ13" s="25"/>
      <c r="JKA13" s="25"/>
      <c r="JKB13" s="25"/>
      <c r="JKC13" s="25"/>
      <c r="JKD13" s="25"/>
      <c r="JKE13" s="25"/>
      <c r="JKF13" s="25"/>
      <c r="JKG13" s="25"/>
      <c r="JKH13" s="25"/>
      <c r="JKI13" s="25"/>
      <c r="JKJ13" s="25"/>
      <c r="JKK13" s="25"/>
      <c r="JKL13" s="25"/>
      <c r="JKM13" s="25"/>
      <c r="JKN13" s="25"/>
      <c r="JKO13" s="25"/>
      <c r="JKP13" s="25"/>
      <c r="JKQ13" s="25"/>
      <c r="JKR13" s="25"/>
      <c r="JKS13" s="25"/>
      <c r="JKT13" s="25"/>
      <c r="JKU13" s="25"/>
      <c r="JKV13" s="25"/>
      <c r="JKW13" s="25"/>
      <c r="JKX13" s="25"/>
      <c r="JKY13" s="25"/>
      <c r="JKZ13" s="25"/>
      <c r="JLA13" s="25"/>
      <c r="JLB13" s="25"/>
      <c r="JLC13" s="25"/>
      <c r="JLD13" s="25"/>
      <c r="JLE13" s="25"/>
      <c r="JLF13" s="25"/>
      <c r="JLG13" s="25"/>
      <c r="JLH13" s="25"/>
      <c r="JLI13" s="25"/>
      <c r="JLJ13" s="25"/>
      <c r="JLK13" s="25"/>
      <c r="JLL13" s="25"/>
      <c r="JLM13" s="25"/>
      <c r="JLN13" s="25"/>
      <c r="JLO13" s="25"/>
      <c r="JLP13" s="25"/>
      <c r="JLQ13" s="25"/>
      <c r="JLR13" s="25"/>
      <c r="JLS13" s="25"/>
      <c r="JLT13" s="25"/>
      <c r="JLU13" s="25"/>
      <c r="JLV13" s="25"/>
      <c r="JLW13" s="25"/>
      <c r="JLX13" s="25"/>
      <c r="JLY13" s="25"/>
      <c r="JLZ13" s="25"/>
      <c r="JMA13" s="25"/>
      <c r="JMB13" s="25"/>
      <c r="JMC13" s="25"/>
      <c r="JMD13" s="25"/>
      <c r="JME13" s="25"/>
      <c r="JMF13" s="25"/>
      <c r="JMG13" s="25"/>
      <c r="JMH13" s="25"/>
      <c r="JMI13" s="25"/>
      <c r="JMJ13" s="25"/>
      <c r="JMK13" s="25"/>
      <c r="JML13" s="25"/>
      <c r="JMM13" s="25"/>
      <c r="JMN13" s="25"/>
      <c r="JMO13" s="25"/>
      <c r="JMP13" s="25"/>
      <c r="JMQ13" s="25"/>
      <c r="JMR13" s="25"/>
      <c r="JMS13" s="25"/>
      <c r="JMT13" s="25"/>
      <c r="JMU13" s="25"/>
      <c r="JMV13" s="25"/>
      <c r="JMW13" s="25"/>
      <c r="JMX13" s="25"/>
      <c r="JMY13" s="25"/>
      <c r="JMZ13" s="25"/>
      <c r="JNA13" s="25"/>
      <c r="JNB13" s="25"/>
      <c r="JNC13" s="25"/>
      <c r="JND13" s="25"/>
      <c r="JNE13" s="25"/>
      <c r="JNF13" s="25"/>
      <c r="JNG13" s="25"/>
      <c r="JNH13" s="25"/>
      <c r="JNI13" s="25"/>
      <c r="JNJ13" s="25"/>
      <c r="JNK13" s="25"/>
      <c r="JNL13" s="25"/>
      <c r="JNM13" s="25"/>
      <c r="JNN13" s="25"/>
      <c r="JNO13" s="25"/>
      <c r="JNP13" s="25"/>
      <c r="JNQ13" s="25"/>
      <c r="JNR13" s="25"/>
      <c r="JNS13" s="25"/>
      <c r="JNT13" s="25"/>
      <c r="JNU13" s="25"/>
      <c r="JNV13" s="25"/>
      <c r="JNW13" s="25"/>
      <c r="JNX13" s="25"/>
      <c r="JNY13" s="25"/>
      <c r="JNZ13" s="25"/>
      <c r="JOA13" s="25"/>
      <c r="JOB13" s="25"/>
      <c r="JOC13" s="25"/>
      <c r="JOD13" s="25"/>
      <c r="JOE13" s="25"/>
      <c r="JOF13" s="25"/>
      <c r="JOG13" s="25"/>
      <c r="JOH13" s="25"/>
      <c r="JOI13" s="25"/>
      <c r="JOJ13" s="25"/>
      <c r="JOK13" s="25"/>
      <c r="JOL13" s="25"/>
      <c r="JOM13" s="25"/>
      <c r="JON13" s="25"/>
      <c r="JOO13" s="25"/>
      <c r="JOP13" s="25"/>
      <c r="JOQ13" s="25"/>
      <c r="JOR13" s="25"/>
      <c r="JOS13" s="25"/>
      <c r="JOT13" s="25"/>
      <c r="JOU13" s="25"/>
      <c r="JOV13" s="25"/>
      <c r="JOW13" s="25"/>
      <c r="JOX13" s="25"/>
      <c r="JOY13" s="25"/>
      <c r="JOZ13" s="25"/>
      <c r="JPA13" s="25"/>
      <c r="JPB13" s="25"/>
      <c r="JPC13" s="25"/>
      <c r="JPD13" s="25"/>
      <c r="JPE13" s="25"/>
      <c r="JPF13" s="25"/>
      <c r="JPG13" s="25"/>
      <c r="JPH13" s="25"/>
      <c r="JPI13" s="25"/>
      <c r="JPJ13" s="25"/>
      <c r="JPK13" s="25"/>
      <c r="JPL13" s="25"/>
      <c r="JPM13" s="25"/>
      <c r="JPN13" s="25"/>
      <c r="JPO13" s="25"/>
      <c r="JPP13" s="25"/>
      <c r="JPQ13" s="25"/>
      <c r="JPR13" s="25"/>
      <c r="JPS13" s="25"/>
      <c r="JPT13" s="25"/>
      <c r="JPU13" s="25"/>
      <c r="JPV13" s="25"/>
      <c r="JPW13" s="25"/>
      <c r="JPX13" s="25"/>
      <c r="JPY13" s="25"/>
      <c r="JPZ13" s="25"/>
      <c r="JQA13" s="25"/>
      <c r="JQB13" s="25"/>
      <c r="JQC13" s="25"/>
      <c r="JQD13" s="25"/>
      <c r="JQE13" s="25"/>
      <c r="JQF13" s="25"/>
      <c r="JQG13" s="25"/>
      <c r="JQH13" s="25"/>
      <c r="JQI13" s="25"/>
      <c r="JQJ13" s="25"/>
      <c r="JQK13" s="25"/>
      <c r="JQL13" s="25"/>
      <c r="JQM13" s="25"/>
      <c r="JQN13" s="25"/>
      <c r="JQO13" s="25"/>
      <c r="JQP13" s="25"/>
      <c r="JQQ13" s="25"/>
      <c r="JQR13" s="25"/>
      <c r="JQS13" s="25"/>
      <c r="JQT13" s="25"/>
      <c r="JQU13" s="25"/>
      <c r="JQV13" s="25"/>
      <c r="JQW13" s="25"/>
      <c r="JQX13" s="25"/>
      <c r="JQY13" s="25"/>
      <c r="JQZ13" s="25"/>
      <c r="JRA13" s="25"/>
      <c r="JRB13" s="25"/>
      <c r="JRC13" s="25"/>
      <c r="JRD13" s="25"/>
      <c r="JRE13" s="25"/>
      <c r="JRF13" s="25"/>
      <c r="JRG13" s="25"/>
      <c r="JRH13" s="25"/>
      <c r="JRI13" s="25"/>
      <c r="JRJ13" s="25"/>
      <c r="JRK13" s="25"/>
      <c r="JRL13" s="25"/>
      <c r="JRM13" s="25"/>
      <c r="JRN13" s="25"/>
      <c r="JRO13" s="25"/>
      <c r="JRP13" s="25"/>
      <c r="JRQ13" s="25"/>
      <c r="JRR13" s="25"/>
      <c r="JRS13" s="25"/>
      <c r="JRT13" s="25"/>
      <c r="JRU13" s="25"/>
      <c r="JRV13" s="25"/>
      <c r="JRW13" s="25"/>
      <c r="JRX13" s="25"/>
      <c r="JRY13" s="25"/>
      <c r="JRZ13" s="25"/>
      <c r="JSA13" s="25"/>
      <c r="JSB13" s="25"/>
      <c r="JSC13" s="25"/>
      <c r="JSD13" s="25"/>
      <c r="JSE13" s="25"/>
      <c r="JSF13" s="25"/>
      <c r="JSG13" s="25"/>
      <c r="JSH13" s="25"/>
      <c r="JSI13" s="25"/>
      <c r="JSJ13" s="25"/>
      <c r="JSK13" s="25"/>
      <c r="JSL13" s="25"/>
      <c r="JSM13" s="25"/>
      <c r="JSN13" s="25"/>
      <c r="JSO13" s="25"/>
      <c r="JSP13" s="25"/>
      <c r="JSQ13" s="25"/>
      <c r="JSR13" s="25"/>
      <c r="JSS13" s="25"/>
      <c r="JST13" s="25"/>
      <c r="JSU13" s="25"/>
      <c r="JSV13" s="25"/>
      <c r="JSW13" s="25"/>
      <c r="JSX13" s="25"/>
      <c r="JSY13" s="25"/>
      <c r="JSZ13" s="25"/>
      <c r="JTA13" s="25"/>
      <c r="JTB13" s="25"/>
      <c r="JTC13" s="25"/>
      <c r="JTD13" s="25"/>
      <c r="JTE13" s="25"/>
      <c r="JTF13" s="25"/>
      <c r="JTG13" s="25"/>
      <c r="JTH13" s="25"/>
      <c r="JTI13" s="25"/>
      <c r="JTJ13" s="25"/>
      <c r="JTK13" s="25"/>
      <c r="JTL13" s="25"/>
      <c r="JTM13" s="25"/>
      <c r="JTN13" s="25"/>
      <c r="JTO13" s="25"/>
      <c r="JTP13" s="25"/>
      <c r="JTQ13" s="25"/>
      <c r="JTR13" s="25"/>
      <c r="JTS13" s="25"/>
      <c r="JTT13" s="25"/>
      <c r="JTU13" s="25"/>
      <c r="JTV13" s="25"/>
      <c r="JTW13" s="25"/>
      <c r="JTX13" s="25"/>
      <c r="JTY13" s="25"/>
      <c r="JTZ13" s="25"/>
      <c r="JUA13" s="25"/>
      <c r="JUB13" s="25"/>
      <c r="JUC13" s="25"/>
      <c r="JUD13" s="25"/>
      <c r="JUE13" s="25"/>
      <c r="JUF13" s="25"/>
      <c r="JUG13" s="25"/>
      <c r="JUH13" s="25"/>
      <c r="JUI13" s="25"/>
      <c r="JUJ13" s="25"/>
      <c r="JUK13" s="25"/>
      <c r="JUL13" s="25"/>
      <c r="JUM13" s="25"/>
      <c r="JUN13" s="25"/>
      <c r="JUO13" s="25"/>
      <c r="JUP13" s="25"/>
      <c r="JUQ13" s="25"/>
      <c r="JUR13" s="25"/>
      <c r="JUS13" s="25"/>
      <c r="JUT13" s="25"/>
      <c r="JUU13" s="25"/>
      <c r="JUV13" s="25"/>
      <c r="JUW13" s="25"/>
      <c r="JUX13" s="25"/>
      <c r="JUY13" s="25"/>
      <c r="JUZ13" s="25"/>
      <c r="JVA13" s="25"/>
      <c r="JVB13" s="25"/>
      <c r="JVC13" s="25"/>
      <c r="JVD13" s="25"/>
      <c r="JVE13" s="25"/>
      <c r="JVF13" s="25"/>
      <c r="JVG13" s="25"/>
      <c r="JVH13" s="25"/>
      <c r="JVI13" s="25"/>
      <c r="JVJ13" s="25"/>
      <c r="JVK13" s="25"/>
      <c r="JVL13" s="25"/>
      <c r="JVM13" s="25"/>
      <c r="JVN13" s="25"/>
      <c r="JVO13" s="25"/>
      <c r="JVP13" s="25"/>
      <c r="JVQ13" s="25"/>
      <c r="JVR13" s="25"/>
      <c r="JVS13" s="25"/>
      <c r="JVT13" s="25"/>
      <c r="JVU13" s="25"/>
      <c r="JVV13" s="25"/>
      <c r="JVW13" s="25"/>
      <c r="JVX13" s="25"/>
      <c r="JVY13" s="25"/>
      <c r="JVZ13" s="25"/>
      <c r="JWA13" s="25"/>
      <c r="JWB13" s="25"/>
      <c r="JWC13" s="25"/>
      <c r="JWD13" s="25"/>
      <c r="JWE13" s="25"/>
      <c r="JWF13" s="25"/>
      <c r="JWG13" s="25"/>
      <c r="JWH13" s="25"/>
      <c r="JWI13" s="25"/>
      <c r="JWJ13" s="25"/>
      <c r="JWK13" s="25"/>
      <c r="JWL13" s="25"/>
      <c r="JWM13" s="25"/>
      <c r="JWN13" s="25"/>
      <c r="JWO13" s="25"/>
      <c r="JWP13" s="25"/>
      <c r="JWQ13" s="25"/>
      <c r="JWR13" s="25"/>
      <c r="JWS13" s="25"/>
      <c r="JWT13" s="25"/>
      <c r="JWU13" s="25"/>
      <c r="JWV13" s="25"/>
      <c r="JWW13" s="25"/>
      <c r="JWX13" s="25"/>
      <c r="JWY13" s="25"/>
      <c r="JWZ13" s="25"/>
      <c r="JXA13" s="25"/>
      <c r="JXB13" s="25"/>
      <c r="JXC13" s="25"/>
      <c r="JXD13" s="25"/>
      <c r="JXE13" s="25"/>
      <c r="JXF13" s="25"/>
      <c r="JXG13" s="25"/>
      <c r="JXH13" s="25"/>
      <c r="JXI13" s="25"/>
      <c r="JXJ13" s="25"/>
      <c r="JXK13" s="25"/>
      <c r="JXL13" s="25"/>
      <c r="JXM13" s="25"/>
      <c r="JXN13" s="25"/>
      <c r="JXO13" s="25"/>
      <c r="JXP13" s="25"/>
      <c r="JXQ13" s="25"/>
      <c r="JXR13" s="25"/>
      <c r="JXS13" s="25"/>
      <c r="JXT13" s="25"/>
      <c r="JXU13" s="25"/>
      <c r="JXV13" s="25"/>
      <c r="JXW13" s="25"/>
      <c r="JXX13" s="25"/>
      <c r="JXY13" s="25"/>
      <c r="JXZ13" s="25"/>
      <c r="JYA13" s="25"/>
      <c r="JYB13" s="25"/>
      <c r="JYC13" s="25"/>
      <c r="JYD13" s="25"/>
      <c r="JYE13" s="25"/>
      <c r="JYF13" s="25"/>
      <c r="JYG13" s="25"/>
      <c r="JYH13" s="25"/>
      <c r="JYI13" s="25"/>
      <c r="JYJ13" s="25"/>
      <c r="JYK13" s="25"/>
      <c r="JYL13" s="25"/>
      <c r="JYM13" s="25"/>
      <c r="JYN13" s="25"/>
      <c r="JYO13" s="25"/>
      <c r="JYP13" s="25"/>
      <c r="JYQ13" s="25"/>
      <c r="JYR13" s="25"/>
      <c r="JYS13" s="25"/>
      <c r="JYT13" s="25"/>
      <c r="JYU13" s="25"/>
      <c r="JYV13" s="25"/>
      <c r="JYW13" s="25"/>
      <c r="JYX13" s="25"/>
      <c r="JYY13" s="25"/>
      <c r="JYZ13" s="25"/>
      <c r="JZA13" s="25"/>
      <c r="JZB13" s="25"/>
      <c r="JZC13" s="25"/>
      <c r="JZD13" s="25"/>
      <c r="JZE13" s="25"/>
      <c r="JZF13" s="25"/>
      <c r="JZG13" s="25"/>
      <c r="JZH13" s="25"/>
      <c r="JZI13" s="25"/>
      <c r="JZJ13" s="25"/>
      <c r="JZK13" s="25"/>
      <c r="JZL13" s="25"/>
      <c r="JZM13" s="25"/>
      <c r="JZN13" s="25"/>
      <c r="JZO13" s="25"/>
      <c r="JZP13" s="25"/>
      <c r="JZQ13" s="25"/>
      <c r="JZR13" s="25"/>
      <c r="JZS13" s="25"/>
      <c r="JZT13" s="25"/>
      <c r="JZU13" s="25"/>
      <c r="JZV13" s="25"/>
      <c r="JZW13" s="25"/>
      <c r="JZX13" s="25"/>
      <c r="JZY13" s="25"/>
      <c r="JZZ13" s="25"/>
      <c r="KAA13" s="25"/>
      <c r="KAB13" s="25"/>
      <c r="KAC13" s="25"/>
      <c r="KAD13" s="25"/>
      <c r="KAE13" s="25"/>
      <c r="KAF13" s="25"/>
      <c r="KAG13" s="25"/>
      <c r="KAH13" s="25"/>
      <c r="KAI13" s="25"/>
      <c r="KAJ13" s="25"/>
      <c r="KAK13" s="25"/>
      <c r="KAL13" s="25"/>
      <c r="KAM13" s="25"/>
      <c r="KAN13" s="25"/>
      <c r="KAO13" s="25"/>
      <c r="KAP13" s="25"/>
      <c r="KAQ13" s="25"/>
      <c r="KAR13" s="25"/>
      <c r="KAS13" s="25"/>
      <c r="KAT13" s="25"/>
      <c r="KAU13" s="25"/>
      <c r="KAV13" s="25"/>
      <c r="KAW13" s="25"/>
      <c r="KAX13" s="25"/>
      <c r="KAY13" s="25"/>
      <c r="KAZ13" s="25"/>
      <c r="KBA13" s="25"/>
      <c r="KBB13" s="25"/>
      <c r="KBC13" s="25"/>
      <c r="KBD13" s="25"/>
      <c r="KBE13" s="25"/>
      <c r="KBF13" s="25"/>
      <c r="KBG13" s="25"/>
      <c r="KBH13" s="25"/>
      <c r="KBI13" s="25"/>
      <c r="KBJ13" s="25"/>
      <c r="KBK13" s="25"/>
      <c r="KBL13" s="25"/>
      <c r="KBM13" s="25"/>
      <c r="KBN13" s="25"/>
      <c r="KBO13" s="25"/>
      <c r="KBP13" s="25"/>
      <c r="KBQ13" s="25"/>
      <c r="KBR13" s="25"/>
      <c r="KBS13" s="25"/>
      <c r="KBT13" s="25"/>
      <c r="KBU13" s="25"/>
      <c r="KBV13" s="25"/>
      <c r="KBW13" s="25"/>
      <c r="KBX13" s="25"/>
      <c r="KBY13" s="25"/>
      <c r="KBZ13" s="25"/>
      <c r="KCA13" s="25"/>
      <c r="KCB13" s="25"/>
      <c r="KCC13" s="25"/>
      <c r="KCD13" s="25"/>
      <c r="KCE13" s="25"/>
      <c r="KCF13" s="25"/>
      <c r="KCG13" s="25"/>
      <c r="KCH13" s="25"/>
      <c r="KCI13" s="25"/>
      <c r="KCJ13" s="25"/>
      <c r="KCK13" s="25"/>
      <c r="KCL13" s="25"/>
      <c r="KCM13" s="25"/>
      <c r="KCN13" s="25"/>
      <c r="KCO13" s="25"/>
      <c r="KCP13" s="25"/>
      <c r="KCQ13" s="25"/>
      <c r="KCR13" s="25"/>
      <c r="KCS13" s="25"/>
      <c r="KCT13" s="25"/>
      <c r="KCU13" s="25"/>
      <c r="KCV13" s="25"/>
      <c r="KCW13" s="25"/>
      <c r="KCX13" s="25"/>
      <c r="KCY13" s="25"/>
      <c r="KCZ13" s="25"/>
      <c r="KDA13" s="25"/>
      <c r="KDB13" s="25"/>
      <c r="KDC13" s="25"/>
      <c r="KDD13" s="25"/>
      <c r="KDE13" s="25"/>
      <c r="KDF13" s="25"/>
      <c r="KDG13" s="25"/>
      <c r="KDH13" s="25"/>
      <c r="KDI13" s="25"/>
      <c r="KDJ13" s="25"/>
      <c r="KDK13" s="25"/>
      <c r="KDL13" s="25"/>
      <c r="KDM13" s="25"/>
      <c r="KDN13" s="25"/>
      <c r="KDO13" s="25"/>
      <c r="KDP13" s="25"/>
      <c r="KDQ13" s="25"/>
      <c r="KDR13" s="25"/>
      <c r="KDS13" s="25"/>
      <c r="KDT13" s="25"/>
      <c r="KDU13" s="25"/>
      <c r="KDV13" s="25"/>
      <c r="KDW13" s="25"/>
      <c r="KDX13" s="25"/>
      <c r="KDY13" s="25"/>
      <c r="KDZ13" s="25"/>
      <c r="KEA13" s="25"/>
      <c r="KEB13" s="25"/>
      <c r="KEC13" s="25"/>
      <c r="KED13" s="25"/>
      <c r="KEE13" s="25"/>
      <c r="KEF13" s="25"/>
      <c r="KEG13" s="25"/>
      <c r="KEH13" s="25"/>
      <c r="KEI13" s="25"/>
      <c r="KEJ13" s="25"/>
      <c r="KEK13" s="25"/>
      <c r="KEL13" s="25"/>
      <c r="KEM13" s="25"/>
      <c r="KEN13" s="25"/>
      <c r="KEO13" s="25"/>
      <c r="KEP13" s="25"/>
      <c r="KEQ13" s="25"/>
      <c r="KER13" s="25"/>
      <c r="KES13" s="25"/>
      <c r="KET13" s="25"/>
      <c r="KEU13" s="25"/>
      <c r="KEV13" s="25"/>
      <c r="KEW13" s="25"/>
      <c r="KEX13" s="25"/>
      <c r="KEY13" s="25"/>
      <c r="KEZ13" s="25"/>
      <c r="KFA13" s="25"/>
      <c r="KFB13" s="25"/>
      <c r="KFC13" s="25"/>
      <c r="KFD13" s="25"/>
      <c r="KFE13" s="25"/>
      <c r="KFF13" s="25"/>
      <c r="KFG13" s="25"/>
      <c r="KFH13" s="25"/>
      <c r="KFI13" s="25"/>
      <c r="KFJ13" s="25"/>
      <c r="KFK13" s="25"/>
      <c r="KFL13" s="25"/>
      <c r="KFM13" s="25"/>
      <c r="KFN13" s="25"/>
      <c r="KFO13" s="25"/>
      <c r="KFP13" s="25"/>
      <c r="KFQ13" s="25"/>
      <c r="KFR13" s="25"/>
      <c r="KFS13" s="25"/>
      <c r="KFT13" s="25"/>
      <c r="KFU13" s="25"/>
      <c r="KFV13" s="25"/>
      <c r="KFW13" s="25"/>
      <c r="KFX13" s="25"/>
      <c r="KFY13" s="25"/>
      <c r="KFZ13" s="25"/>
      <c r="KGA13" s="25"/>
      <c r="KGB13" s="25"/>
      <c r="KGC13" s="25"/>
      <c r="KGD13" s="25"/>
      <c r="KGE13" s="25"/>
      <c r="KGF13" s="25"/>
      <c r="KGG13" s="25"/>
      <c r="KGH13" s="25"/>
      <c r="KGI13" s="25"/>
      <c r="KGJ13" s="25"/>
      <c r="KGK13" s="25"/>
      <c r="KGL13" s="25"/>
      <c r="KGM13" s="25"/>
      <c r="KGN13" s="25"/>
      <c r="KGO13" s="25"/>
      <c r="KGP13" s="25"/>
      <c r="KGQ13" s="25"/>
      <c r="KGR13" s="25"/>
      <c r="KGS13" s="25"/>
      <c r="KGT13" s="25"/>
      <c r="KGU13" s="25"/>
      <c r="KGV13" s="25"/>
      <c r="KGW13" s="25"/>
      <c r="KGX13" s="25"/>
      <c r="KGY13" s="25"/>
      <c r="KGZ13" s="25"/>
      <c r="KHA13" s="25"/>
      <c r="KHB13" s="25"/>
      <c r="KHC13" s="25"/>
      <c r="KHD13" s="25"/>
      <c r="KHE13" s="25"/>
      <c r="KHF13" s="25"/>
      <c r="KHG13" s="25"/>
      <c r="KHH13" s="25"/>
      <c r="KHI13" s="25"/>
      <c r="KHJ13" s="25"/>
      <c r="KHK13" s="25"/>
      <c r="KHL13" s="25"/>
      <c r="KHM13" s="25"/>
      <c r="KHN13" s="25"/>
      <c r="KHO13" s="25"/>
      <c r="KHP13" s="25"/>
      <c r="KHQ13" s="25"/>
      <c r="KHR13" s="25"/>
      <c r="KHS13" s="25"/>
      <c r="KHT13" s="25"/>
      <c r="KHU13" s="25"/>
      <c r="KHV13" s="25"/>
      <c r="KHW13" s="25"/>
      <c r="KHX13" s="25"/>
      <c r="KHY13" s="25"/>
      <c r="KHZ13" s="25"/>
      <c r="KIA13" s="25"/>
      <c r="KIB13" s="25"/>
      <c r="KIC13" s="25"/>
      <c r="KID13" s="25"/>
      <c r="KIE13" s="25"/>
      <c r="KIF13" s="25"/>
      <c r="KIG13" s="25"/>
      <c r="KIH13" s="25"/>
      <c r="KII13" s="25"/>
      <c r="KIJ13" s="25"/>
      <c r="KIK13" s="25"/>
      <c r="KIL13" s="25"/>
      <c r="KIM13" s="25"/>
      <c r="KIN13" s="25"/>
      <c r="KIO13" s="25"/>
      <c r="KIP13" s="25"/>
      <c r="KIQ13" s="25"/>
      <c r="KIR13" s="25"/>
      <c r="KIS13" s="25"/>
      <c r="KIT13" s="25"/>
      <c r="KIU13" s="25"/>
      <c r="KIV13" s="25"/>
      <c r="KIW13" s="25"/>
      <c r="KIX13" s="25"/>
      <c r="KIY13" s="25"/>
      <c r="KIZ13" s="25"/>
      <c r="KJA13" s="25"/>
      <c r="KJB13" s="25"/>
      <c r="KJC13" s="25"/>
      <c r="KJD13" s="25"/>
      <c r="KJE13" s="25"/>
      <c r="KJF13" s="25"/>
      <c r="KJG13" s="25"/>
      <c r="KJH13" s="25"/>
      <c r="KJI13" s="25"/>
      <c r="KJJ13" s="25"/>
      <c r="KJK13" s="25"/>
      <c r="KJL13" s="25"/>
      <c r="KJM13" s="25"/>
      <c r="KJN13" s="25"/>
      <c r="KJO13" s="25"/>
      <c r="KJP13" s="25"/>
      <c r="KJQ13" s="25"/>
      <c r="KJR13" s="25"/>
      <c r="KJS13" s="25"/>
      <c r="KJT13" s="25"/>
      <c r="KJU13" s="25"/>
      <c r="KJV13" s="25"/>
      <c r="KJW13" s="25"/>
      <c r="KJX13" s="25"/>
      <c r="KJY13" s="25"/>
      <c r="KJZ13" s="25"/>
      <c r="KKA13" s="25"/>
      <c r="KKB13" s="25"/>
      <c r="KKC13" s="25"/>
      <c r="KKD13" s="25"/>
      <c r="KKE13" s="25"/>
      <c r="KKF13" s="25"/>
      <c r="KKG13" s="25"/>
      <c r="KKH13" s="25"/>
      <c r="KKI13" s="25"/>
      <c r="KKJ13" s="25"/>
      <c r="KKK13" s="25"/>
      <c r="KKL13" s="25"/>
      <c r="KKM13" s="25"/>
      <c r="KKN13" s="25"/>
      <c r="KKO13" s="25"/>
      <c r="KKP13" s="25"/>
      <c r="KKQ13" s="25"/>
      <c r="KKR13" s="25"/>
      <c r="KKS13" s="25"/>
      <c r="KKT13" s="25"/>
      <c r="KKU13" s="25"/>
      <c r="KKV13" s="25"/>
      <c r="KKW13" s="25"/>
      <c r="KKX13" s="25"/>
      <c r="KKY13" s="25"/>
      <c r="KKZ13" s="25"/>
      <c r="KLA13" s="25"/>
      <c r="KLB13" s="25"/>
      <c r="KLC13" s="25"/>
      <c r="KLD13" s="25"/>
      <c r="KLE13" s="25"/>
      <c r="KLF13" s="25"/>
      <c r="KLG13" s="25"/>
      <c r="KLH13" s="25"/>
      <c r="KLI13" s="25"/>
      <c r="KLJ13" s="25"/>
      <c r="KLK13" s="25"/>
      <c r="KLL13" s="25"/>
      <c r="KLM13" s="25"/>
      <c r="KLN13" s="25"/>
      <c r="KLO13" s="25"/>
      <c r="KLP13" s="25"/>
      <c r="KLQ13" s="25"/>
      <c r="KLR13" s="25"/>
      <c r="KLS13" s="25"/>
      <c r="KLT13" s="25"/>
      <c r="KLU13" s="25"/>
      <c r="KLV13" s="25"/>
      <c r="KLW13" s="25"/>
      <c r="KLX13" s="25"/>
      <c r="KLY13" s="25"/>
      <c r="KLZ13" s="25"/>
      <c r="KMA13" s="25"/>
      <c r="KMB13" s="25"/>
      <c r="KMC13" s="25"/>
      <c r="KMD13" s="25"/>
      <c r="KME13" s="25"/>
      <c r="KMF13" s="25"/>
      <c r="KMG13" s="25"/>
      <c r="KMH13" s="25"/>
      <c r="KMI13" s="25"/>
      <c r="KMJ13" s="25"/>
      <c r="KMK13" s="25"/>
      <c r="KML13" s="25"/>
      <c r="KMM13" s="25"/>
      <c r="KMN13" s="25"/>
      <c r="KMO13" s="25"/>
      <c r="KMP13" s="25"/>
      <c r="KMQ13" s="25"/>
      <c r="KMR13" s="25"/>
      <c r="KMS13" s="25"/>
      <c r="KMT13" s="25"/>
      <c r="KMU13" s="25"/>
      <c r="KMV13" s="25"/>
      <c r="KMW13" s="25"/>
      <c r="KMX13" s="25"/>
      <c r="KMY13" s="25"/>
      <c r="KMZ13" s="25"/>
      <c r="KNA13" s="25"/>
      <c r="KNB13" s="25"/>
      <c r="KNC13" s="25"/>
      <c r="KND13" s="25"/>
      <c r="KNE13" s="25"/>
      <c r="KNF13" s="25"/>
      <c r="KNG13" s="25"/>
      <c r="KNH13" s="25"/>
      <c r="KNI13" s="25"/>
      <c r="KNJ13" s="25"/>
      <c r="KNK13" s="25"/>
      <c r="KNL13" s="25"/>
      <c r="KNM13" s="25"/>
      <c r="KNN13" s="25"/>
      <c r="KNO13" s="25"/>
      <c r="KNP13" s="25"/>
      <c r="KNQ13" s="25"/>
      <c r="KNR13" s="25"/>
      <c r="KNS13" s="25"/>
      <c r="KNT13" s="25"/>
      <c r="KNU13" s="25"/>
      <c r="KNV13" s="25"/>
      <c r="KNW13" s="25"/>
      <c r="KNX13" s="25"/>
      <c r="KNY13" s="25"/>
      <c r="KNZ13" s="25"/>
      <c r="KOA13" s="25"/>
      <c r="KOB13" s="25"/>
      <c r="KOC13" s="25"/>
      <c r="KOD13" s="25"/>
      <c r="KOE13" s="25"/>
      <c r="KOF13" s="25"/>
      <c r="KOG13" s="25"/>
      <c r="KOH13" s="25"/>
      <c r="KOI13" s="25"/>
      <c r="KOJ13" s="25"/>
      <c r="KOK13" s="25"/>
      <c r="KOL13" s="25"/>
      <c r="KOM13" s="25"/>
      <c r="KON13" s="25"/>
      <c r="KOO13" s="25"/>
      <c r="KOP13" s="25"/>
      <c r="KOQ13" s="25"/>
      <c r="KOR13" s="25"/>
      <c r="KOS13" s="25"/>
      <c r="KOT13" s="25"/>
      <c r="KOU13" s="25"/>
      <c r="KOV13" s="25"/>
      <c r="KOW13" s="25"/>
      <c r="KOX13" s="25"/>
      <c r="KOY13" s="25"/>
      <c r="KOZ13" s="25"/>
      <c r="KPA13" s="25"/>
      <c r="KPB13" s="25"/>
      <c r="KPC13" s="25"/>
      <c r="KPD13" s="25"/>
      <c r="KPE13" s="25"/>
      <c r="KPF13" s="25"/>
      <c r="KPG13" s="25"/>
      <c r="KPH13" s="25"/>
      <c r="KPI13" s="25"/>
      <c r="KPJ13" s="25"/>
      <c r="KPK13" s="25"/>
      <c r="KPL13" s="25"/>
      <c r="KPM13" s="25"/>
      <c r="KPN13" s="25"/>
      <c r="KPO13" s="25"/>
      <c r="KPP13" s="25"/>
      <c r="KPQ13" s="25"/>
      <c r="KPR13" s="25"/>
      <c r="KPS13" s="25"/>
      <c r="KPT13" s="25"/>
      <c r="KPU13" s="25"/>
      <c r="KPV13" s="25"/>
      <c r="KPW13" s="25"/>
      <c r="KPX13" s="25"/>
      <c r="KPY13" s="25"/>
      <c r="KPZ13" s="25"/>
      <c r="KQA13" s="25"/>
      <c r="KQB13" s="25"/>
      <c r="KQC13" s="25"/>
      <c r="KQD13" s="25"/>
      <c r="KQE13" s="25"/>
      <c r="KQF13" s="25"/>
      <c r="KQG13" s="25"/>
      <c r="KQH13" s="25"/>
      <c r="KQI13" s="25"/>
      <c r="KQJ13" s="25"/>
      <c r="KQK13" s="25"/>
      <c r="KQL13" s="25"/>
      <c r="KQM13" s="25"/>
      <c r="KQN13" s="25"/>
      <c r="KQO13" s="25"/>
      <c r="KQP13" s="25"/>
      <c r="KQQ13" s="25"/>
      <c r="KQR13" s="25"/>
      <c r="KQS13" s="25"/>
      <c r="KQT13" s="25"/>
      <c r="KQU13" s="25"/>
      <c r="KQV13" s="25"/>
      <c r="KQW13" s="25"/>
      <c r="KQX13" s="25"/>
      <c r="KQY13" s="25"/>
      <c r="KQZ13" s="25"/>
      <c r="KRA13" s="25"/>
      <c r="KRB13" s="25"/>
      <c r="KRC13" s="25"/>
      <c r="KRD13" s="25"/>
      <c r="KRE13" s="25"/>
      <c r="KRF13" s="25"/>
      <c r="KRG13" s="25"/>
      <c r="KRH13" s="25"/>
      <c r="KRI13" s="25"/>
      <c r="KRJ13" s="25"/>
      <c r="KRK13" s="25"/>
      <c r="KRL13" s="25"/>
      <c r="KRM13" s="25"/>
      <c r="KRN13" s="25"/>
      <c r="KRO13" s="25"/>
      <c r="KRP13" s="25"/>
      <c r="KRQ13" s="25"/>
      <c r="KRR13" s="25"/>
      <c r="KRS13" s="25"/>
      <c r="KRT13" s="25"/>
      <c r="KRU13" s="25"/>
      <c r="KRV13" s="25"/>
      <c r="KRW13" s="25"/>
      <c r="KRX13" s="25"/>
      <c r="KRY13" s="25"/>
      <c r="KRZ13" s="25"/>
      <c r="KSA13" s="25"/>
      <c r="KSB13" s="25"/>
      <c r="KSC13" s="25"/>
      <c r="KSD13" s="25"/>
      <c r="KSE13" s="25"/>
      <c r="KSF13" s="25"/>
      <c r="KSG13" s="25"/>
      <c r="KSH13" s="25"/>
      <c r="KSI13" s="25"/>
      <c r="KSJ13" s="25"/>
      <c r="KSK13" s="25"/>
      <c r="KSL13" s="25"/>
      <c r="KSM13" s="25"/>
      <c r="KSN13" s="25"/>
      <c r="KSO13" s="25"/>
      <c r="KSP13" s="25"/>
      <c r="KSQ13" s="25"/>
      <c r="KSR13" s="25"/>
      <c r="KSS13" s="25"/>
      <c r="KST13" s="25"/>
      <c r="KSU13" s="25"/>
      <c r="KSV13" s="25"/>
      <c r="KSW13" s="25"/>
      <c r="KSX13" s="25"/>
      <c r="KSY13" s="25"/>
      <c r="KSZ13" s="25"/>
      <c r="KTA13" s="25"/>
      <c r="KTB13" s="25"/>
      <c r="KTC13" s="25"/>
      <c r="KTD13" s="25"/>
      <c r="KTE13" s="25"/>
      <c r="KTF13" s="25"/>
      <c r="KTG13" s="25"/>
      <c r="KTH13" s="25"/>
      <c r="KTI13" s="25"/>
      <c r="KTJ13" s="25"/>
      <c r="KTK13" s="25"/>
      <c r="KTL13" s="25"/>
      <c r="KTM13" s="25"/>
      <c r="KTN13" s="25"/>
      <c r="KTO13" s="25"/>
      <c r="KTP13" s="25"/>
      <c r="KTQ13" s="25"/>
      <c r="KTR13" s="25"/>
      <c r="KTS13" s="25"/>
      <c r="KTT13" s="25"/>
      <c r="KTU13" s="25"/>
      <c r="KTV13" s="25"/>
      <c r="KTW13" s="25"/>
      <c r="KTX13" s="25"/>
      <c r="KTY13" s="25"/>
      <c r="KTZ13" s="25"/>
      <c r="KUA13" s="25"/>
      <c r="KUB13" s="25"/>
      <c r="KUC13" s="25"/>
      <c r="KUD13" s="25"/>
      <c r="KUE13" s="25"/>
      <c r="KUF13" s="25"/>
      <c r="KUG13" s="25"/>
      <c r="KUH13" s="25"/>
      <c r="KUI13" s="25"/>
      <c r="KUJ13" s="25"/>
      <c r="KUK13" s="25"/>
      <c r="KUL13" s="25"/>
      <c r="KUM13" s="25"/>
      <c r="KUN13" s="25"/>
      <c r="KUO13" s="25"/>
      <c r="KUP13" s="25"/>
      <c r="KUQ13" s="25"/>
      <c r="KUR13" s="25"/>
      <c r="KUS13" s="25"/>
      <c r="KUT13" s="25"/>
      <c r="KUU13" s="25"/>
      <c r="KUV13" s="25"/>
      <c r="KUW13" s="25"/>
      <c r="KUX13" s="25"/>
      <c r="KUY13" s="25"/>
      <c r="KUZ13" s="25"/>
      <c r="KVA13" s="25"/>
      <c r="KVB13" s="25"/>
      <c r="KVC13" s="25"/>
      <c r="KVD13" s="25"/>
      <c r="KVE13" s="25"/>
      <c r="KVF13" s="25"/>
      <c r="KVG13" s="25"/>
      <c r="KVH13" s="25"/>
      <c r="KVI13" s="25"/>
      <c r="KVJ13" s="25"/>
      <c r="KVK13" s="25"/>
      <c r="KVL13" s="25"/>
      <c r="KVM13" s="25"/>
      <c r="KVN13" s="25"/>
      <c r="KVO13" s="25"/>
      <c r="KVP13" s="25"/>
      <c r="KVQ13" s="25"/>
      <c r="KVR13" s="25"/>
      <c r="KVS13" s="25"/>
      <c r="KVT13" s="25"/>
      <c r="KVU13" s="25"/>
      <c r="KVV13" s="25"/>
      <c r="KVW13" s="25"/>
      <c r="KVX13" s="25"/>
      <c r="KVY13" s="25"/>
      <c r="KVZ13" s="25"/>
      <c r="KWA13" s="25"/>
      <c r="KWB13" s="25"/>
      <c r="KWC13" s="25"/>
      <c r="KWD13" s="25"/>
      <c r="KWE13" s="25"/>
      <c r="KWF13" s="25"/>
      <c r="KWG13" s="25"/>
      <c r="KWH13" s="25"/>
      <c r="KWI13" s="25"/>
      <c r="KWJ13" s="25"/>
      <c r="KWK13" s="25"/>
      <c r="KWL13" s="25"/>
      <c r="KWM13" s="25"/>
      <c r="KWN13" s="25"/>
      <c r="KWO13" s="25"/>
      <c r="KWP13" s="25"/>
      <c r="KWQ13" s="25"/>
      <c r="KWR13" s="25"/>
      <c r="KWS13" s="25"/>
      <c r="KWT13" s="25"/>
      <c r="KWU13" s="25"/>
      <c r="KWV13" s="25"/>
      <c r="KWW13" s="25"/>
      <c r="KWX13" s="25"/>
      <c r="KWY13" s="25"/>
      <c r="KWZ13" s="25"/>
      <c r="KXA13" s="25"/>
      <c r="KXB13" s="25"/>
      <c r="KXC13" s="25"/>
      <c r="KXD13" s="25"/>
      <c r="KXE13" s="25"/>
      <c r="KXF13" s="25"/>
      <c r="KXG13" s="25"/>
      <c r="KXH13" s="25"/>
      <c r="KXI13" s="25"/>
      <c r="KXJ13" s="25"/>
      <c r="KXK13" s="25"/>
      <c r="KXL13" s="25"/>
      <c r="KXM13" s="25"/>
      <c r="KXN13" s="25"/>
      <c r="KXO13" s="25"/>
      <c r="KXP13" s="25"/>
      <c r="KXQ13" s="25"/>
      <c r="KXR13" s="25"/>
      <c r="KXS13" s="25"/>
      <c r="KXT13" s="25"/>
      <c r="KXU13" s="25"/>
      <c r="KXV13" s="25"/>
      <c r="KXW13" s="25"/>
      <c r="KXX13" s="25"/>
      <c r="KXY13" s="25"/>
      <c r="KXZ13" s="25"/>
      <c r="KYA13" s="25"/>
      <c r="KYB13" s="25"/>
      <c r="KYC13" s="25"/>
      <c r="KYD13" s="25"/>
      <c r="KYE13" s="25"/>
      <c r="KYF13" s="25"/>
      <c r="KYG13" s="25"/>
      <c r="KYH13" s="25"/>
      <c r="KYI13" s="25"/>
      <c r="KYJ13" s="25"/>
      <c r="KYK13" s="25"/>
      <c r="KYL13" s="25"/>
      <c r="KYM13" s="25"/>
      <c r="KYN13" s="25"/>
      <c r="KYO13" s="25"/>
      <c r="KYP13" s="25"/>
      <c r="KYQ13" s="25"/>
      <c r="KYR13" s="25"/>
      <c r="KYS13" s="25"/>
      <c r="KYT13" s="25"/>
      <c r="KYU13" s="25"/>
      <c r="KYV13" s="25"/>
      <c r="KYW13" s="25"/>
      <c r="KYX13" s="25"/>
      <c r="KYY13" s="25"/>
      <c r="KYZ13" s="25"/>
      <c r="KZA13" s="25"/>
      <c r="KZB13" s="25"/>
      <c r="KZC13" s="25"/>
      <c r="KZD13" s="25"/>
      <c r="KZE13" s="25"/>
      <c r="KZF13" s="25"/>
      <c r="KZG13" s="25"/>
      <c r="KZH13" s="25"/>
      <c r="KZI13" s="25"/>
      <c r="KZJ13" s="25"/>
      <c r="KZK13" s="25"/>
      <c r="KZL13" s="25"/>
      <c r="KZM13" s="25"/>
      <c r="KZN13" s="25"/>
      <c r="KZO13" s="25"/>
      <c r="KZP13" s="25"/>
      <c r="KZQ13" s="25"/>
      <c r="KZR13" s="25"/>
      <c r="KZS13" s="25"/>
      <c r="KZT13" s="25"/>
      <c r="KZU13" s="25"/>
      <c r="KZV13" s="25"/>
      <c r="KZW13" s="25"/>
      <c r="KZX13" s="25"/>
      <c r="KZY13" s="25"/>
      <c r="KZZ13" s="25"/>
      <c r="LAA13" s="25"/>
      <c r="LAB13" s="25"/>
      <c r="LAC13" s="25"/>
      <c r="LAD13" s="25"/>
      <c r="LAE13" s="25"/>
      <c r="LAF13" s="25"/>
      <c r="LAG13" s="25"/>
      <c r="LAH13" s="25"/>
      <c r="LAI13" s="25"/>
      <c r="LAJ13" s="25"/>
      <c r="LAK13" s="25"/>
      <c r="LAL13" s="25"/>
      <c r="LAM13" s="25"/>
      <c r="LAN13" s="25"/>
      <c r="LAO13" s="25"/>
      <c r="LAP13" s="25"/>
      <c r="LAQ13" s="25"/>
      <c r="LAR13" s="25"/>
      <c r="LAS13" s="25"/>
      <c r="LAT13" s="25"/>
      <c r="LAU13" s="25"/>
      <c r="LAV13" s="25"/>
      <c r="LAW13" s="25"/>
      <c r="LAX13" s="25"/>
      <c r="LAY13" s="25"/>
      <c r="LAZ13" s="25"/>
      <c r="LBA13" s="25"/>
      <c r="LBB13" s="25"/>
      <c r="LBC13" s="25"/>
      <c r="LBD13" s="25"/>
      <c r="LBE13" s="25"/>
      <c r="LBF13" s="25"/>
      <c r="LBG13" s="25"/>
      <c r="LBH13" s="25"/>
      <c r="LBI13" s="25"/>
      <c r="LBJ13" s="25"/>
      <c r="LBK13" s="25"/>
      <c r="LBL13" s="25"/>
      <c r="LBM13" s="25"/>
      <c r="LBN13" s="25"/>
      <c r="LBO13" s="25"/>
      <c r="LBP13" s="25"/>
      <c r="LBQ13" s="25"/>
      <c r="LBR13" s="25"/>
      <c r="LBS13" s="25"/>
      <c r="LBT13" s="25"/>
      <c r="LBU13" s="25"/>
      <c r="LBV13" s="25"/>
      <c r="LBW13" s="25"/>
      <c r="LBX13" s="25"/>
      <c r="LBY13" s="25"/>
      <c r="LBZ13" s="25"/>
      <c r="LCA13" s="25"/>
      <c r="LCB13" s="25"/>
      <c r="LCC13" s="25"/>
      <c r="LCD13" s="25"/>
      <c r="LCE13" s="25"/>
      <c r="LCF13" s="25"/>
      <c r="LCG13" s="25"/>
      <c r="LCH13" s="25"/>
      <c r="LCI13" s="25"/>
      <c r="LCJ13" s="25"/>
      <c r="LCK13" s="25"/>
      <c r="LCL13" s="25"/>
      <c r="LCM13" s="25"/>
      <c r="LCN13" s="25"/>
      <c r="LCO13" s="25"/>
      <c r="LCP13" s="25"/>
      <c r="LCQ13" s="25"/>
      <c r="LCR13" s="25"/>
      <c r="LCS13" s="25"/>
      <c r="LCT13" s="25"/>
      <c r="LCU13" s="25"/>
      <c r="LCV13" s="25"/>
      <c r="LCW13" s="25"/>
      <c r="LCX13" s="25"/>
      <c r="LCY13" s="25"/>
      <c r="LCZ13" s="25"/>
      <c r="LDA13" s="25"/>
      <c r="LDB13" s="25"/>
      <c r="LDC13" s="25"/>
      <c r="LDD13" s="25"/>
      <c r="LDE13" s="25"/>
      <c r="LDF13" s="25"/>
      <c r="LDG13" s="25"/>
      <c r="LDH13" s="25"/>
      <c r="LDI13" s="25"/>
      <c r="LDJ13" s="25"/>
      <c r="LDK13" s="25"/>
      <c r="LDL13" s="25"/>
      <c r="LDM13" s="25"/>
      <c r="LDN13" s="25"/>
      <c r="LDO13" s="25"/>
      <c r="LDP13" s="25"/>
      <c r="LDQ13" s="25"/>
      <c r="LDR13" s="25"/>
      <c r="LDS13" s="25"/>
      <c r="LDT13" s="25"/>
      <c r="LDU13" s="25"/>
      <c r="LDV13" s="25"/>
      <c r="LDW13" s="25"/>
      <c r="LDX13" s="25"/>
      <c r="LDY13" s="25"/>
      <c r="LDZ13" s="25"/>
      <c r="LEA13" s="25"/>
      <c r="LEB13" s="25"/>
      <c r="LEC13" s="25"/>
      <c r="LED13" s="25"/>
      <c r="LEE13" s="25"/>
      <c r="LEF13" s="25"/>
      <c r="LEG13" s="25"/>
      <c r="LEH13" s="25"/>
      <c r="LEI13" s="25"/>
      <c r="LEJ13" s="25"/>
      <c r="LEK13" s="25"/>
      <c r="LEL13" s="25"/>
      <c r="LEM13" s="25"/>
      <c r="LEN13" s="25"/>
      <c r="LEO13" s="25"/>
      <c r="LEP13" s="25"/>
      <c r="LEQ13" s="25"/>
      <c r="LER13" s="25"/>
      <c r="LES13" s="25"/>
      <c r="LET13" s="25"/>
      <c r="LEU13" s="25"/>
      <c r="LEV13" s="25"/>
      <c r="LEW13" s="25"/>
      <c r="LEX13" s="25"/>
      <c r="LEY13" s="25"/>
      <c r="LEZ13" s="25"/>
      <c r="LFA13" s="25"/>
      <c r="LFB13" s="25"/>
      <c r="LFC13" s="25"/>
      <c r="LFD13" s="25"/>
      <c r="LFE13" s="25"/>
      <c r="LFF13" s="25"/>
      <c r="LFG13" s="25"/>
      <c r="LFH13" s="25"/>
      <c r="LFI13" s="25"/>
      <c r="LFJ13" s="25"/>
      <c r="LFK13" s="25"/>
      <c r="LFL13" s="25"/>
      <c r="LFM13" s="25"/>
      <c r="LFN13" s="25"/>
      <c r="LFO13" s="25"/>
      <c r="LFP13" s="25"/>
      <c r="LFQ13" s="25"/>
      <c r="LFR13" s="25"/>
      <c r="LFS13" s="25"/>
      <c r="LFT13" s="25"/>
      <c r="LFU13" s="25"/>
      <c r="LFV13" s="25"/>
      <c r="LFW13" s="25"/>
      <c r="LFX13" s="25"/>
      <c r="LFY13" s="25"/>
      <c r="LFZ13" s="25"/>
      <c r="LGA13" s="25"/>
      <c r="LGB13" s="25"/>
      <c r="LGC13" s="25"/>
      <c r="LGD13" s="25"/>
      <c r="LGE13" s="25"/>
      <c r="LGF13" s="25"/>
      <c r="LGG13" s="25"/>
      <c r="LGH13" s="25"/>
      <c r="LGI13" s="25"/>
      <c r="LGJ13" s="25"/>
      <c r="LGK13" s="25"/>
      <c r="LGL13" s="25"/>
      <c r="LGM13" s="25"/>
      <c r="LGN13" s="25"/>
      <c r="LGO13" s="25"/>
      <c r="LGP13" s="25"/>
      <c r="LGQ13" s="25"/>
      <c r="LGR13" s="25"/>
      <c r="LGS13" s="25"/>
      <c r="LGT13" s="25"/>
      <c r="LGU13" s="25"/>
      <c r="LGV13" s="25"/>
      <c r="LGW13" s="25"/>
      <c r="LGX13" s="25"/>
      <c r="LGY13" s="25"/>
      <c r="LGZ13" s="25"/>
      <c r="LHA13" s="25"/>
      <c r="LHB13" s="25"/>
      <c r="LHC13" s="25"/>
      <c r="LHD13" s="25"/>
      <c r="LHE13" s="25"/>
      <c r="LHF13" s="25"/>
      <c r="LHG13" s="25"/>
      <c r="LHH13" s="25"/>
      <c r="LHI13" s="25"/>
      <c r="LHJ13" s="25"/>
      <c r="LHK13" s="25"/>
      <c r="LHL13" s="25"/>
      <c r="LHM13" s="25"/>
      <c r="LHN13" s="25"/>
      <c r="LHO13" s="25"/>
      <c r="LHP13" s="25"/>
      <c r="LHQ13" s="25"/>
      <c r="LHR13" s="25"/>
      <c r="LHS13" s="25"/>
      <c r="LHT13" s="25"/>
      <c r="LHU13" s="25"/>
      <c r="LHV13" s="25"/>
      <c r="LHW13" s="25"/>
      <c r="LHX13" s="25"/>
      <c r="LHY13" s="25"/>
      <c r="LHZ13" s="25"/>
      <c r="LIA13" s="25"/>
      <c r="LIB13" s="25"/>
      <c r="LIC13" s="25"/>
      <c r="LID13" s="25"/>
      <c r="LIE13" s="25"/>
      <c r="LIF13" s="25"/>
      <c r="LIG13" s="25"/>
      <c r="LIH13" s="25"/>
      <c r="LII13" s="25"/>
      <c r="LIJ13" s="25"/>
      <c r="LIK13" s="25"/>
      <c r="LIL13" s="25"/>
      <c r="LIM13" s="25"/>
      <c r="LIN13" s="25"/>
      <c r="LIO13" s="25"/>
      <c r="LIP13" s="25"/>
      <c r="LIQ13" s="25"/>
      <c r="LIR13" s="25"/>
      <c r="LIS13" s="25"/>
      <c r="LIT13" s="25"/>
      <c r="LIU13" s="25"/>
      <c r="LIV13" s="25"/>
      <c r="LIW13" s="25"/>
      <c r="LIX13" s="25"/>
      <c r="LIY13" s="25"/>
      <c r="LIZ13" s="25"/>
      <c r="LJA13" s="25"/>
      <c r="LJB13" s="25"/>
      <c r="LJC13" s="25"/>
      <c r="LJD13" s="25"/>
      <c r="LJE13" s="25"/>
      <c r="LJF13" s="25"/>
      <c r="LJG13" s="25"/>
      <c r="LJH13" s="25"/>
      <c r="LJI13" s="25"/>
      <c r="LJJ13" s="25"/>
      <c r="LJK13" s="25"/>
      <c r="LJL13" s="25"/>
      <c r="LJM13" s="25"/>
      <c r="LJN13" s="25"/>
      <c r="LJO13" s="25"/>
      <c r="LJP13" s="25"/>
      <c r="LJQ13" s="25"/>
      <c r="LJR13" s="25"/>
      <c r="LJS13" s="25"/>
      <c r="LJT13" s="25"/>
      <c r="LJU13" s="25"/>
      <c r="LJV13" s="25"/>
      <c r="LJW13" s="25"/>
      <c r="LJX13" s="25"/>
      <c r="LJY13" s="25"/>
      <c r="LJZ13" s="25"/>
      <c r="LKA13" s="25"/>
      <c r="LKB13" s="25"/>
      <c r="LKC13" s="25"/>
      <c r="LKD13" s="25"/>
      <c r="LKE13" s="25"/>
      <c r="LKF13" s="25"/>
      <c r="LKG13" s="25"/>
      <c r="LKH13" s="25"/>
      <c r="LKI13" s="25"/>
      <c r="LKJ13" s="25"/>
      <c r="LKK13" s="25"/>
      <c r="LKL13" s="25"/>
      <c r="LKM13" s="25"/>
      <c r="LKN13" s="25"/>
      <c r="LKO13" s="25"/>
      <c r="LKP13" s="25"/>
      <c r="LKQ13" s="25"/>
      <c r="LKR13" s="25"/>
      <c r="LKS13" s="25"/>
      <c r="LKT13" s="25"/>
      <c r="LKU13" s="25"/>
      <c r="LKV13" s="25"/>
      <c r="LKW13" s="25"/>
      <c r="LKX13" s="25"/>
      <c r="LKY13" s="25"/>
      <c r="LKZ13" s="25"/>
      <c r="LLA13" s="25"/>
      <c r="LLB13" s="25"/>
      <c r="LLC13" s="25"/>
      <c r="LLD13" s="25"/>
      <c r="LLE13" s="25"/>
      <c r="LLF13" s="25"/>
      <c r="LLG13" s="25"/>
      <c r="LLH13" s="25"/>
      <c r="LLI13" s="25"/>
      <c r="LLJ13" s="25"/>
      <c r="LLK13" s="25"/>
      <c r="LLL13" s="25"/>
      <c r="LLM13" s="25"/>
      <c r="LLN13" s="25"/>
      <c r="LLO13" s="25"/>
      <c r="LLP13" s="25"/>
      <c r="LLQ13" s="25"/>
      <c r="LLR13" s="25"/>
      <c r="LLS13" s="25"/>
      <c r="LLT13" s="25"/>
      <c r="LLU13" s="25"/>
      <c r="LLV13" s="25"/>
      <c r="LLW13" s="25"/>
      <c r="LLX13" s="25"/>
      <c r="LLY13" s="25"/>
      <c r="LLZ13" s="25"/>
      <c r="LMA13" s="25"/>
      <c r="LMB13" s="25"/>
      <c r="LMC13" s="25"/>
      <c r="LMD13" s="25"/>
      <c r="LME13" s="25"/>
      <c r="LMF13" s="25"/>
      <c r="LMG13" s="25"/>
      <c r="LMH13" s="25"/>
      <c r="LMI13" s="25"/>
      <c r="LMJ13" s="25"/>
      <c r="LMK13" s="25"/>
      <c r="LML13" s="25"/>
      <c r="LMM13" s="25"/>
      <c r="LMN13" s="25"/>
      <c r="LMO13" s="25"/>
      <c r="LMP13" s="25"/>
      <c r="LMQ13" s="25"/>
      <c r="LMR13" s="25"/>
      <c r="LMS13" s="25"/>
      <c r="LMT13" s="25"/>
      <c r="LMU13" s="25"/>
      <c r="LMV13" s="25"/>
      <c r="LMW13" s="25"/>
      <c r="LMX13" s="25"/>
      <c r="LMY13" s="25"/>
      <c r="LMZ13" s="25"/>
      <c r="LNA13" s="25"/>
      <c r="LNB13" s="25"/>
      <c r="LNC13" s="25"/>
      <c r="LND13" s="25"/>
      <c r="LNE13" s="25"/>
      <c r="LNF13" s="25"/>
      <c r="LNG13" s="25"/>
      <c r="LNH13" s="25"/>
      <c r="LNI13" s="25"/>
      <c r="LNJ13" s="25"/>
      <c r="LNK13" s="25"/>
      <c r="LNL13" s="25"/>
      <c r="LNM13" s="25"/>
      <c r="LNN13" s="25"/>
      <c r="LNO13" s="25"/>
      <c r="LNP13" s="25"/>
      <c r="LNQ13" s="25"/>
      <c r="LNR13" s="25"/>
      <c r="LNS13" s="25"/>
      <c r="LNT13" s="25"/>
      <c r="LNU13" s="25"/>
      <c r="LNV13" s="25"/>
      <c r="LNW13" s="25"/>
      <c r="LNX13" s="25"/>
      <c r="LNY13" s="25"/>
      <c r="LNZ13" s="25"/>
      <c r="LOA13" s="25"/>
      <c r="LOB13" s="25"/>
      <c r="LOC13" s="25"/>
      <c r="LOD13" s="25"/>
      <c r="LOE13" s="25"/>
      <c r="LOF13" s="25"/>
      <c r="LOG13" s="25"/>
      <c r="LOH13" s="25"/>
      <c r="LOI13" s="25"/>
      <c r="LOJ13" s="25"/>
      <c r="LOK13" s="25"/>
      <c r="LOL13" s="25"/>
      <c r="LOM13" s="25"/>
      <c r="LON13" s="25"/>
      <c r="LOO13" s="25"/>
      <c r="LOP13" s="25"/>
      <c r="LOQ13" s="25"/>
      <c r="LOR13" s="25"/>
      <c r="LOS13" s="25"/>
      <c r="LOT13" s="25"/>
      <c r="LOU13" s="25"/>
      <c r="LOV13" s="25"/>
      <c r="LOW13" s="25"/>
      <c r="LOX13" s="25"/>
      <c r="LOY13" s="25"/>
      <c r="LOZ13" s="25"/>
      <c r="LPA13" s="25"/>
      <c r="LPB13" s="25"/>
      <c r="LPC13" s="25"/>
      <c r="LPD13" s="25"/>
      <c r="LPE13" s="25"/>
      <c r="LPF13" s="25"/>
      <c r="LPG13" s="25"/>
      <c r="LPH13" s="25"/>
      <c r="LPI13" s="25"/>
      <c r="LPJ13" s="25"/>
      <c r="LPK13" s="25"/>
      <c r="LPL13" s="25"/>
      <c r="LPM13" s="25"/>
      <c r="LPN13" s="25"/>
      <c r="LPO13" s="25"/>
      <c r="LPP13" s="25"/>
      <c r="LPQ13" s="25"/>
      <c r="LPR13" s="25"/>
      <c r="LPS13" s="25"/>
      <c r="LPT13" s="25"/>
      <c r="LPU13" s="25"/>
      <c r="LPV13" s="25"/>
      <c r="LPW13" s="25"/>
      <c r="LPX13" s="25"/>
      <c r="LPY13" s="25"/>
      <c r="LPZ13" s="25"/>
      <c r="LQA13" s="25"/>
      <c r="LQB13" s="25"/>
      <c r="LQC13" s="25"/>
      <c r="LQD13" s="25"/>
      <c r="LQE13" s="25"/>
      <c r="LQF13" s="25"/>
      <c r="LQG13" s="25"/>
      <c r="LQH13" s="25"/>
      <c r="LQI13" s="25"/>
      <c r="LQJ13" s="25"/>
      <c r="LQK13" s="25"/>
      <c r="LQL13" s="25"/>
      <c r="LQM13" s="25"/>
      <c r="LQN13" s="25"/>
      <c r="LQO13" s="25"/>
      <c r="LQP13" s="25"/>
      <c r="LQQ13" s="25"/>
      <c r="LQR13" s="25"/>
      <c r="LQS13" s="25"/>
      <c r="LQT13" s="25"/>
      <c r="LQU13" s="25"/>
      <c r="LQV13" s="25"/>
      <c r="LQW13" s="25"/>
      <c r="LQX13" s="25"/>
      <c r="LQY13" s="25"/>
      <c r="LQZ13" s="25"/>
      <c r="LRA13" s="25"/>
      <c r="LRB13" s="25"/>
      <c r="LRC13" s="25"/>
      <c r="LRD13" s="25"/>
      <c r="LRE13" s="25"/>
      <c r="LRF13" s="25"/>
      <c r="LRG13" s="25"/>
      <c r="LRH13" s="25"/>
      <c r="LRI13" s="25"/>
      <c r="LRJ13" s="25"/>
      <c r="LRK13" s="25"/>
      <c r="LRL13" s="25"/>
      <c r="LRM13" s="25"/>
      <c r="LRN13" s="25"/>
      <c r="LRO13" s="25"/>
      <c r="LRP13" s="25"/>
      <c r="LRQ13" s="25"/>
      <c r="LRR13" s="25"/>
      <c r="LRS13" s="25"/>
      <c r="LRT13" s="25"/>
      <c r="LRU13" s="25"/>
      <c r="LRV13" s="25"/>
      <c r="LRW13" s="25"/>
      <c r="LRX13" s="25"/>
      <c r="LRY13" s="25"/>
      <c r="LRZ13" s="25"/>
      <c r="LSA13" s="25"/>
      <c r="LSB13" s="25"/>
      <c r="LSC13" s="25"/>
      <c r="LSD13" s="25"/>
      <c r="LSE13" s="25"/>
      <c r="LSF13" s="25"/>
      <c r="LSG13" s="25"/>
      <c r="LSH13" s="25"/>
      <c r="LSI13" s="25"/>
      <c r="LSJ13" s="25"/>
      <c r="LSK13" s="25"/>
      <c r="LSL13" s="25"/>
      <c r="LSM13" s="25"/>
      <c r="LSN13" s="25"/>
      <c r="LSO13" s="25"/>
      <c r="LSP13" s="25"/>
      <c r="LSQ13" s="25"/>
      <c r="LSR13" s="25"/>
      <c r="LSS13" s="25"/>
      <c r="LST13" s="25"/>
      <c r="LSU13" s="25"/>
      <c r="LSV13" s="25"/>
      <c r="LSW13" s="25"/>
      <c r="LSX13" s="25"/>
      <c r="LSY13" s="25"/>
      <c r="LSZ13" s="25"/>
      <c r="LTA13" s="25"/>
      <c r="LTB13" s="25"/>
      <c r="LTC13" s="25"/>
      <c r="LTD13" s="25"/>
      <c r="LTE13" s="25"/>
      <c r="LTF13" s="25"/>
      <c r="LTG13" s="25"/>
      <c r="LTH13" s="25"/>
      <c r="LTI13" s="25"/>
      <c r="LTJ13" s="25"/>
      <c r="LTK13" s="25"/>
      <c r="LTL13" s="25"/>
      <c r="LTM13" s="25"/>
      <c r="LTN13" s="25"/>
      <c r="LTO13" s="25"/>
      <c r="LTP13" s="25"/>
      <c r="LTQ13" s="25"/>
      <c r="LTR13" s="25"/>
      <c r="LTS13" s="25"/>
      <c r="LTT13" s="25"/>
      <c r="LTU13" s="25"/>
      <c r="LTV13" s="25"/>
      <c r="LTW13" s="25"/>
      <c r="LTX13" s="25"/>
      <c r="LTY13" s="25"/>
      <c r="LTZ13" s="25"/>
      <c r="LUA13" s="25"/>
      <c r="LUB13" s="25"/>
      <c r="LUC13" s="25"/>
      <c r="LUD13" s="25"/>
      <c r="LUE13" s="25"/>
      <c r="LUF13" s="25"/>
      <c r="LUG13" s="25"/>
      <c r="LUH13" s="25"/>
      <c r="LUI13" s="25"/>
      <c r="LUJ13" s="25"/>
      <c r="LUK13" s="25"/>
      <c r="LUL13" s="25"/>
      <c r="LUM13" s="25"/>
      <c r="LUN13" s="25"/>
      <c r="LUO13" s="25"/>
      <c r="LUP13" s="25"/>
      <c r="LUQ13" s="25"/>
      <c r="LUR13" s="25"/>
      <c r="LUS13" s="25"/>
      <c r="LUT13" s="25"/>
      <c r="LUU13" s="25"/>
      <c r="LUV13" s="25"/>
      <c r="LUW13" s="25"/>
      <c r="LUX13" s="25"/>
      <c r="LUY13" s="25"/>
      <c r="LUZ13" s="25"/>
      <c r="LVA13" s="25"/>
      <c r="LVB13" s="25"/>
      <c r="LVC13" s="25"/>
      <c r="LVD13" s="25"/>
      <c r="LVE13" s="25"/>
      <c r="LVF13" s="25"/>
      <c r="LVG13" s="25"/>
      <c r="LVH13" s="25"/>
      <c r="LVI13" s="25"/>
      <c r="LVJ13" s="25"/>
      <c r="LVK13" s="25"/>
      <c r="LVL13" s="25"/>
      <c r="LVM13" s="25"/>
      <c r="LVN13" s="25"/>
      <c r="LVO13" s="25"/>
      <c r="LVP13" s="25"/>
      <c r="LVQ13" s="25"/>
      <c r="LVR13" s="25"/>
      <c r="LVS13" s="25"/>
      <c r="LVT13" s="25"/>
      <c r="LVU13" s="25"/>
      <c r="LVV13" s="25"/>
      <c r="LVW13" s="25"/>
      <c r="LVX13" s="25"/>
      <c r="LVY13" s="25"/>
      <c r="LVZ13" s="25"/>
      <c r="LWA13" s="25"/>
      <c r="LWB13" s="25"/>
      <c r="LWC13" s="25"/>
      <c r="LWD13" s="25"/>
      <c r="LWE13" s="25"/>
      <c r="LWF13" s="25"/>
      <c r="LWG13" s="25"/>
      <c r="LWH13" s="25"/>
      <c r="LWI13" s="25"/>
      <c r="LWJ13" s="25"/>
      <c r="LWK13" s="25"/>
      <c r="LWL13" s="25"/>
      <c r="LWM13" s="25"/>
      <c r="LWN13" s="25"/>
      <c r="LWO13" s="25"/>
      <c r="LWP13" s="25"/>
      <c r="LWQ13" s="25"/>
      <c r="LWR13" s="25"/>
      <c r="LWS13" s="25"/>
      <c r="LWT13" s="25"/>
      <c r="LWU13" s="25"/>
      <c r="LWV13" s="25"/>
      <c r="LWW13" s="25"/>
      <c r="LWX13" s="25"/>
      <c r="LWY13" s="25"/>
      <c r="LWZ13" s="25"/>
      <c r="LXA13" s="25"/>
      <c r="LXB13" s="25"/>
      <c r="LXC13" s="25"/>
      <c r="LXD13" s="25"/>
      <c r="LXE13" s="25"/>
      <c r="LXF13" s="25"/>
      <c r="LXG13" s="25"/>
      <c r="LXH13" s="25"/>
      <c r="LXI13" s="25"/>
      <c r="LXJ13" s="25"/>
      <c r="LXK13" s="25"/>
      <c r="LXL13" s="25"/>
      <c r="LXM13" s="25"/>
      <c r="LXN13" s="25"/>
      <c r="LXO13" s="25"/>
      <c r="LXP13" s="25"/>
      <c r="LXQ13" s="25"/>
      <c r="LXR13" s="25"/>
      <c r="LXS13" s="25"/>
      <c r="LXT13" s="25"/>
      <c r="LXU13" s="25"/>
      <c r="LXV13" s="25"/>
      <c r="LXW13" s="25"/>
      <c r="LXX13" s="25"/>
      <c r="LXY13" s="25"/>
      <c r="LXZ13" s="25"/>
      <c r="LYA13" s="25"/>
      <c r="LYB13" s="25"/>
      <c r="LYC13" s="25"/>
      <c r="LYD13" s="25"/>
      <c r="LYE13" s="25"/>
      <c r="LYF13" s="25"/>
      <c r="LYG13" s="25"/>
      <c r="LYH13" s="25"/>
      <c r="LYI13" s="25"/>
      <c r="LYJ13" s="25"/>
      <c r="LYK13" s="25"/>
      <c r="LYL13" s="25"/>
      <c r="LYM13" s="25"/>
      <c r="LYN13" s="25"/>
      <c r="LYO13" s="25"/>
      <c r="LYP13" s="25"/>
      <c r="LYQ13" s="25"/>
      <c r="LYR13" s="25"/>
      <c r="LYS13" s="25"/>
      <c r="LYT13" s="25"/>
      <c r="LYU13" s="25"/>
      <c r="LYV13" s="25"/>
      <c r="LYW13" s="25"/>
      <c r="LYX13" s="25"/>
      <c r="LYY13" s="25"/>
      <c r="LYZ13" s="25"/>
      <c r="LZA13" s="25"/>
      <c r="LZB13" s="25"/>
      <c r="LZC13" s="25"/>
      <c r="LZD13" s="25"/>
      <c r="LZE13" s="25"/>
      <c r="LZF13" s="25"/>
      <c r="LZG13" s="25"/>
      <c r="LZH13" s="25"/>
      <c r="LZI13" s="25"/>
      <c r="LZJ13" s="25"/>
      <c r="LZK13" s="25"/>
      <c r="LZL13" s="25"/>
      <c r="LZM13" s="25"/>
      <c r="LZN13" s="25"/>
      <c r="LZO13" s="25"/>
      <c r="LZP13" s="25"/>
      <c r="LZQ13" s="25"/>
      <c r="LZR13" s="25"/>
      <c r="LZS13" s="25"/>
      <c r="LZT13" s="25"/>
      <c r="LZU13" s="25"/>
      <c r="LZV13" s="25"/>
      <c r="LZW13" s="25"/>
      <c r="LZX13" s="25"/>
      <c r="LZY13" s="25"/>
      <c r="LZZ13" s="25"/>
      <c r="MAA13" s="25"/>
      <c r="MAB13" s="25"/>
      <c r="MAC13" s="25"/>
      <c r="MAD13" s="25"/>
      <c r="MAE13" s="25"/>
      <c r="MAF13" s="25"/>
      <c r="MAG13" s="25"/>
      <c r="MAH13" s="25"/>
      <c r="MAI13" s="25"/>
      <c r="MAJ13" s="25"/>
      <c r="MAK13" s="25"/>
      <c r="MAL13" s="25"/>
      <c r="MAM13" s="25"/>
      <c r="MAN13" s="25"/>
      <c r="MAO13" s="25"/>
      <c r="MAP13" s="25"/>
      <c r="MAQ13" s="25"/>
      <c r="MAR13" s="25"/>
      <c r="MAS13" s="25"/>
      <c r="MAT13" s="25"/>
      <c r="MAU13" s="25"/>
      <c r="MAV13" s="25"/>
      <c r="MAW13" s="25"/>
      <c r="MAX13" s="25"/>
      <c r="MAY13" s="25"/>
      <c r="MAZ13" s="25"/>
      <c r="MBA13" s="25"/>
      <c r="MBB13" s="25"/>
      <c r="MBC13" s="25"/>
      <c r="MBD13" s="25"/>
      <c r="MBE13" s="25"/>
      <c r="MBF13" s="25"/>
      <c r="MBG13" s="25"/>
      <c r="MBH13" s="25"/>
      <c r="MBI13" s="25"/>
      <c r="MBJ13" s="25"/>
      <c r="MBK13" s="25"/>
      <c r="MBL13" s="25"/>
      <c r="MBM13" s="25"/>
      <c r="MBN13" s="25"/>
      <c r="MBO13" s="25"/>
      <c r="MBP13" s="25"/>
      <c r="MBQ13" s="25"/>
      <c r="MBR13" s="25"/>
      <c r="MBS13" s="25"/>
      <c r="MBT13" s="25"/>
      <c r="MBU13" s="25"/>
      <c r="MBV13" s="25"/>
      <c r="MBW13" s="25"/>
      <c r="MBX13" s="25"/>
      <c r="MBY13" s="25"/>
      <c r="MBZ13" s="25"/>
      <c r="MCA13" s="25"/>
      <c r="MCB13" s="25"/>
      <c r="MCC13" s="25"/>
      <c r="MCD13" s="25"/>
      <c r="MCE13" s="25"/>
      <c r="MCF13" s="25"/>
      <c r="MCG13" s="25"/>
      <c r="MCH13" s="25"/>
      <c r="MCI13" s="25"/>
      <c r="MCJ13" s="25"/>
      <c r="MCK13" s="25"/>
      <c r="MCL13" s="25"/>
      <c r="MCM13" s="25"/>
      <c r="MCN13" s="25"/>
      <c r="MCO13" s="25"/>
      <c r="MCP13" s="25"/>
      <c r="MCQ13" s="25"/>
      <c r="MCR13" s="25"/>
      <c r="MCS13" s="25"/>
      <c r="MCT13" s="25"/>
      <c r="MCU13" s="25"/>
      <c r="MCV13" s="25"/>
      <c r="MCW13" s="25"/>
      <c r="MCX13" s="25"/>
      <c r="MCY13" s="25"/>
      <c r="MCZ13" s="25"/>
      <c r="MDA13" s="25"/>
      <c r="MDB13" s="25"/>
      <c r="MDC13" s="25"/>
      <c r="MDD13" s="25"/>
      <c r="MDE13" s="25"/>
      <c r="MDF13" s="25"/>
      <c r="MDG13" s="25"/>
      <c r="MDH13" s="25"/>
      <c r="MDI13" s="25"/>
      <c r="MDJ13" s="25"/>
      <c r="MDK13" s="25"/>
      <c r="MDL13" s="25"/>
      <c r="MDM13" s="25"/>
      <c r="MDN13" s="25"/>
      <c r="MDO13" s="25"/>
      <c r="MDP13" s="25"/>
      <c r="MDQ13" s="25"/>
      <c r="MDR13" s="25"/>
      <c r="MDS13" s="25"/>
      <c r="MDT13" s="25"/>
      <c r="MDU13" s="25"/>
      <c r="MDV13" s="25"/>
      <c r="MDW13" s="25"/>
      <c r="MDX13" s="25"/>
      <c r="MDY13" s="25"/>
      <c r="MDZ13" s="25"/>
      <c r="MEA13" s="25"/>
      <c r="MEB13" s="25"/>
      <c r="MEC13" s="25"/>
      <c r="MED13" s="25"/>
      <c r="MEE13" s="25"/>
      <c r="MEF13" s="25"/>
      <c r="MEG13" s="25"/>
      <c r="MEH13" s="25"/>
      <c r="MEI13" s="25"/>
      <c r="MEJ13" s="25"/>
      <c r="MEK13" s="25"/>
      <c r="MEL13" s="25"/>
      <c r="MEM13" s="25"/>
      <c r="MEN13" s="25"/>
      <c r="MEO13" s="25"/>
      <c r="MEP13" s="25"/>
      <c r="MEQ13" s="25"/>
      <c r="MER13" s="25"/>
      <c r="MES13" s="25"/>
      <c r="MET13" s="25"/>
      <c r="MEU13" s="25"/>
      <c r="MEV13" s="25"/>
      <c r="MEW13" s="25"/>
      <c r="MEX13" s="25"/>
      <c r="MEY13" s="25"/>
      <c r="MEZ13" s="25"/>
      <c r="MFA13" s="25"/>
      <c r="MFB13" s="25"/>
      <c r="MFC13" s="25"/>
      <c r="MFD13" s="25"/>
      <c r="MFE13" s="25"/>
      <c r="MFF13" s="25"/>
      <c r="MFG13" s="25"/>
      <c r="MFH13" s="25"/>
      <c r="MFI13" s="25"/>
      <c r="MFJ13" s="25"/>
      <c r="MFK13" s="25"/>
      <c r="MFL13" s="25"/>
      <c r="MFM13" s="25"/>
      <c r="MFN13" s="25"/>
      <c r="MFO13" s="25"/>
      <c r="MFP13" s="25"/>
      <c r="MFQ13" s="25"/>
      <c r="MFR13" s="25"/>
      <c r="MFS13" s="25"/>
      <c r="MFT13" s="25"/>
      <c r="MFU13" s="25"/>
      <c r="MFV13" s="25"/>
      <c r="MFW13" s="25"/>
      <c r="MFX13" s="25"/>
      <c r="MFY13" s="25"/>
      <c r="MFZ13" s="25"/>
      <c r="MGA13" s="25"/>
      <c r="MGB13" s="25"/>
      <c r="MGC13" s="25"/>
      <c r="MGD13" s="25"/>
      <c r="MGE13" s="25"/>
      <c r="MGF13" s="25"/>
      <c r="MGG13" s="25"/>
      <c r="MGH13" s="25"/>
      <c r="MGI13" s="25"/>
      <c r="MGJ13" s="25"/>
      <c r="MGK13" s="25"/>
      <c r="MGL13" s="25"/>
      <c r="MGM13" s="25"/>
      <c r="MGN13" s="25"/>
      <c r="MGO13" s="25"/>
      <c r="MGP13" s="25"/>
      <c r="MGQ13" s="25"/>
      <c r="MGR13" s="25"/>
      <c r="MGS13" s="25"/>
      <c r="MGT13" s="25"/>
      <c r="MGU13" s="25"/>
      <c r="MGV13" s="25"/>
      <c r="MGW13" s="25"/>
      <c r="MGX13" s="25"/>
      <c r="MGY13" s="25"/>
      <c r="MGZ13" s="25"/>
      <c r="MHA13" s="25"/>
      <c r="MHB13" s="25"/>
      <c r="MHC13" s="25"/>
      <c r="MHD13" s="25"/>
      <c r="MHE13" s="25"/>
      <c r="MHF13" s="25"/>
      <c r="MHG13" s="25"/>
      <c r="MHH13" s="25"/>
      <c r="MHI13" s="25"/>
      <c r="MHJ13" s="25"/>
      <c r="MHK13" s="25"/>
      <c r="MHL13" s="25"/>
      <c r="MHM13" s="25"/>
      <c r="MHN13" s="25"/>
      <c r="MHO13" s="25"/>
      <c r="MHP13" s="25"/>
      <c r="MHQ13" s="25"/>
      <c r="MHR13" s="25"/>
      <c r="MHS13" s="25"/>
      <c r="MHT13" s="25"/>
      <c r="MHU13" s="25"/>
      <c r="MHV13" s="25"/>
      <c r="MHW13" s="25"/>
      <c r="MHX13" s="25"/>
      <c r="MHY13" s="25"/>
      <c r="MHZ13" s="25"/>
      <c r="MIA13" s="25"/>
      <c r="MIB13" s="25"/>
      <c r="MIC13" s="25"/>
      <c r="MID13" s="25"/>
      <c r="MIE13" s="25"/>
      <c r="MIF13" s="25"/>
      <c r="MIG13" s="25"/>
      <c r="MIH13" s="25"/>
      <c r="MII13" s="25"/>
      <c r="MIJ13" s="25"/>
      <c r="MIK13" s="25"/>
      <c r="MIL13" s="25"/>
      <c r="MIM13" s="25"/>
      <c r="MIN13" s="25"/>
      <c r="MIO13" s="25"/>
      <c r="MIP13" s="25"/>
      <c r="MIQ13" s="25"/>
      <c r="MIR13" s="25"/>
      <c r="MIS13" s="25"/>
      <c r="MIT13" s="25"/>
      <c r="MIU13" s="25"/>
      <c r="MIV13" s="25"/>
      <c r="MIW13" s="25"/>
      <c r="MIX13" s="25"/>
      <c r="MIY13" s="25"/>
      <c r="MIZ13" s="25"/>
      <c r="MJA13" s="25"/>
      <c r="MJB13" s="25"/>
      <c r="MJC13" s="25"/>
      <c r="MJD13" s="25"/>
      <c r="MJE13" s="25"/>
      <c r="MJF13" s="25"/>
      <c r="MJG13" s="25"/>
      <c r="MJH13" s="25"/>
      <c r="MJI13" s="25"/>
      <c r="MJJ13" s="25"/>
      <c r="MJK13" s="25"/>
      <c r="MJL13" s="25"/>
      <c r="MJM13" s="25"/>
      <c r="MJN13" s="25"/>
      <c r="MJO13" s="25"/>
      <c r="MJP13" s="25"/>
      <c r="MJQ13" s="25"/>
      <c r="MJR13" s="25"/>
      <c r="MJS13" s="25"/>
      <c r="MJT13" s="25"/>
      <c r="MJU13" s="25"/>
      <c r="MJV13" s="25"/>
      <c r="MJW13" s="25"/>
      <c r="MJX13" s="25"/>
      <c r="MJY13" s="25"/>
      <c r="MJZ13" s="25"/>
      <c r="MKA13" s="25"/>
      <c r="MKB13" s="25"/>
      <c r="MKC13" s="25"/>
      <c r="MKD13" s="25"/>
      <c r="MKE13" s="25"/>
      <c r="MKF13" s="25"/>
      <c r="MKG13" s="25"/>
      <c r="MKH13" s="25"/>
      <c r="MKI13" s="25"/>
      <c r="MKJ13" s="25"/>
      <c r="MKK13" s="25"/>
      <c r="MKL13" s="25"/>
      <c r="MKM13" s="25"/>
      <c r="MKN13" s="25"/>
      <c r="MKO13" s="25"/>
      <c r="MKP13" s="25"/>
      <c r="MKQ13" s="25"/>
      <c r="MKR13" s="25"/>
      <c r="MKS13" s="25"/>
      <c r="MKT13" s="25"/>
      <c r="MKU13" s="25"/>
      <c r="MKV13" s="25"/>
      <c r="MKW13" s="25"/>
      <c r="MKX13" s="25"/>
      <c r="MKY13" s="25"/>
      <c r="MKZ13" s="25"/>
      <c r="MLA13" s="25"/>
      <c r="MLB13" s="25"/>
      <c r="MLC13" s="25"/>
      <c r="MLD13" s="25"/>
      <c r="MLE13" s="25"/>
      <c r="MLF13" s="25"/>
      <c r="MLG13" s="25"/>
      <c r="MLH13" s="25"/>
      <c r="MLI13" s="25"/>
      <c r="MLJ13" s="25"/>
      <c r="MLK13" s="25"/>
      <c r="MLL13" s="25"/>
      <c r="MLM13" s="25"/>
      <c r="MLN13" s="25"/>
      <c r="MLO13" s="25"/>
      <c r="MLP13" s="25"/>
      <c r="MLQ13" s="25"/>
      <c r="MLR13" s="25"/>
      <c r="MLS13" s="25"/>
      <c r="MLT13" s="25"/>
      <c r="MLU13" s="25"/>
      <c r="MLV13" s="25"/>
      <c r="MLW13" s="25"/>
      <c r="MLX13" s="25"/>
      <c r="MLY13" s="25"/>
      <c r="MLZ13" s="25"/>
      <c r="MMA13" s="25"/>
      <c r="MMB13" s="25"/>
      <c r="MMC13" s="25"/>
      <c r="MMD13" s="25"/>
      <c r="MME13" s="25"/>
      <c r="MMF13" s="25"/>
      <c r="MMG13" s="25"/>
      <c r="MMH13" s="25"/>
      <c r="MMI13" s="25"/>
      <c r="MMJ13" s="25"/>
      <c r="MMK13" s="25"/>
      <c r="MML13" s="25"/>
      <c r="MMM13" s="25"/>
      <c r="MMN13" s="25"/>
      <c r="MMO13" s="25"/>
      <c r="MMP13" s="25"/>
      <c r="MMQ13" s="25"/>
      <c r="MMR13" s="25"/>
      <c r="MMS13" s="25"/>
      <c r="MMT13" s="25"/>
      <c r="MMU13" s="25"/>
      <c r="MMV13" s="25"/>
      <c r="MMW13" s="25"/>
      <c r="MMX13" s="25"/>
      <c r="MMY13" s="25"/>
      <c r="MMZ13" s="25"/>
      <c r="MNA13" s="25"/>
      <c r="MNB13" s="25"/>
      <c r="MNC13" s="25"/>
      <c r="MND13" s="25"/>
      <c r="MNE13" s="25"/>
      <c r="MNF13" s="25"/>
      <c r="MNG13" s="25"/>
      <c r="MNH13" s="25"/>
      <c r="MNI13" s="25"/>
      <c r="MNJ13" s="25"/>
      <c r="MNK13" s="25"/>
      <c r="MNL13" s="25"/>
      <c r="MNM13" s="25"/>
      <c r="MNN13" s="25"/>
      <c r="MNO13" s="25"/>
      <c r="MNP13" s="25"/>
      <c r="MNQ13" s="25"/>
      <c r="MNR13" s="25"/>
      <c r="MNS13" s="25"/>
      <c r="MNT13" s="25"/>
      <c r="MNU13" s="25"/>
      <c r="MNV13" s="25"/>
      <c r="MNW13" s="25"/>
      <c r="MNX13" s="25"/>
      <c r="MNY13" s="25"/>
      <c r="MNZ13" s="25"/>
      <c r="MOA13" s="25"/>
      <c r="MOB13" s="25"/>
      <c r="MOC13" s="25"/>
      <c r="MOD13" s="25"/>
      <c r="MOE13" s="25"/>
      <c r="MOF13" s="25"/>
      <c r="MOG13" s="25"/>
      <c r="MOH13" s="25"/>
      <c r="MOI13" s="25"/>
      <c r="MOJ13" s="25"/>
      <c r="MOK13" s="25"/>
      <c r="MOL13" s="25"/>
      <c r="MOM13" s="25"/>
      <c r="MON13" s="25"/>
      <c r="MOO13" s="25"/>
      <c r="MOP13" s="25"/>
      <c r="MOQ13" s="25"/>
      <c r="MOR13" s="25"/>
      <c r="MOS13" s="25"/>
      <c r="MOT13" s="25"/>
      <c r="MOU13" s="25"/>
      <c r="MOV13" s="25"/>
      <c r="MOW13" s="25"/>
      <c r="MOX13" s="25"/>
      <c r="MOY13" s="25"/>
      <c r="MOZ13" s="25"/>
      <c r="MPA13" s="25"/>
      <c r="MPB13" s="25"/>
      <c r="MPC13" s="25"/>
      <c r="MPD13" s="25"/>
      <c r="MPE13" s="25"/>
      <c r="MPF13" s="25"/>
      <c r="MPG13" s="25"/>
      <c r="MPH13" s="25"/>
      <c r="MPI13" s="25"/>
      <c r="MPJ13" s="25"/>
      <c r="MPK13" s="25"/>
      <c r="MPL13" s="25"/>
      <c r="MPM13" s="25"/>
      <c r="MPN13" s="25"/>
      <c r="MPO13" s="25"/>
      <c r="MPP13" s="25"/>
      <c r="MPQ13" s="25"/>
      <c r="MPR13" s="25"/>
      <c r="MPS13" s="25"/>
      <c r="MPT13" s="25"/>
      <c r="MPU13" s="25"/>
      <c r="MPV13" s="25"/>
      <c r="MPW13" s="25"/>
      <c r="MPX13" s="25"/>
      <c r="MPY13" s="25"/>
      <c r="MPZ13" s="25"/>
      <c r="MQA13" s="25"/>
      <c r="MQB13" s="25"/>
      <c r="MQC13" s="25"/>
      <c r="MQD13" s="25"/>
      <c r="MQE13" s="25"/>
      <c r="MQF13" s="25"/>
      <c r="MQG13" s="25"/>
      <c r="MQH13" s="25"/>
      <c r="MQI13" s="25"/>
      <c r="MQJ13" s="25"/>
      <c r="MQK13" s="25"/>
      <c r="MQL13" s="25"/>
      <c r="MQM13" s="25"/>
      <c r="MQN13" s="25"/>
      <c r="MQO13" s="25"/>
      <c r="MQP13" s="25"/>
      <c r="MQQ13" s="25"/>
      <c r="MQR13" s="25"/>
      <c r="MQS13" s="25"/>
      <c r="MQT13" s="25"/>
      <c r="MQU13" s="25"/>
      <c r="MQV13" s="25"/>
      <c r="MQW13" s="25"/>
      <c r="MQX13" s="25"/>
      <c r="MQY13" s="25"/>
      <c r="MQZ13" s="25"/>
      <c r="MRA13" s="25"/>
      <c r="MRB13" s="25"/>
      <c r="MRC13" s="25"/>
      <c r="MRD13" s="25"/>
      <c r="MRE13" s="25"/>
      <c r="MRF13" s="25"/>
      <c r="MRG13" s="25"/>
      <c r="MRH13" s="25"/>
      <c r="MRI13" s="25"/>
      <c r="MRJ13" s="25"/>
      <c r="MRK13" s="25"/>
      <c r="MRL13" s="25"/>
      <c r="MRM13" s="25"/>
      <c r="MRN13" s="25"/>
      <c r="MRO13" s="25"/>
      <c r="MRP13" s="25"/>
      <c r="MRQ13" s="25"/>
      <c r="MRR13" s="25"/>
      <c r="MRS13" s="25"/>
      <c r="MRT13" s="25"/>
      <c r="MRU13" s="25"/>
      <c r="MRV13" s="25"/>
      <c r="MRW13" s="25"/>
      <c r="MRX13" s="25"/>
      <c r="MRY13" s="25"/>
      <c r="MRZ13" s="25"/>
      <c r="MSA13" s="25"/>
      <c r="MSB13" s="25"/>
      <c r="MSC13" s="25"/>
      <c r="MSD13" s="25"/>
      <c r="MSE13" s="25"/>
      <c r="MSF13" s="25"/>
      <c r="MSG13" s="25"/>
      <c r="MSH13" s="25"/>
      <c r="MSI13" s="25"/>
      <c r="MSJ13" s="25"/>
      <c r="MSK13" s="25"/>
      <c r="MSL13" s="25"/>
      <c r="MSM13" s="25"/>
      <c r="MSN13" s="25"/>
      <c r="MSO13" s="25"/>
      <c r="MSP13" s="25"/>
      <c r="MSQ13" s="25"/>
      <c r="MSR13" s="25"/>
      <c r="MSS13" s="25"/>
      <c r="MST13" s="25"/>
      <c r="MSU13" s="25"/>
      <c r="MSV13" s="25"/>
      <c r="MSW13" s="25"/>
      <c r="MSX13" s="25"/>
      <c r="MSY13" s="25"/>
      <c r="MSZ13" s="25"/>
      <c r="MTA13" s="25"/>
      <c r="MTB13" s="25"/>
      <c r="MTC13" s="25"/>
      <c r="MTD13" s="25"/>
      <c r="MTE13" s="25"/>
      <c r="MTF13" s="25"/>
      <c r="MTG13" s="25"/>
      <c r="MTH13" s="25"/>
      <c r="MTI13" s="25"/>
      <c r="MTJ13" s="25"/>
      <c r="MTK13" s="25"/>
      <c r="MTL13" s="25"/>
      <c r="MTM13" s="25"/>
      <c r="MTN13" s="25"/>
      <c r="MTO13" s="25"/>
      <c r="MTP13" s="25"/>
      <c r="MTQ13" s="25"/>
      <c r="MTR13" s="25"/>
      <c r="MTS13" s="25"/>
      <c r="MTT13" s="25"/>
      <c r="MTU13" s="25"/>
      <c r="MTV13" s="25"/>
      <c r="MTW13" s="25"/>
      <c r="MTX13" s="25"/>
      <c r="MTY13" s="25"/>
      <c r="MTZ13" s="25"/>
      <c r="MUA13" s="25"/>
      <c r="MUB13" s="25"/>
      <c r="MUC13" s="25"/>
      <c r="MUD13" s="25"/>
      <c r="MUE13" s="25"/>
      <c r="MUF13" s="25"/>
      <c r="MUG13" s="25"/>
      <c r="MUH13" s="25"/>
      <c r="MUI13" s="25"/>
      <c r="MUJ13" s="25"/>
      <c r="MUK13" s="25"/>
      <c r="MUL13" s="25"/>
      <c r="MUM13" s="25"/>
      <c r="MUN13" s="25"/>
      <c r="MUO13" s="25"/>
      <c r="MUP13" s="25"/>
      <c r="MUQ13" s="25"/>
      <c r="MUR13" s="25"/>
      <c r="MUS13" s="25"/>
      <c r="MUT13" s="25"/>
      <c r="MUU13" s="25"/>
      <c r="MUV13" s="25"/>
      <c r="MUW13" s="25"/>
      <c r="MUX13" s="25"/>
      <c r="MUY13" s="25"/>
      <c r="MUZ13" s="25"/>
      <c r="MVA13" s="25"/>
      <c r="MVB13" s="25"/>
      <c r="MVC13" s="25"/>
      <c r="MVD13" s="25"/>
      <c r="MVE13" s="25"/>
      <c r="MVF13" s="25"/>
      <c r="MVG13" s="25"/>
      <c r="MVH13" s="25"/>
      <c r="MVI13" s="25"/>
      <c r="MVJ13" s="25"/>
      <c r="MVK13" s="25"/>
      <c r="MVL13" s="25"/>
      <c r="MVM13" s="25"/>
      <c r="MVN13" s="25"/>
      <c r="MVO13" s="25"/>
      <c r="MVP13" s="25"/>
      <c r="MVQ13" s="25"/>
      <c r="MVR13" s="25"/>
      <c r="MVS13" s="25"/>
      <c r="MVT13" s="25"/>
      <c r="MVU13" s="25"/>
      <c r="MVV13" s="25"/>
      <c r="MVW13" s="25"/>
      <c r="MVX13" s="25"/>
      <c r="MVY13" s="25"/>
      <c r="MVZ13" s="25"/>
      <c r="MWA13" s="25"/>
      <c r="MWB13" s="25"/>
      <c r="MWC13" s="25"/>
      <c r="MWD13" s="25"/>
      <c r="MWE13" s="25"/>
      <c r="MWF13" s="25"/>
      <c r="MWG13" s="25"/>
      <c r="MWH13" s="25"/>
      <c r="MWI13" s="25"/>
      <c r="MWJ13" s="25"/>
      <c r="MWK13" s="25"/>
      <c r="MWL13" s="25"/>
      <c r="MWM13" s="25"/>
      <c r="MWN13" s="25"/>
      <c r="MWO13" s="25"/>
      <c r="MWP13" s="25"/>
      <c r="MWQ13" s="25"/>
      <c r="MWR13" s="25"/>
      <c r="MWS13" s="25"/>
      <c r="MWT13" s="25"/>
      <c r="MWU13" s="25"/>
      <c r="MWV13" s="25"/>
      <c r="MWW13" s="25"/>
      <c r="MWX13" s="25"/>
      <c r="MWY13" s="25"/>
      <c r="MWZ13" s="25"/>
      <c r="MXA13" s="25"/>
      <c r="MXB13" s="25"/>
      <c r="MXC13" s="25"/>
      <c r="MXD13" s="25"/>
      <c r="MXE13" s="25"/>
      <c r="MXF13" s="25"/>
      <c r="MXG13" s="25"/>
      <c r="MXH13" s="25"/>
      <c r="MXI13" s="25"/>
      <c r="MXJ13" s="25"/>
      <c r="MXK13" s="25"/>
      <c r="MXL13" s="25"/>
      <c r="MXM13" s="25"/>
      <c r="MXN13" s="25"/>
      <c r="MXO13" s="25"/>
      <c r="MXP13" s="25"/>
      <c r="MXQ13" s="25"/>
      <c r="MXR13" s="25"/>
      <c r="MXS13" s="25"/>
      <c r="MXT13" s="25"/>
      <c r="MXU13" s="25"/>
      <c r="MXV13" s="25"/>
      <c r="MXW13" s="25"/>
      <c r="MXX13" s="25"/>
      <c r="MXY13" s="25"/>
      <c r="MXZ13" s="25"/>
      <c r="MYA13" s="25"/>
      <c r="MYB13" s="25"/>
      <c r="MYC13" s="25"/>
      <c r="MYD13" s="25"/>
      <c r="MYE13" s="25"/>
      <c r="MYF13" s="25"/>
      <c r="MYG13" s="25"/>
      <c r="MYH13" s="25"/>
      <c r="MYI13" s="25"/>
      <c r="MYJ13" s="25"/>
      <c r="MYK13" s="25"/>
      <c r="MYL13" s="25"/>
      <c r="MYM13" s="25"/>
      <c r="MYN13" s="25"/>
      <c r="MYO13" s="25"/>
      <c r="MYP13" s="25"/>
      <c r="MYQ13" s="25"/>
      <c r="MYR13" s="25"/>
      <c r="MYS13" s="25"/>
      <c r="MYT13" s="25"/>
      <c r="MYU13" s="25"/>
      <c r="MYV13" s="25"/>
      <c r="MYW13" s="25"/>
      <c r="MYX13" s="25"/>
      <c r="MYY13" s="25"/>
      <c r="MYZ13" s="25"/>
      <c r="MZA13" s="25"/>
      <c r="MZB13" s="25"/>
      <c r="MZC13" s="25"/>
      <c r="MZD13" s="25"/>
      <c r="MZE13" s="25"/>
      <c r="MZF13" s="25"/>
      <c r="MZG13" s="25"/>
      <c r="MZH13" s="25"/>
      <c r="MZI13" s="25"/>
      <c r="MZJ13" s="25"/>
      <c r="MZK13" s="25"/>
      <c r="MZL13" s="25"/>
      <c r="MZM13" s="25"/>
      <c r="MZN13" s="25"/>
      <c r="MZO13" s="25"/>
      <c r="MZP13" s="25"/>
      <c r="MZQ13" s="25"/>
      <c r="MZR13" s="25"/>
      <c r="MZS13" s="25"/>
      <c r="MZT13" s="25"/>
      <c r="MZU13" s="25"/>
      <c r="MZV13" s="25"/>
      <c r="MZW13" s="25"/>
      <c r="MZX13" s="25"/>
      <c r="MZY13" s="25"/>
      <c r="MZZ13" s="25"/>
      <c r="NAA13" s="25"/>
      <c r="NAB13" s="25"/>
      <c r="NAC13" s="25"/>
      <c r="NAD13" s="25"/>
      <c r="NAE13" s="25"/>
      <c r="NAF13" s="25"/>
      <c r="NAG13" s="25"/>
      <c r="NAH13" s="25"/>
      <c r="NAI13" s="25"/>
      <c r="NAJ13" s="25"/>
      <c r="NAK13" s="25"/>
      <c r="NAL13" s="25"/>
      <c r="NAM13" s="25"/>
      <c r="NAN13" s="25"/>
      <c r="NAO13" s="25"/>
      <c r="NAP13" s="25"/>
      <c r="NAQ13" s="25"/>
      <c r="NAR13" s="25"/>
      <c r="NAS13" s="25"/>
      <c r="NAT13" s="25"/>
      <c r="NAU13" s="25"/>
      <c r="NAV13" s="25"/>
      <c r="NAW13" s="25"/>
      <c r="NAX13" s="25"/>
      <c r="NAY13" s="25"/>
      <c r="NAZ13" s="25"/>
      <c r="NBA13" s="25"/>
      <c r="NBB13" s="25"/>
      <c r="NBC13" s="25"/>
      <c r="NBD13" s="25"/>
      <c r="NBE13" s="25"/>
      <c r="NBF13" s="25"/>
      <c r="NBG13" s="25"/>
      <c r="NBH13" s="25"/>
      <c r="NBI13" s="25"/>
      <c r="NBJ13" s="25"/>
      <c r="NBK13" s="25"/>
      <c r="NBL13" s="25"/>
      <c r="NBM13" s="25"/>
      <c r="NBN13" s="25"/>
      <c r="NBO13" s="25"/>
      <c r="NBP13" s="25"/>
      <c r="NBQ13" s="25"/>
      <c r="NBR13" s="25"/>
      <c r="NBS13" s="25"/>
      <c r="NBT13" s="25"/>
      <c r="NBU13" s="25"/>
      <c r="NBV13" s="25"/>
      <c r="NBW13" s="25"/>
      <c r="NBX13" s="25"/>
      <c r="NBY13" s="25"/>
      <c r="NBZ13" s="25"/>
      <c r="NCA13" s="25"/>
      <c r="NCB13" s="25"/>
      <c r="NCC13" s="25"/>
      <c r="NCD13" s="25"/>
      <c r="NCE13" s="25"/>
      <c r="NCF13" s="25"/>
      <c r="NCG13" s="25"/>
      <c r="NCH13" s="25"/>
      <c r="NCI13" s="25"/>
      <c r="NCJ13" s="25"/>
      <c r="NCK13" s="25"/>
      <c r="NCL13" s="25"/>
      <c r="NCM13" s="25"/>
      <c r="NCN13" s="25"/>
      <c r="NCO13" s="25"/>
      <c r="NCP13" s="25"/>
      <c r="NCQ13" s="25"/>
      <c r="NCR13" s="25"/>
      <c r="NCS13" s="25"/>
      <c r="NCT13" s="25"/>
      <c r="NCU13" s="25"/>
      <c r="NCV13" s="25"/>
      <c r="NCW13" s="25"/>
      <c r="NCX13" s="25"/>
      <c r="NCY13" s="25"/>
      <c r="NCZ13" s="25"/>
      <c r="NDA13" s="25"/>
      <c r="NDB13" s="25"/>
      <c r="NDC13" s="25"/>
      <c r="NDD13" s="25"/>
      <c r="NDE13" s="25"/>
      <c r="NDF13" s="25"/>
      <c r="NDG13" s="25"/>
      <c r="NDH13" s="25"/>
      <c r="NDI13" s="25"/>
      <c r="NDJ13" s="25"/>
      <c r="NDK13" s="25"/>
      <c r="NDL13" s="25"/>
      <c r="NDM13" s="25"/>
      <c r="NDN13" s="25"/>
      <c r="NDO13" s="25"/>
      <c r="NDP13" s="25"/>
      <c r="NDQ13" s="25"/>
      <c r="NDR13" s="25"/>
      <c r="NDS13" s="25"/>
      <c r="NDT13" s="25"/>
      <c r="NDU13" s="25"/>
      <c r="NDV13" s="25"/>
      <c r="NDW13" s="25"/>
      <c r="NDX13" s="25"/>
      <c r="NDY13" s="25"/>
      <c r="NDZ13" s="25"/>
      <c r="NEA13" s="25"/>
      <c r="NEB13" s="25"/>
      <c r="NEC13" s="25"/>
      <c r="NED13" s="25"/>
      <c r="NEE13" s="25"/>
      <c r="NEF13" s="25"/>
      <c r="NEG13" s="25"/>
      <c r="NEH13" s="25"/>
      <c r="NEI13" s="25"/>
      <c r="NEJ13" s="25"/>
      <c r="NEK13" s="25"/>
      <c r="NEL13" s="25"/>
      <c r="NEM13" s="25"/>
      <c r="NEN13" s="25"/>
      <c r="NEO13" s="25"/>
      <c r="NEP13" s="25"/>
      <c r="NEQ13" s="25"/>
      <c r="NER13" s="25"/>
      <c r="NES13" s="25"/>
      <c r="NET13" s="25"/>
      <c r="NEU13" s="25"/>
      <c r="NEV13" s="25"/>
      <c r="NEW13" s="25"/>
      <c r="NEX13" s="25"/>
      <c r="NEY13" s="25"/>
      <c r="NEZ13" s="25"/>
      <c r="NFA13" s="25"/>
      <c r="NFB13" s="25"/>
      <c r="NFC13" s="25"/>
      <c r="NFD13" s="25"/>
      <c r="NFE13" s="25"/>
      <c r="NFF13" s="25"/>
      <c r="NFG13" s="25"/>
      <c r="NFH13" s="25"/>
      <c r="NFI13" s="25"/>
      <c r="NFJ13" s="25"/>
      <c r="NFK13" s="25"/>
      <c r="NFL13" s="25"/>
      <c r="NFM13" s="25"/>
      <c r="NFN13" s="25"/>
      <c r="NFO13" s="25"/>
      <c r="NFP13" s="25"/>
      <c r="NFQ13" s="25"/>
      <c r="NFR13" s="25"/>
      <c r="NFS13" s="25"/>
      <c r="NFT13" s="25"/>
      <c r="NFU13" s="25"/>
      <c r="NFV13" s="25"/>
      <c r="NFW13" s="25"/>
      <c r="NFX13" s="25"/>
      <c r="NFY13" s="25"/>
      <c r="NFZ13" s="25"/>
      <c r="NGA13" s="25"/>
      <c r="NGB13" s="25"/>
      <c r="NGC13" s="25"/>
      <c r="NGD13" s="25"/>
      <c r="NGE13" s="25"/>
      <c r="NGF13" s="25"/>
      <c r="NGG13" s="25"/>
      <c r="NGH13" s="25"/>
      <c r="NGI13" s="25"/>
      <c r="NGJ13" s="25"/>
      <c r="NGK13" s="25"/>
      <c r="NGL13" s="25"/>
      <c r="NGM13" s="25"/>
      <c r="NGN13" s="25"/>
      <c r="NGO13" s="25"/>
      <c r="NGP13" s="25"/>
      <c r="NGQ13" s="25"/>
      <c r="NGR13" s="25"/>
      <c r="NGS13" s="25"/>
      <c r="NGT13" s="25"/>
      <c r="NGU13" s="25"/>
      <c r="NGV13" s="25"/>
      <c r="NGW13" s="25"/>
      <c r="NGX13" s="25"/>
      <c r="NGY13" s="25"/>
      <c r="NGZ13" s="25"/>
      <c r="NHA13" s="25"/>
      <c r="NHB13" s="25"/>
      <c r="NHC13" s="25"/>
      <c r="NHD13" s="25"/>
      <c r="NHE13" s="25"/>
      <c r="NHF13" s="25"/>
      <c r="NHG13" s="25"/>
      <c r="NHH13" s="25"/>
      <c r="NHI13" s="25"/>
      <c r="NHJ13" s="25"/>
      <c r="NHK13" s="25"/>
      <c r="NHL13" s="25"/>
      <c r="NHM13" s="25"/>
      <c r="NHN13" s="25"/>
      <c r="NHO13" s="25"/>
      <c r="NHP13" s="25"/>
      <c r="NHQ13" s="25"/>
      <c r="NHR13" s="25"/>
      <c r="NHS13" s="25"/>
      <c r="NHT13" s="25"/>
      <c r="NHU13" s="25"/>
      <c r="NHV13" s="25"/>
      <c r="NHW13" s="25"/>
      <c r="NHX13" s="25"/>
      <c r="NHY13" s="25"/>
      <c r="NHZ13" s="25"/>
      <c r="NIA13" s="25"/>
      <c r="NIB13" s="25"/>
      <c r="NIC13" s="25"/>
      <c r="NID13" s="25"/>
      <c r="NIE13" s="25"/>
      <c r="NIF13" s="25"/>
      <c r="NIG13" s="25"/>
      <c r="NIH13" s="25"/>
      <c r="NII13" s="25"/>
      <c r="NIJ13" s="25"/>
      <c r="NIK13" s="25"/>
      <c r="NIL13" s="25"/>
      <c r="NIM13" s="25"/>
      <c r="NIN13" s="25"/>
      <c r="NIO13" s="25"/>
      <c r="NIP13" s="25"/>
      <c r="NIQ13" s="25"/>
      <c r="NIR13" s="25"/>
      <c r="NIS13" s="25"/>
      <c r="NIT13" s="25"/>
      <c r="NIU13" s="25"/>
      <c r="NIV13" s="25"/>
      <c r="NIW13" s="25"/>
      <c r="NIX13" s="25"/>
      <c r="NIY13" s="25"/>
      <c r="NIZ13" s="25"/>
      <c r="NJA13" s="25"/>
      <c r="NJB13" s="25"/>
      <c r="NJC13" s="25"/>
      <c r="NJD13" s="25"/>
      <c r="NJE13" s="25"/>
      <c r="NJF13" s="25"/>
      <c r="NJG13" s="25"/>
      <c r="NJH13" s="25"/>
      <c r="NJI13" s="25"/>
      <c r="NJJ13" s="25"/>
      <c r="NJK13" s="25"/>
      <c r="NJL13" s="25"/>
      <c r="NJM13" s="25"/>
      <c r="NJN13" s="25"/>
      <c r="NJO13" s="25"/>
      <c r="NJP13" s="25"/>
      <c r="NJQ13" s="25"/>
      <c r="NJR13" s="25"/>
      <c r="NJS13" s="25"/>
      <c r="NJT13" s="25"/>
      <c r="NJU13" s="25"/>
      <c r="NJV13" s="25"/>
      <c r="NJW13" s="25"/>
      <c r="NJX13" s="25"/>
      <c r="NJY13" s="25"/>
      <c r="NJZ13" s="25"/>
      <c r="NKA13" s="25"/>
      <c r="NKB13" s="25"/>
      <c r="NKC13" s="25"/>
      <c r="NKD13" s="25"/>
      <c r="NKE13" s="25"/>
      <c r="NKF13" s="25"/>
      <c r="NKG13" s="25"/>
      <c r="NKH13" s="25"/>
      <c r="NKI13" s="25"/>
      <c r="NKJ13" s="25"/>
      <c r="NKK13" s="25"/>
      <c r="NKL13" s="25"/>
      <c r="NKM13" s="25"/>
      <c r="NKN13" s="25"/>
      <c r="NKO13" s="25"/>
      <c r="NKP13" s="25"/>
      <c r="NKQ13" s="25"/>
      <c r="NKR13" s="25"/>
      <c r="NKS13" s="25"/>
      <c r="NKT13" s="25"/>
      <c r="NKU13" s="25"/>
      <c r="NKV13" s="25"/>
      <c r="NKW13" s="25"/>
      <c r="NKX13" s="25"/>
      <c r="NKY13" s="25"/>
      <c r="NKZ13" s="25"/>
      <c r="NLA13" s="25"/>
      <c r="NLB13" s="25"/>
      <c r="NLC13" s="25"/>
      <c r="NLD13" s="25"/>
      <c r="NLE13" s="25"/>
      <c r="NLF13" s="25"/>
      <c r="NLG13" s="25"/>
      <c r="NLH13" s="25"/>
      <c r="NLI13" s="25"/>
      <c r="NLJ13" s="25"/>
      <c r="NLK13" s="25"/>
      <c r="NLL13" s="25"/>
      <c r="NLM13" s="25"/>
      <c r="NLN13" s="25"/>
      <c r="NLO13" s="25"/>
      <c r="NLP13" s="25"/>
      <c r="NLQ13" s="25"/>
      <c r="NLR13" s="25"/>
      <c r="NLS13" s="25"/>
      <c r="NLT13" s="25"/>
      <c r="NLU13" s="25"/>
      <c r="NLV13" s="25"/>
      <c r="NLW13" s="25"/>
      <c r="NLX13" s="25"/>
      <c r="NLY13" s="25"/>
      <c r="NLZ13" s="25"/>
      <c r="NMA13" s="25"/>
      <c r="NMB13" s="25"/>
      <c r="NMC13" s="25"/>
      <c r="NMD13" s="25"/>
      <c r="NME13" s="25"/>
      <c r="NMF13" s="25"/>
      <c r="NMG13" s="25"/>
      <c r="NMH13" s="25"/>
      <c r="NMI13" s="25"/>
      <c r="NMJ13" s="25"/>
      <c r="NMK13" s="25"/>
      <c r="NML13" s="25"/>
      <c r="NMM13" s="25"/>
      <c r="NMN13" s="25"/>
      <c r="NMO13" s="25"/>
      <c r="NMP13" s="25"/>
      <c r="NMQ13" s="25"/>
      <c r="NMR13" s="25"/>
      <c r="NMS13" s="25"/>
      <c r="NMT13" s="25"/>
      <c r="NMU13" s="25"/>
      <c r="NMV13" s="25"/>
      <c r="NMW13" s="25"/>
      <c r="NMX13" s="25"/>
      <c r="NMY13" s="25"/>
      <c r="NMZ13" s="25"/>
      <c r="NNA13" s="25"/>
      <c r="NNB13" s="25"/>
      <c r="NNC13" s="25"/>
      <c r="NND13" s="25"/>
      <c r="NNE13" s="25"/>
      <c r="NNF13" s="25"/>
      <c r="NNG13" s="25"/>
      <c r="NNH13" s="25"/>
      <c r="NNI13" s="25"/>
      <c r="NNJ13" s="25"/>
      <c r="NNK13" s="25"/>
      <c r="NNL13" s="25"/>
      <c r="NNM13" s="25"/>
      <c r="NNN13" s="25"/>
      <c r="NNO13" s="25"/>
      <c r="NNP13" s="25"/>
      <c r="NNQ13" s="25"/>
      <c r="NNR13" s="25"/>
      <c r="NNS13" s="25"/>
      <c r="NNT13" s="25"/>
      <c r="NNU13" s="25"/>
      <c r="NNV13" s="25"/>
      <c r="NNW13" s="25"/>
      <c r="NNX13" s="25"/>
      <c r="NNY13" s="25"/>
      <c r="NNZ13" s="25"/>
      <c r="NOA13" s="25"/>
      <c r="NOB13" s="25"/>
      <c r="NOC13" s="25"/>
      <c r="NOD13" s="25"/>
      <c r="NOE13" s="25"/>
      <c r="NOF13" s="25"/>
      <c r="NOG13" s="25"/>
      <c r="NOH13" s="25"/>
      <c r="NOI13" s="25"/>
      <c r="NOJ13" s="25"/>
      <c r="NOK13" s="25"/>
      <c r="NOL13" s="25"/>
      <c r="NOM13" s="25"/>
      <c r="NON13" s="25"/>
      <c r="NOO13" s="25"/>
      <c r="NOP13" s="25"/>
      <c r="NOQ13" s="25"/>
      <c r="NOR13" s="25"/>
      <c r="NOS13" s="25"/>
      <c r="NOT13" s="25"/>
      <c r="NOU13" s="25"/>
      <c r="NOV13" s="25"/>
      <c r="NOW13" s="25"/>
      <c r="NOX13" s="25"/>
      <c r="NOY13" s="25"/>
      <c r="NOZ13" s="25"/>
      <c r="NPA13" s="25"/>
      <c r="NPB13" s="25"/>
      <c r="NPC13" s="25"/>
      <c r="NPD13" s="25"/>
      <c r="NPE13" s="25"/>
      <c r="NPF13" s="25"/>
      <c r="NPG13" s="25"/>
      <c r="NPH13" s="25"/>
      <c r="NPI13" s="25"/>
      <c r="NPJ13" s="25"/>
      <c r="NPK13" s="25"/>
      <c r="NPL13" s="25"/>
      <c r="NPM13" s="25"/>
      <c r="NPN13" s="25"/>
      <c r="NPO13" s="25"/>
      <c r="NPP13" s="25"/>
      <c r="NPQ13" s="25"/>
      <c r="NPR13" s="25"/>
      <c r="NPS13" s="25"/>
      <c r="NPT13" s="25"/>
      <c r="NPU13" s="25"/>
      <c r="NPV13" s="25"/>
      <c r="NPW13" s="25"/>
      <c r="NPX13" s="25"/>
      <c r="NPY13" s="25"/>
      <c r="NPZ13" s="25"/>
      <c r="NQA13" s="25"/>
      <c r="NQB13" s="25"/>
      <c r="NQC13" s="25"/>
      <c r="NQD13" s="25"/>
      <c r="NQE13" s="25"/>
      <c r="NQF13" s="25"/>
      <c r="NQG13" s="25"/>
      <c r="NQH13" s="25"/>
      <c r="NQI13" s="25"/>
      <c r="NQJ13" s="25"/>
      <c r="NQK13" s="25"/>
      <c r="NQL13" s="25"/>
      <c r="NQM13" s="25"/>
      <c r="NQN13" s="25"/>
      <c r="NQO13" s="25"/>
      <c r="NQP13" s="25"/>
      <c r="NQQ13" s="25"/>
      <c r="NQR13" s="25"/>
      <c r="NQS13" s="25"/>
      <c r="NQT13" s="25"/>
      <c r="NQU13" s="25"/>
      <c r="NQV13" s="25"/>
      <c r="NQW13" s="25"/>
      <c r="NQX13" s="25"/>
      <c r="NQY13" s="25"/>
      <c r="NQZ13" s="25"/>
      <c r="NRA13" s="25"/>
      <c r="NRB13" s="25"/>
      <c r="NRC13" s="25"/>
      <c r="NRD13" s="25"/>
      <c r="NRE13" s="25"/>
      <c r="NRF13" s="25"/>
      <c r="NRG13" s="25"/>
      <c r="NRH13" s="25"/>
      <c r="NRI13" s="25"/>
      <c r="NRJ13" s="25"/>
      <c r="NRK13" s="25"/>
      <c r="NRL13" s="25"/>
      <c r="NRM13" s="25"/>
      <c r="NRN13" s="25"/>
      <c r="NRO13" s="25"/>
      <c r="NRP13" s="25"/>
      <c r="NRQ13" s="25"/>
      <c r="NRR13" s="25"/>
      <c r="NRS13" s="25"/>
      <c r="NRT13" s="25"/>
      <c r="NRU13" s="25"/>
      <c r="NRV13" s="25"/>
      <c r="NRW13" s="25"/>
      <c r="NRX13" s="25"/>
      <c r="NRY13" s="25"/>
      <c r="NRZ13" s="25"/>
      <c r="NSA13" s="25"/>
      <c r="NSB13" s="25"/>
      <c r="NSC13" s="25"/>
      <c r="NSD13" s="25"/>
      <c r="NSE13" s="25"/>
      <c r="NSF13" s="25"/>
      <c r="NSG13" s="25"/>
      <c r="NSH13" s="25"/>
      <c r="NSI13" s="25"/>
      <c r="NSJ13" s="25"/>
      <c r="NSK13" s="25"/>
      <c r="NSL13" s="25"/>
      <c r="NSM13" s="25"/>
      <c r="NSN13" s="25"/>
      <c r="NSO13" s="25"/>
      <c r="NSP13" s="25"/>
      <c r="NSQ13" s="25"/>
      <c r="NSR13" s="25"/>
      <c r="NSS13" s="25"/>
      <c r="NST13" s="25"/>
      <c r="NSU13" s="25"/>
      <c r="NSV13" s="25"/>
      <c r="NSW13" s="25"/>
      <c r="NSX13" s="25"/>
      <c r="NSY13" s="25"/>
      <c r="NSZ13" s="25"/>
      <c r="NTA13" s="25"/>
      <c r="NTB13" s="25"/>
      <c r="NTC13" s="25"/>
      <c r="NTD13" s="25"/>
      <c r="NTE13" s="25"/>
      <c r="NTF13" s="25"/>
      <c r="NTG13" s="25"/>
      <c r="NTH13" s="25"/>
      <c r="NTI13" s="25"/>
      <c r="NTJ13" s="25"/>
      <c r="NTK13" s="25"/>
      <c r="NTL13" s="25"/>
      <c r="NTM13" s="25"/>
      <c r="NTN13" s="25"/>
      <c r="NTO13" s="25"/>
      <c r="NTP13" s="25"/>
      <c r="NTQ13" s="25"/>
      <c r="NTR13" s="25"/>
      <c r="NTS13" s="25"/>
      <c r="NTT13" s="25"/>
      <c r="NTU13" s="25"/>
      <c r="NTV13" s="25"/>
      <c r="NTW13" s="25"/>
      <c r="NTX13" s="25"/>
      <c r="NTY13" s="25"/>
      <c r="NTZ13" s="25"/>
      <c r="NUA13" s="25"/>
      <c r="NUB13" s="25"/>
      <c r="NUC13" s="25"/>
      <c r="NUD13" s="25"/>
      <c r="NUE13" s="25"/>
      <c r="NUF13" s="25"/>
      <c r="NUG13" s="25"/>
      <c r="NUH13" s="25"/>
      <c r="NUI13" s="25"/>
      <c r="NUJ13" s="25"/>
      <c r="NUK13" s="25"/>
      <c r="NUL13" s="25"/>
      <c r="NUM13" s="25"/>
      <c r="NUN13" s="25"/>
      <c r="NUO13" s="25"/>
      <c r="NUP13" s="25"/>
      <c r="NUQ13" s="25"/>
      <c r="NUR13" s="25"/>
      <c r="NUS13" s="25"/>
      <c r="NUT13" s="25"/>
      <c r="NUU13" s="25"/>
      <c r="NUV13" s="25"/>
      <c r="NUW13" s="25"/>
      <c r="NUX13" s="25"/>
      <c r="NUY13" s="25"/>
      <c r="NUZ13" s="25"/>
      <c r="NVA13" s="25"/>
      <c r="NVB13" s="25"/>
      <c r="NVC13" s="25"/>
      <c r="NVD13" s="25"/>
      <c r="NVE13" s="25"/>
      <c r="NVF13" s="25"/>
      <c r="NVG13" s="25"/>
      <c r="NVH13" s="25"/>
      <c r="NVI13" s="25"/>
      <c r="NVJ13" s="25"/>
      <c r="NVK13" s="25"/>
      <c r="NVL13" s="25"/>
      <c r="NVM13" s="25"/>
      <c r="NVN13" s="25"/>
      <c r="NVO13" s="25"/>
      <c r="NVP13" s="25"/>
      <c r="NVQ13" s="25"/>
      <c r="NVR13" s="25"/>
      <c r="NVS13" s="25"/>
      <c r="NVT13" s="25"/>
      <c r="NVU13" s="25"/>
      <c r="NVV13" s="25"/>
      <c r="NVW13" s="25"/>
      <c r="NVX13" s="25"/>
      <c r="NVY13" s="25"/>
      <c r="NVZ13" s="25"/>
      <c r="NWA13" s="25"/>
      <c r="NWB13" s="25"/>
      <c r="NWC13" s="25"/>
      <c r="NWD13" s="25"/>
      <c r="NWE13" s="25"/>
      <c r="NWF13" s="25"/>
      <c r="NWG13" s="25"/>
      <c r="NWH13" s="25"/>
      <c r="NWI13" s="25"/>
      <c r="NWJ13" s="25"/>
      <c r="NWK13" s="25"/>
      <c r="NWL13" s="25"/>
      <c r="NWM13" s="25"/>
      <c r="NWN13" s="25"/>
      <c r="NWO13" s="25"/>
      <c r="NWP13" s="25"/>
      <c r="NWQ13" s="25"/>
      <c r="NWR13" s="25"/>
      <c r="NWS13" s="25"/>
      <c r="NWT13" s="25"/>
      <c r="NWU13" s="25"/>
      <c r="NWV13" s="25"/>
      <c r="NWW13" s="25"/>
      <c r="NWX13" s="25"/>
      <c r="NWY13" s="25"/>
      <c r="NWZ13" s="25"/>
      <c r="NXA13" s="25"/>
      <c r="NXB13" s="25"/>
      <c r="NXC13" s="25"/>
      <c r="NXD13" s="25"/>
      <c r="NXE13" s="25"/>
      <c r="NXF13" s="25"/>
      <c r="NXG13" s="25"/>
      <c r="NXH13" s="25"/>
      <c r="NXI13" s="25"/>
      <c r="NXJ13" s="25"/>
      <c r="NXK13" s="25"/>
      <c r="NXL13" s="25"/>
      <c r="NXM13" s="25"/>
      <c r="NXN13" s="25"/>
      <c r="NXO13" s="25"/>
      <c r="NXP13" s="25"/>
      <c r="NXQ13" s="25"/>
      <c r="NXR13" s="25"/>
      <c r="NXS13" s="25"/>
      <c r="NXT13" s="25"/>
      <c r="NXU13" s="25"/>
      <c r="NXV13" s="25"/>
      <c r="NXW13" s="25"/>
      <c r="NXX13" s="25"/>
      <c r="NXY13" s="25"/>
      <c r="NXZ13" s="25"/>
      <c r="NYA13" s="25"/>
      <c r="NYB13" s="25"/>
      <c r="NYC13" s="25"/>
      <c r="NYD13" s="25"/>
      <c r="NYE13" s="25"/>
      <c r="NYF13" s="25"/>
      <c r="NYG13" s="25"/>
      <c r="NYH13" s="25"/>
      <c r="NYI13" s="25"/>
      <c r="NYJ13" s="25"/>
      <c r="NYK13" s="25"/>
      <c r="NYL13" s="25"/>
      <c r="NYM13" s="25"/>
      <c r="NYN13" s="25"/>
      <c r="NYO13" s="25"/>
      <c r="NYP13" s="25"/>
      <c r="NYQ13" s="25"/>
      <c r="NYR13" s="25"/>
      <c r="NYS13" s="25"/>
      <c r="NYT13" s="25"/>
      <c r="NYU13" s="25"/>
      <c r="NYV13" s="25"/>
      <c r="NYW13" s="25"/>
      <c r="NYX13" s="25"/>
      <c r="NYY13" s="25"/>
      <c r="NYZ13" s="25"/>
      <c r="NZA13" s="25"/>
      <c r="NZB13" s="25"/>
      <c r="NZC13" s="25"/>
      <c r="NZD13" s="25"/>
      <c r="NZE13" s="25"/>
      <c r="NZF13" s="25"/>
      <c r="NZG13" s="25"/>
      <c r="NZH13" s="25"/>
      <c r="NZI13" s="25"/>
      <c r="NZJ13" s="25"/>
      <c r="NZK13" s="25"/>
      <c r="NZL13" s="25"/>
      <c r="NZM13" s="25"/>
      <c r="NZN13" s="25"/>
      <c r="NZO13" s="25"/>
      <c r="NZP13" s="25"/>
      <c r="NZQ13" s="25"/>
      <c r="NZR13" s="25"/>
      <c r="NZS13" s="25"/>
      <c r="NZT13" s="25"/>
      <c r="NZU13" s="25"/>
      <c r="NZV13" s="25"/>
      <c r="NZW13" s="25"/>
      <c r="NZX13" s="25"/>
      <c r="NZY13" s="25"/>
      <c r="NZZ13" s="25"/>
      <c r="OAA13" s="25"/>
      <c r="OAB13" s="25"/>
      <c r="OAC13" s="25"/>
      <c r="OAD13" s="25"/>
      <c r="OAE13" s="25"/>
      <c r="OAF13" s="25"/>
      <c r="OAG13" s="25"/>
      <c r="OAH13" s="25"/>
      <c r="OAI13" s="25"/>
      <c r="OAJ13" s="25"/>
      <c r="OAK13" s="25"/>
      <c r="OAL13" s="25"/>
      <c r="OAM13" s="25"/>
      <c r="OAN13" s="25"/>
      <c r="OAO13" s="25"/>
      <c r="OAP13" s="25"/>
      <c r="OAQ13" s="25"/>
      <c r="OAR13" s="25"/>
      <c r="OAS13" s="25"/>
      <c r="OAT13" s="25"/>
      <c r="OAU13" s="25"/>
      <c r="OAV13" s="25"/>
      <c r="OAW13" s="25"/>
      <c r="OAX13" s="25"/>
      <c r="OAY13" s="25"/>
      <c r="OAZ13" s="25"/>
      <c r="OBA13" s="25"/>
      <c r="OBB13" s="25"/>
      <c r="OBC13" s="25"/>
      <c r="OBD13" s="25"/>
      <c r="OBE13" s="25"/>
      <c r="OBF13" s="25"/>
      <c r="OBG13" s="25"/>
      <c r="OBH13" s="25"/>
      <c r="OBI13" s="25"/>
      <c r="OBJ13" s="25"/>
      <c r="OBK13" s="25"/>
      <c r="OBL13" s="25"/>
      <c r="OBM13" s="25"/>
      <c r="OBN13" s="25"/>
      <c r="OBO13" s="25"/>
      <c r="OBP13" s="25"/>
      <c r="OBQ13" s="25"/>
      <c r="OBR13" s="25"/>
      <c r="OBS13" s="25"/>
      <c r="OBT13" s="25"/>
      <c r="OBU13" s="25"/>
      <c r="OBV13" s="25"/>
      <c r="OBW13" s="25"/>
      <c r="OBX13" s="25"/>
      <c r="OBY13" s="25"/>
      <c r="OBZ13" s="25"/>
      <c r="OCA13" s="25"/>
      <c r="OCB13" s="25"/>
      <c r="OCC13" s="25"/>
      <c r="OCD13" s="25"/>
      <c r="OCE13" s="25"/>
      <c r="OCF13" s="25"/>
      <c r="OCG13" s="25"/>
      <c r="OCH13" s="25"/>
      <c r="OCI13" s="25"/>
      <c r="OCJ13" s="25"/>
      <c r="OCK13" s="25"/>
      <c r="OCL13" s="25"/>
      <c r="OCM13" s="25"/>
      <c r="OCN13" s="25"/>
      <c r="OCO13" s="25"/>
      <c r="OCP13" s="25"/>
      <c r="OCQ13" s="25"/>
      <c r="OCR13" s="25"/>
      <c r="OCS13" s="25"/>
      <c r="OCT13" s="25"/>
      <c r="OCU13" s="25"/>
      <c r="OCV13" s="25"/>
      <c r="OCW13" s="25"/>
      <c r="OCX13" s="25"/>
      <c r="OCY13" s="25"/>
      <c r="OCZ13" s="25"/>
      <c r="ODA13" s="25"/>
      <c r="ODB13" s="25"/>
      <c r="ODC13" s="25"/>
      <c r="ODD13" s="25"/>
      <c r="ODE13" s="25"/>
      <c r="ODF13" s="25"/>
      <c r="ODG13" s="25"/>
      <c r="ODH13" s="25"/>
      <c r="ODI13" s="25"/>
      <c r="ODJ13" s="25"/>
      <c r="ODK13" s="25"/>
      <c r="ODL13" s="25"/>
      <c r="ODM13" s="25"/>
      <c r="ODN13" s="25"/>
      <c r="ODO13" s="25"/>
      <c r="ODP13" s="25"/>
      <c r="ODQ13" s="25"/>
      <c r="ODR13" s="25"/>
      <c r="ODS13" s="25"/>
      <c r="ODT13" s="25"/>
      <c r="ODU13" s="25"/>
      <c r="ODV13" s="25"/>
      <c r="ODW13" s="25"/>
      <c r="ODX13" s="25"/>
      <c r="ODY13" s="25"/>
      <c r="ODZ13" s="25"/>
      <c r="OEA13" s="25"/>
      <c r="OEB13" s="25"/>
      <c r="OEC13" s="25"/>
      <c r="OED13" s="25"/>
      <c r="OEE13" s="25"/>
      <c r="OEF13" s="25"/>
      <c r="OEG13" s="25"/>
      <c r="OEH13" s="25"/>
      <c r="OEI13" s="25"/>
      <c r="OEJ13" s="25"/>
      <c r="OEK13" s="25"/>
      <c r="OEL13" s="25"/>
      <c r="OEM13" s="25"/>
      <c r="OEN13" s="25"/>
      <c r="OEO13" s="25"/>
      <c r="OEP13" s="25"/>
      <c r="OEQ13" s="25"/>
      <c r="OER13" s="25"/>
      <c r="OES13" s="25"/>
      <c r="OET13" s="25"/>
      <c r="OEU13" s="25"/>
      <c r="OEV13" s="25"/>
      <c r="OEW13" s="25"/>
      <c r="OEX13" s="25"/>
      <c r="OEY13" s="25"/>
      <c r="OEZ13" s="25"/>
      <c r="OFA13" s="25"/>
      <c r="OFB13" s="25"/>
      <c r="OFC13" s="25"/>
      <c r="OFD13" s="25"/>
      <c r="OFE13" s="25"/>
      <c r="OFF13" s="25"/>
      <c r="OFG13" s="25"/>
      <c r="OFH13" s="25"/>
      <c r="OFI13" s="25"/>
      <c r="OFJ13" s="25"/>
      <c r="OFK13" s="25"/>
      <c r="OFL13" s="25"/>
      <c r="OFM13" s="25"/>
      <c r="OFN13" s="25"/>
      <c r="OFO13" s="25"/>
      <c r="OFP13" s="25"/>
      <c r="OFQ13" s="25"/>
      <c r="OFR13" s="25"/>
      <c r="OFS13" s="25"/>
      <c r="OFT13" s="25"/>
      <c r="OFU13" s="25"/>
      <c r="OFV13" s="25"/>
      <c r="OFW13" s="25"/>
      <c r="OFX13" s="25"/>
      <c r="OFY13" s="25"/>
      <c r="OFZ13" s="25"/>
      <c r="OGA13" s="25"/>
      <c r="OGB13" s="25"/>
      <c r="OGC13" s="25"/>
      <c r="OGD13" s="25"/>
      <c r="OGE13" s="25"/>
      <c r="OGF13" s="25"/>
      <c r="OGG13" s="25"/>
      <c r="OGH13" s="25"/>
      <c r="OGI13" s="25"/>
      <c r="OGJ13" s="25"/>
      <c r="OGK13" s="25"/>
      <c r="OGL13" s="25"/>
      <c r="OGM13" s="25"/>
      <c r="OGN13" s="25"/>
      <c r="OGO13" s="25"/>
      <c r="OGP13" s="25"/>
      <c r="OGQ13" s="25"/>
      <c r="OGR13" s="25"/>
      <c r="OGS13" s="25"/>
      <c r="OGT13" s="25"/>
      <c r="OGU13" s="25"/>
      <c r="OGV13" s="25"/>
      <c r="OGW13" s="25"/>
      <c r="OGX13" s="25"/>
      <c r="OGY13" s="25"/>
      <c r="OGZ13" s="25"/>
      <c r="OHA13" s="25"/>
      <c r="OHB13" s="25"/>
      <c r="OHC13" s="25"/>
      <c r="OHD13" s="25"/>
      <c r="OHE13" s="25"/>
      <c r="OHF13" s="25"/>
      <c r="OHG13" s="25"/>
      <c r="OHH13" s="25"/>
      <c r="OHI13" s="25"/>
      <c r="OHJ13" s="25"/>
      <c r="OHK13" s="25"/>
      <c r="OHL13" s="25"/>
      <c r="OHM13" s="25"/>
      <c r="OHN13" s="25"/>
      <c r="OHO13" s="25"/>
      <c r="OHP13" s="25"/>
      <c r="OHQ13" s="25"/>
      <c r="OHR13" s="25"/>
      <c r="OHS13" s="25"/>
      <c r="OHT13" s="25"/>
      <c r="OHU13" s="25"/>
      <c r="OHV13" s="25"/>
      <c r="OHW13" s="25"/>
      <c r="OHX13" s="25"/>
      <c r="OHY13" s="25"/>
      <c r="OHZ13" s="25"/>
      <c r="OIA13" s="25"/>
      <c r="OIB13" s="25"/>
      <c r="OIC13" s="25"/>
      <c r="OID13" s="25"/>
      <c r="OIE13" s="25"/>
      <c r="OIF13" s="25"/>
      <c r="OIG13" s="25"/>
      <c r="OIH13" s="25"/>
      <c r="OII13" s="25"/>
      <c r="OIJ13" s="25"/>
      <c r="OIK13" s="25"/>
      <c r="OIL13" s="25"/>
      <c r="OIM13" s="25"/>
      <c r="OIN13" s="25"/>
      <c r="OIO13" s="25"/>
      <c r="OIP13" s="25"/>
      <c r="OIQ13" s="25"/>
      <c r="OIR13" s="25"/>
      <c r="OIS13" s="25"/>
      <c r="OIT13" s="25"/>
      <c r="OIU13" s="25"/>
      <c r="OIV13" s="25"/>
      <c r="OIW13" s="25"/>
      <c r="OIX13" s="25"/>
      <c r="OIY13" s="25"/>
      <c r="OIZ13" s="25"/>
      <c r="OJA13" s="25"/>
      <c r="OJB13" s="25"/>
      <c r="OJC13" s="25"/>
      <c r="OJD13" s="25"/>
      <c r="OJE13" s="25"/>
      <c r="OJF13" s="25"/>
      <c r="OJG13" s="25"/>
      <c r="OJH13" s="25"/>
      <c r="OJI13" s="25"/>
      <c r="OJJ13" s="25"/>
      <c r="OJK13" s="25"/>
      <c r="OJL13" s="25"/>
      <c r="OJM13" s="25"/>
      <c r="OJN13" s="25"/>
      <c r="OJO13" s="25"/>
      <c r="OJP13" s="25"/>
      <c r="OJQ13" s="25"/>
      <c r="OJR13" s="25"/>
      <c r="OJS13" s="25"/>
      <c r="OJT13" s="25"/>
      <c r="OJU13" s="25"/>
      <c r="OJV13" s="25"/>
      <c r="OJW13" s="25"/>
      <c r="OJX13" s="25"/>
      <c r="OJY13" s="25"/>
      <c r="OJZ13" s="25"/>
      <c r="OKA13" s="25"/>
      <c r="OKB13" s="25"/>
      <c r="OKC13" s="25"/>
      <c r="OKD13" s="25"/>
      <c r="OKE13" s="25"/>
      <c r="OKF13" s="25"/>
      <c r="OKG13" s="25"/>
      <c r="OKH13" s="25"/>
      <c r="OKI13" s="25"/>
      <c r="OKJ13" s="25"/>
      <c r="OKK13" s="25"/>
      <c r="OKL13" s="25"/>
      <c r="OKM13" s="25"/>
      <c r="OKN13" s="25"/>
      <c r="OKO13" s="25"/>
      <c r="OKP13" s="25"/>
      <c r="OKQ13" s="25"/>
      <c r="OKR13" s="25"/>
      <c r="OKS13" s="25"/>
      <c r="OKT13" s="25"/>
      <c r="OKU13" s="25"/>
      <c r="OKV13" s="25"/>
      <c r="OKW13" s="25"/>
      <c r="OKX13" s="25"/>
      <c r="OKY13" s="25"/>
      <c r="OKZ13" s="25"/>
      <c r="OLA13" s="25"/>
      <c r="OLB13" s="25"/>
      <c r="OLC13" s="25"/>
      <c r="OLD13" s="25"/>
      <c r="OLE13" s="25"/>
      <c r="OLF13" s="25"/>
      <c r="OLG13" s="25"/>
      <c r="OLH13" s="25"/>
      <c r="OLI13" s="25"/>
      <c r="OLJ13" s="25"/>
      <c r="OLK13" s="25"/>
      <c r="OLL13" s="25"/>
      <c r="OLM13" s="25"/>
      <c r="OLN13" s="25"/>
      <c r="OLO13" s="25"/>
      <c r="OLP13" s="25"/>
      <c r="OLQ13" s="25"/>
      <c r="OLR13" s="25"/>
      <c r="OLS13" s="25"/>
      <c r="OLT13" s="25"/>
      <c r="OLU13" s="25"/>
      <c r="OLV13" s="25"/>
      <c r="OLW13" s="25"/>
      <c r="OLX13" s="25"/>
      <c r="OLY13" s="25"/>
      <c r="OLZ13" s="25"/>
      <c r="OMA13" s="25"/>
      <c r="OMB13" s="25"/>
      <c r="OMC13" s="25"/>
      <c r="OMD13" s="25"/>
      <c r="OME13" s="25"/>
      <c r="OMF13" s="25"/>
      <c r="OMG13" s="25"/>
      <c r="OMH13" s="25"/>
      <c r="OMI13" s="25"/>
      <c r="OMJ13" s="25"/>
      <c r="OMK13" s="25"/>
      <c r="OML13" s="25"/>
      <c r="OMM13" s="25"/>
      <c r="OMN13" s="25"/>
      <c r="OMO13" s="25"/>
      <c r="OMP13" s="25"/>
      <c r="OMQ13" s="25"/>
      <c r="OMR13" s="25"/>
      <c r="OMS13" s="25"/>
      <c r="OMT13" s="25"/>
      <c r="OMU13" s="25"/>
      <c r="OMV13" s="25"/>
      <c r="OMW13" s="25"/>
      <c r="OMX13" s="25"/>
      <c r="OMY13" s="25"/>
      <c r="OMZ13" s="25"/>
      <c r="ONA13" s="25"/>
      <c r="ONB13" s="25"/>
      <c r="ONC13" s="25"/>
      <c r="OND13" s="25"/>
      <c r="ONE13" s="25"/>
      <c r="ONF13" s="25"/>
      <c r="ONG13" s="25"/>
      <c r="ONH13" s="25"/>
      <c r="ONI13" s="25"/>
      <c r="ONJ13" s="25"/>
      <c r="ONK13" s="25"/>
      <c r="ONL13" s="25"/>
      <c r="ONM13" s="25"/>
      <c r="ONN13" s="25"/>
      <c r="ONO13" s="25"/>
      <c r="ONP13" s="25"/>
      <c r="ONQ13" s="25"/>
      <c r="ONR13" s="25"/>
      <c r="ONS13" s="25"/>
      <c r="ONT13" s="25"/>
      <c r="ONU13" s="25"/>
      <c r="ONV13" s="25"/>
      <c r="ONW13" s="25"/>
      <c r="ONX13" s="25"/>
      <c r="ONY13" s="25"/>
      <c r="ONZ13" s="25"/>
      <c r="OOA13" s="25"/>
      <c r="OOB13" s="25"/>
      <c r="OOC13" s="25"/>
      <c r="OOD13" s="25"/>
      <c r="OOE13" s="25"/>
      <c r="OOF13" s="25"/>
      <c r="OOG13" s="25"/>
      <c r="OOH13" s="25"/>
      <c r="OOI13" s="25"/>
      <c r="OOJ13" s="25"/>
      <c r="OOK13" s="25"/>
      <c r="OOL13" s="25"/>
      <c r="OOM13" s="25"/>
      <c r="OON13" s="25"/>
      <c r="OOO13" s="25"/>
      <c r="OOP13" s="25"/>
      <c r="OOQ13" s="25"/>
      <c r="OOR13" s="25"/>
      <c r="OOS13" s="25"/>
      <c r="OOT13" s="25"/>
      <c r="OOU13" s="25"/>
      <c r="OOV13" s="25"/>
      <c r="OOW13" s="25"/>
      <c r="OOX13" s="25"/>
      <c r="OOY13" s="25"/>
      <c r="OOZ13" s="25"/>
      <c r="OPA13" s="25"/>
      <c r="OPB13" s="25"/>
      <c r="OPC13" s="25"/>
      <c r="OPD13" s="25"/>
      <c r="OPE13" s="25"/>
      <c r="OPF13" s="25"/>
      <c r="OPG13" s="25"/>
      <c r="OPH13" s="25"/>
      <c r="OPI13" s="25"/>
      <c r="OPJ13" s="25"/>
      <c r="OPK13" s="25"/>
      <c r="OPL13" s="25"/>
      <c r="OPM13" s="25"/>
      <c r="OPN13" s="25"/>
      <c r="OPO13" s="25"/>
      <c r="OPP13" s="25"/>
      <c r="OPQ13" s="25"/>
      <c r="OPR13" s="25"/>
      <c r="OPS13" s="25"/>
      <c r="OPT13" s="25"/>
      <c r="OPU13" s="25"/>
      <c r="OPV13" s="25"/>
      <c r="OPW13" s="25"/>
      <c r="OPX13" s="25"/>
      <c r="OPY13" s="25"/>
      <c r="OPZ13" s="25"/>
      <c r="OQA13" s="25"/>
      <c r="OQB13" s="25"/>
      <c r="OQC13" s="25"/>
      <c r="OQD13" s="25"/>
      <c r="OQE13" s="25"/>
      <c r="OQF13" s="25"/>
      <c r="OQG13" s="25"/>
      <c r="OQH13" s="25"/>
      <c r="OQI13" s="25"/>
      <c r="OQJ13" s="25"/>
      <c r="OQK13" s="25"/>
      <c r="OQL13" s="25"/>
      <c r="OQM13" s="25"/>
      <c r="OQN13" s="25"/>
      <c r="OQO13" s="25"/>
      <c r="OQP13" s="25"/>
      <c r="OQQ13" s="25"/>
      <c r="OQR13" s="25"/>
      <c r="OQS13" s="25"/>
      <c r="OQT13" s="25"/>
      <c r="OQU13" s="25"/>
      <c r="OQV13" s="25"/>
      <c r="OQW13" s="25"/>
      <c r="OQX13" s="25"/>
      <c r="OQY13" s="25"/>
      <c r="OQZ13" s="25"/>
      <c r="ORA13" s="25"/>
      <c r="ORB13" s="25"/>
      <c r="ORC13" s="25"/>
      <c r="ORD13" s="25"/>
      <c r="ORE13" s="25"/>
      <c r="ORF13" s="25"/>
      <c r="ORG13" s="25"/>
      <c r="ORH13" s="25"/>
      <c r="ORI13" s="25"/>
      <c r="ORJ13" s="25"/>
      <c r="ORK13" s="25"/>
      <c r="ORL13" s="25"/>
      <c r="ORM13" s="25"/>
      <c r="ORN13" s="25"/>
      <c r="ORO13" s="25"/>
      <c r="ORP13" s="25"/>
      <c r="ORQ13" s="25"/>
      <c r="ORR13" s="25"/>
      <c r="ORS13" s="25"/>
      <c r="ORT13" s="25"/>
      <c r="ORU13" s="25"/>
      <c r="ORV13" s="25"/>
      <c r="ORW13" s="25"/>
      <c r="ORX13" s="25"/>
      <c r="ORY13" s="25"/>
      <c r="ORZ13" s="25"/>
      <c r="OSA13" s="25"/>
      <c r="OSB13" s="25"/>
      <c r="OSC13" s="25"/>
      <c r="OSD13" s="25"/>
      <c r="OSE13" s="25"/>
      <c r="OSF13" s="25"/>
      <c r="OSG13" s="25"/>
      <c r="OSH13" s="25"/>
      <c r="OSI13" s="25"/>
      <c r="OSJ13" s="25"/>
      <c r="OSK13" s="25"/>
      <c r="OSL13" s="25"/>
      <c r="OSM13" s="25"/>
      <c r="OSN13" s="25"/>
      <c r="OSO13" s="25"/>
      <c r="OSP13" s="25"/>
      <c r="OSQ13" s="25"/>
      <c r="OSR13" s="25"/>
      <c r="OSS13" s="25"/>
      <c r="OST13" s="25"/>
      <c r="OSU13" s="25"/>
      <c r="OSV13" s="25"/>
      <c r="OSW13" s="25"/>
      <c r="OSX13" s="25"/>
      <c r="OSY13" s="25"/>
      <c r="OSZ13" s="25"/>
      <c r="OTA13" s="25"/>
      <c r="OTB13" s="25"/>
      <c r="OTC13" s="25"/>
      <c r="OTD13" s="25"/>
      <c r="OTE13" s="25"/>
      <c r="OTF13" s="25"/>
      <c r="OTG13" s="25"/>
      <c r="OTH13" s="25"/>
      <c r="OTI13" s="25"/>
      <c r="OTJ13" s="25"/>
      <c r="OTK13" s="25"/>
      <c r="OTL13" s="25"/>
      <c r="OTM13" s="25"/>
      <c r="OTN13" s="25"/>
      <c r="OTO13" s="25"/>
      <c r="OTP13" s="25"/>
      <c r="OTQ13" s="25"/>
      <c r="OTR13" s="25"/>
      <c r="OTS13" s="25"/>
      <c r="OTT13" s="25"/>
      <c r="OTU13" s="25"/>
      <c r="OTV13" s="25"/>
      <c r="OTW13" s="25"/>
      <c r="OTX13" s="25"/>
      <c r="OTY13" s="25"/>
      <c r="OTZ13" s="25"/>
      <c r="OUA13" s="25"/>
      <c r="OUB13" s="25"/>
      <c r="OUC13" s="25"/>
      <c r="OUD13" s="25"/>
      <c r="OUE13" s="25"/>
      <c r="OUF13" s="25"/>
      <c r="OUG13" s="25"/>
      <c r="OUH13" s="25"/>
      <c r="OUI13" s="25"/>
      <c r="OUJ13" s="25"/>
      <c r="OUK13" s="25"/>
      <c r="OUL13" s="25"/>
      <c r="OUM13" s="25"/>
      <c r="OUN13" s="25"/>
      <c r="OUO13" s="25"/>
      <c r="OUP13" s="25"/>
      <c r="OUQ13" s="25"/>
      <c r="OUR13" s="25"/>
      <c r="OUS13" s="25"/>
      <c r="OUT13" s="25"/>
      <c r="OUU13" s="25"/>
      <c r="OUV13" s="25"/>
      <c r="OUW13" s="25"/>
      <c r="OUX13" s="25"/>
      <c r="OUY13" s="25"/>
      <c r="OUZ13" s="25"/>
      <c r="OVA13" s="25"/>
      <c r="OVB13" s="25"/>
      <c r="OVC13" s="25"/>
      <c r="OVD13" s="25"/>
      <c r="OVE13" s="25"/>
      <c r="OVF13" s="25"/>
      <c r="OVG13" s="25"/>
      <c r="OVH13" s="25"/>
      <c r="OVI13" s="25"/>
      <c r="OVJ13" s="25"/>
      <c r="OVK13" s="25"/>
      <c r="OVL13" s="25"/>
      <c r="OVM13" s="25"/>
      <c r="OVN13" s="25"/>
      <c r="OVO13" s="25"/>
      <c r="OVP13" s="25"/>
      <c r="OVQ13" s="25"/>
      <c r="OVR13" s="25"/>
      <c r="OVS13" s="25"/>
      <c r="OVT13" s="25"/>
      <c r="OVU13" s="25"/>
      <c r="OVV13" s="25"/>
      <c r="OVW13" s="25"/>
      <c r="OVX13" s="25"/>
      <c r="OVY13" s="25"/>
      <c r="OVZ13" s="25"/>
      <c r="OWA13" s="25"/>
      <c r="OWB13" s="25"/>
      <c r="OWC13" s="25"/>
      <c r="OWD13" s="25"/>
      <c r="OWE13" s="25"/>
      <c r="OWF13" s="25"/>
      <c r="OWG13" s="25"/>
      <c r="OWH13" s="25"/>
      <c r="OWI13" s="25"/>
      <c r="OWJ13" s="25"/>
      <c r="OWK13" s="25"/>
      <c r="OWL13" s="25"/>
      <c r="OWM13" s="25"/>
      <c r="OWN13" s="25"/>
      <c r="OWO13" s="25"/>
      <c r="OWP13" s="25"/>
      <c r="OWQ13" s="25"/>
      <c r="OWR13" s="25"/>
      <c r="OWS13" s="25"/>
      <c r="OWT13" s="25"/>
      <c r="OWU13" s="25"/>
      <c r="OWV13" s="25"/>
      <c r="OWW13" s="25"/>
      <c r="OWX13" s="25"/>
      <c r="OWY13" s="25"/>
      <c r="OWZ13" s="25"/>
      <c r="OXA13" s="25"/>
      <c r="OXB13" s="25"/>
      <c r="OXC13" s="25"/>
      <c r="OXD13" s="25"/>
      <c r="OXE13" s="25"/>
      <c r="OXF13" s="25"/>
      <c r="OXG13" s="25"/>
      <c r="OXH13" s="25"/>
      <c r="OXI13" s="25"/>
      <c r="OXJ13" s="25"/>
      <c r="OXK13" s="25"/>
      <c r="OXL13" s="25"/>
      <c r="OXM13" s="25"/>
      <c r="OXN13" s="25"/>
      <c r="OXO13" s="25"/>
      <c r="OXP13" s="25"/>
      <c r="OXQ13" s="25"/>
      <c r="OXR13" s="25"/>
      <c r="OXS13" s="25"/>
      <c r="OXT13" s="25"/>
      <c r="OXU13" s="25"/>
      <c r="OXV13" s="25"/>
      <c r="OXW13" s="25"/>
      <c r="OXX13" s="25"/>
      <c r="OXY13" s="25"/>
      <c r="OXZ13" s="25"/>
      <c r="OYA13" s="25"/>
      <c r="OYB13" s="25"/>
      <c r="OYC13" s="25"/>
      <c r="OYD13" s="25"/>
      <c r="OYE13" s="25"/>
      <c r="OYF13" s="25"/>
      <c r="OYG13" s="25"/>
      <c r="OYH13" s="25"/>
      <c r="OYI13" s="25"/>
      <c r="OYJ13" s="25"/>
      <c r="OYK13" s="25"/>
      <c r="OYL13" s="25"/>
      <c r="OYM13" s="25"/>
      <c r="OYN13" s="25"/>
      <c r="OYO13" s="25"/>
      <c r="OYP13" s="25"/>
      <c r="OYQ13" s="25"/>
      <c r="OYR13" s="25"/>
      <c r="OYS13" s="25"/>
      <c r="OYT13" s="25"/>
      <c r="OYU13" s="25"/>
      <c r="OYV13" s="25"/>
      <c r="OYW13" s="25"/>
      <c r="OYX13" s="25"/>
      <c r="OYY13" s="25"/>
      <c r="OYZ13" s="25"/>
      <c r="OZA13" s="25"/>
      <c r="OZB13" s="25"/>
      <c r="OZC13" s="25"/>
      <c r="OZD13" s="25"/>
      <c r="OZE13" s="25"/>
      <c r="OZF13" s="25"/>
      <c r="OZG13" s="25"/>
      <c r="OZH13" s="25"/>
      <c r="OZI13" s="25"/>
      <c r="OZJ13" s="25"/>
      <c r="OZK13" s="25"/>
      <c r="OZL13" s="25"/>
      <c r="OZM13" s="25"/>
      <c r="OZN13" s="25"/>
      <c r="OZO13" s="25"/>
      <c r="OZP13" s="25"/>
      <c r="OZQ13" s="25"/>
      <c r="OZR13" s="25"/>
      <c r="OZS13" s="25"/>
      <c r="OZT13" s="25"/>
      <c r="OZU13" s="25"/>
      <c r="OZV13" s="25"/>
      <c r="OZW13" s="25"/>
      <c r="OZX13" s="25"/>
      <c r="OZY13" s="25"/>
      <c r="OZZ13" s="25"/>
      <c r="PAA13" s="25"/>
      <c r="PAB13" s="25"/>
      <c r="PAC13" s="25"/>
      <c r="PAD13" s="25"/>
      <c r="PAE13" s="25"/>
      <c r="PAF13" s="25"/>
      <c r="PAG13" s="25"/>
      <c r="PAH13" s="25"/>
      <c r="PAI13" s="25"/>
      <c r="PAJ13" s="25"/>
      <c r="PAK13" s="25"/>
      <c r="PAL13" s="25"/>
      <c r="PAM13" s="25"/>
      <c r="PAN13" s="25"/>
      <c r="PAO13" s="25"/>
      <c r="PAP13" s="25"/>
      <c r="PAQ13" s="25"/>
      <c r="PAR13" s="25"/>
      <c r="PAS13" s="25"/>
      <c r="PAT13" s="25"/>
      <c r="PAU13" s="25"/>
      <c r="PAV13" s="25"/>
      <c r="PAW13" s="25"/>
      <c r="PAX13" s="25"/>
      <c r="PAY13" s="25"/>
      <c r="PAZ13" s="25"/>
      <c r="PBA13" s="25"/>
      <c r="PBB13" s="25"/>
      <c r="PBC13" s="25"/>
      <c r="PBD13" s="25"/>
      <c r="PBE13" s="25"/>
      <c r="PBF13" s="25"/>
      <c r="PBG13" s="25"/>
      <c r="PBH13" s="25"/>
      <c r="PBI13" s="25"/>
      <c r="PBJ13" s="25"/>
      <c r="PBK13" s="25"/>
      <c r="PBL13" s="25"/>
      <c r="PBM13" s="25"/>
      <c r="PBN13" s="25"/>
      <c r="PBO13" s="25"/>
      <c r="PBP13" s="25"/>
      <c r="PBQ13" s="25"/>
      <c r="PBR13" s="25"/>
      <c r="PBS13" s="25"/>
      <c r="PBT13" s="25"/>
      <c r="PBU13" s="25"/>
      <c r="PBV13" s="25"/>
      <c r="PBW13" s="25"/>
      <c r="PBX13" s="25"/>
      <c r="PBY13" s="25"/>
      <c r="PBZ13" s="25"/>
      <c r="PCA13" s="25"/>
      <c r="PCB13" s="25"/>
      <c r="PCC13" s="25"/>
      <c r="PCD13" s="25"/>
      <c r="PCE13" s="25"/>
      <c r="PCF13" s="25"/>
      <c r="PCG13" s="25"/>
      <c r="PCH13" s="25"/>
      <c r="PCI13" s="25"/>
      <c r="PCJ13" s="25"/>
      <c r="PCK13" s="25"/>
      <c r="PCL13" s="25"/>
      <c r="PCM13" s="25"/>
      <c r="PCN13" s="25"/>
      <c r="PCO13" s="25"/>
      <c r="PCP13" s="25"/>
      <c r="PCQ13" s="25"/>
      <c r="PCR13" s="25"/>
      <c r="PCS13" s="25"/>
      <c r="PCT13" s="25"/>
      <c r="PCU13" s="25"/>
      <c r="PCV13" s="25"/>
      <c r="PCW13" s="25"/>
      <c r="PCX13" s="25"/>
      <c r="PCY13" s="25"/>
      <c r="PCZ13" s="25"/>
      <c r="PDA13" s="25"/>
      <c r="PDB13" s="25"/>
      <c r="PDC13" s="25"/>
      <c r="PDD13" s="25"/>
      <c r="PDE13" s="25"/>
      <c r="PDF13" s="25"/>
      <c r="PDG13" s="25"/>
      <c r="PDH13" s="25"/>
      <c r="PDI13" s="25"/>
      <c r="PDJ13" s="25"/>
      <c r="PDK13" s="25"/>
      <c r="PDL13" s="25"/>
      <c r="PDM13" s="25"/>
      <c r="PDN13" s="25"/>
      <c r="PDO13" s="25"/>
      <c r="PDP13" s="25"/>
      <c r="PDQ13" s="25"/>
      <c r="PDR13" s="25"/>
      <c r="PDS13" s="25"/>
      <c r="PDT13" s="25"/>
      <c r="PDU13" s="25"/>
      <c r="PDV13" s="25"/>
      <c r="PDW13" s="25"/>
      <c r="PDX13" s="25"/>
      <c r="PDY13" s="25"/>
      <c r="PDZ13" s="25"/>
      <c r="PEA13" s="25"/>
      <c r="PEB13" s="25"/>
      <c r="PEC13" s="25"/>
      <c r="PED13" s="25"/>
      <c r="PEE13" s="25"/>
      <c r="PEF13" s="25"/>
      <c r="PEG13" s="25"/>
      <c r="PEH13" s="25"/>
      <c r="PEI13" s="25"/>
      <c r="PEJ13" s="25"/>
      <c r="PEK13" s="25"/>
      <c r="PEL13" s="25"/>
      <c r="PEM13" s="25"/>
      <c r="PEN13" s="25"/>
      <c r="PEO13" s="25"/>
      <c r="PEP13" s="25"/>
      <c r="PEQ13" s="25"/>
      <c r="PER13" s="25"/>
      <c r="PES13" s="25"/>
      <c r="PET13" s="25"/>
      <c r="PEU13" s="25"/>
      <c r="PEV13" s="25"/>
      <c r="PEW13" s="25"/>
      <c r="PEX13" s="25"/>
      <c r="PEY13" s="25"/>
      <c r="PEZ13" s="25"/>
      <c r="PFA13" s="25"/>
      <c r="PFB13" s="25"/>
      <c r="PFC13" s="25"/>
      <c r="PFD13" s="25"/>
      <c r="PFE13" s="25"/>
      <c r="PFF13" s="25"/>
      <c r="PFG13" s="25"/>
      <c r="PFH13" s="25"/>
      <c r="PFI13" s="25"/>
      <c r="PFJ13" s="25"/>
      <c r="PFK13" s="25"/>
      <c r="PFL13" s="25"/>
      <c r="PFM13" s="25"/>
      <c r="PFN13" s="25"/>
      <c r="PFO13" s="25"/>
      <c r="PFP13" s="25"/>
      <c r="PFQ13" s="25"/>
      <c r="PFR13" s="25"/>
      <c r="PFS13" s="25"/>
      <c r="PFT13" s="25"/>
      <c r="PFU13" s="25"/>
      <c r="PFV13" s="25"/>
      <c r="PFW13" s="25"/>
      <c r="PFX13" s="25"/>
      <c r="PFY13" s="25"/>
      <c r="PFZ13" s="25"/>
      <c r="PGA13" s="25"/>
      <c r="PGB13" s="25"/>
      <c r="PGC13" s="25"/>
      <c r="PGD13" s="25"/>
      <c r="PGE13" s="25"/>
      <c r="PGF13" s="25"/>
      <c r="PGG13" s="25"/>
      <c r="PGH13" s="25"/>
      <c r="PGI13" s="25"/>
      <c r="PGJ13" s="25"/>
      <c r="PGK13" s="25"/>
      <c r="PGL13" s="25"/>
      <c r="PGM13" s="25"/>
      <c r="PGN13" s="25"/>
      <c r="PGO13" s="25"/>
      <c r="PGP13" s="25"/>
      <c r="PGQ13" s="25"/>
      <c r="PGR13" s="25"/>
      <c r="PGS13" s="25"/>
      <c r="PGT13" s="25"/>
      <c r="PGU13" s="25"/>
      <c r="PGV13" s="25"/>
      <c r="PGW13" s="25"/>
      <c r="PGX13" s="25"/>
      <c r="PGY13" s="25"/>
      <c r="PGZ13" s="25"/>
      <c r="PHA13" s="25"/>
      <c r="PHB13" s="25"/>
      <c r="PHC13" s="25"/>
      <c r="PHD13" s="25"/>
      <c r="PHE13" s="25"/>
      <c r="PHF13" s="25"/>
      <c r="PHG13" s="25"/>
      <c r="PHH13" s="25"/>
      <c r="PHI13" s="25"/>
      <c r="PHJ13" s="25"/>
      <c r="PHK13" s="25"/>
      <c r="PHL13" s="25"/>
      <c r="PHM13" s="25"/>
      <c r="PHN13" s="25"/>
      <c r="PHO13" s="25"/>
      <c r="PHP13" s="25"/>
      <c r="PHQ13" s="25"/>
      <c r="PHR13" s="25"/>
      <c r="PHS13" s="25"/>
      <c r="PHT13" s="25"/>
      <c r="PHU13" s="25"/>
      <c r="PHV13" s="25"/>
      <c r="PHW13" s="25"/>
      <c r="PHX13" s="25"/>
      <c r="PHY13" s="25"/>
      <c r="PHZ13" s="25"/>
      <c r="PIA13" s="25"/>
      <c r="PIB13" s="25"/>
      <c r="PIC13" s="25"/>
      <c r="PID13" s="25"/>
      <c r="PIE13" s="25"/>
      <c r="PIF13" s="25"/>
      <c r="PIG13" s="25"/>
      <c r="PIH13" s="25"/>
      <c r="PII13" s="25"/>
      <c r="PIJ13" s="25"/>
      <c r="PIK13" s="25"/>
      <c r="PIL13" s="25"/>
      <c r="PIM13" s="25"/>
      <c r="PIN13" s="25"/>
      <c r="PIO13" s="25"/>
      <c r="PIP13" s="25"/>
      <c r="PIQ13" s="25"/>
      <c r="PIR13" s="25"/>
      <c r="PIS13" s="25"/>
      <c r="PIT13" s="25"/>
      <c r="PIU13" s="25"/>
      <c r="PIV13" s="25"/>
      <c r="PIW13" s="25"/>
      <c r="PIX13" s="25"/>
      <c r="PIY13" s="25"/>
      <c r="PIZ13" s="25"/>
      <c r="PJA13" s="25"/>
      <c r="PJB13" s="25"/>
      <c r="PJC13" s="25"/>
      <c r="PJD13" s="25"/>
      <c r="PJE13" s="25"/>
      <c r="PJF13" s="25"/>
      <c r="PJG13" s="25"/>
      <c r="PJH13" s="25"/>
      <c r="PJI13" s="25"/>
      <c r="PJJ13" s="25"/>
      <c r="PJK13" s="25"/>
      <c r="PJL13" s="25"/>
      <c r="PJM13" s="25"/>
      <c r="PJN13" s="25"/>
      <c r="PJO13" s="25"/>
      <c r="PJP13" s="25"/>
      <c r="PJQ13" s="25"/>
      <c r="PJR13" s="25"/>
      <c r="PJS13" s="25"/>
      <c r="PJT13" s="25"/>
      <c r="PJU13" s="25"/>
      <c r="PJV13" s="25"/>
      <c r="PJW13" s="25"/>
      <c r="PJX13" s="25"/>
      <c r="PJY13" s="25"/>
      <c r="PJZ13" s="25"/>
      <c r="PKA13" s="25"/>
      <c r="PKB13" s="25"/>
      <c r="PKC13" s="25"/>
      <c r="PKD13" s="25"/>
      <c r="PKE13" s="25"/>
      <c r="PKF13" s="25"/>
      <c r="PKG13" s="25"/>
      <c r="PKH13" s="25"/>
      <c r="PKI13" s="25"/>
      <c r="PKJ13" s="25"/>
      <c r="PKK13" s="25"/>
      <c r="PKL13" s="25"/>
      <c r="PKM13" s="25"/>
      <c r="PKN13" s="25"/>
      <c r="PKO13" s="25"/>
      <c r="PKP13" s="25"/>
      <c r="PKQ13" s="25"/>
      <c r="PKR13" s="25"/>
      <c r="PKS13" s="25"/>
      <c r="PKT13" s="25"/>
      <c r="PKU13" s="25"/>
      <c r="PKV13" s="25"/>
      <c r="PKW13" s="25"/>
      <c r="PKX13" s="25"/>
      <c r="PKY13" s="25"/>
      <c r="PKZ13" s="25"/>
      <c r="PLA13" s="25"/>
      <c r="PLB13" s="25"/>
      <c r="PLC13" s="25"/>
      <c r="PLD13" s="25"/>
      <c r="PLE13" s="25"/>
      <c r="PLF13" s="25"/>
      <c r="PLG13" s="25"/>
      <c r="PLH13" s="25"/>
      <c r="PLI13" s="25"/>
      <c r="PLJ13" s="25"/>
      <c r="PLK13" s="25"/>
      <c r="PLL13" s="25"/>
      <c r="PLM13" s="25"/>
      <c r="PLN13" s="25"/>
      <c r="PLO13" s="25"/>
      <c r="PLP13" s="25"/>
      <c r="PLQ13" s="25"/>
      <c r="PLR13" s="25"/>
      <c r="PLS13" s="25"/>
      <c r="PLT13" s="25"/>
      <c r="PLU13" s="25"/>
      <c r="PLV13" s="25"/>
      <c r="PLW13" s="25"/>
      <c r="PLX13" s="25"/>
      <c r="PLY13" s="25"/>
      <c r="PLZ13" s="25"/>
      <c r="PMA13" s="25"/>
      <c r="PMB13" s="25"/>
      <c r="PMC13" s="25"/>
      <c r="PMD13" s="25"/>
      <c r="PME13" s="25"/>
      <c r="PMF13" s="25"/>
      <c r="PMG13" s="25"/>
      <c r="PMH13" s="25"/>
      <c r="PMI13" s="25"/>
      <c r="PMJ13" s="25"/>
      <c r="PMK13" s="25"/>
      <c r="PML13" s="25"/>
      <c r="PMM13" s="25"/>
      <c r="PMN13" s="25"/>
      <c r="PMO13" s="25"/>
      <c r="PMP13" s="25"/>
      <c r="PMQ13" s="25"/>
      <c r="PMR13" s="25"/>
      <c r="PMS13" s="25"/>
      <c r="PMT13" s="25"/>
      <c r="PMU13" s="25"/>
      <c r="PMV13" s="25"/>
      <c r="PMW13" s="25"/>
      <c r="PMX13" s="25"/>
      <c r="PMY13" s="25"/>
      <c r="PMZ13" s="25"/>
      <c r="PNA13" s="25"/>
      <c r="PNB13" s="25"/>
      <c r="PNC13" s="25"/>
      <c r="PND13" s="25"/>
      <c r="PNE13" s="25"/>
      <c r="PNF13" s="25"/>
      <c r="PNG13" s="25"/>
      <c r="PNH13" s="25"/>
      <c r="PNI13" s="25"/>
      <c r="PNJ13" s="25"/>
      <c r="PNK13" s="25"/>
      <c r="PNL13" s="25"/>
      <c r="PNM13" s="25"/>
      <c r="PNN13" s="25"/>
      <c r="PNO13" s="25"/>
      <c r="PNP13" s="25"/>
      <c r="PNQ13" s="25"/>
      <c r="PNR13" s="25"/>
      <c r="PNS13" s="25"/>
      <c r="PNT13" s="25"/>
      <c r="PNU13" s="25"/>
      <c r="PNV13" s="25"/>
      <c r="PNW13" s="25"/>
      <c r="PNX13" s="25"/>
      <c r="PNY13" s="25"/>
      <c r="PNZ13" s="25"/>
      <c r="POA13" s="25"/>
      <c r="POB13" s="25"/>
      <c r="POC13" s="25"/>
      <c r="POD13" s="25"/>
      <c r="POE13" s="25"/>
      <c r="POF13" s="25"/>
      <c r="POG13" s="25"/>
      <c r="POH13" s="25"/>
      <c r="POI13" s="25"/>
      <c r="POJ13" s="25"/>
      <c r="POK13" s="25"/>
      <c r="POL13" s="25"/>
      <c r="POM13" s="25"/>
      <c r="PON13" s="25"/>
      <c r="POO13" s="25"/>
      <c r="POP13" s="25"/>
      <c r="POQ13" s="25"/>
      <c r="POR13" s="25"/>
      <c r="POS13" s="25"/>
      <c r="POT13" s="25"/>
      <c r="POU13" s="25"/>
      <c r="POV13" s="25"/>
      <c r="POW13" s="25"/>
      <c r="POX13" s="25"/>
      <c r="POY13" s="25"/>
      <c r="POZ13" s="25"/>
      <c r="PPA13" s="25"/>
      <c r="PPB13" s="25"/>
      <c r="PPC13" s="25"/>
      <c r="PPD13" s="25"/>
      <c r="PPE13" s="25"/>
      <c r="PPF13" s="25"/>
      <c r="PPG13" s="25"/>
      <c r="PPH13" s="25"/>
      <c r="PPI13" s="25"/>
      <c r="PPJ13" s="25"/>
      <c r="PPK13" s="25"/>
      <c r="PPL13" s="25"/>
      <c r="PPM13" s="25"/>
      <c r="PPN13" s="25"/>
      <c r="PPO13" s="25"/>
      <c r="PPP13" s="25"/>
      <c r="PPQ13" s="25"/>
      <c r="PPR13" s="25"/>
      <c r="PPS13" s="25"/>
      <c r="PPT13" s="25"/>
      <c r="PPU13" s="25"/>
      <c r="PPV13" s="25"/>
      <c r="PPW13" s="25"/>
      <c r="PPX13" s="25"/>
      <c r="PPY13" s="25"/>
      <c r="PPZ13" s="25"/>
      <c r="PQA13" s="25"/>
      <c r="PQB13" s="25"/>
      <c r="PQC13" s="25"/>
      <c r="PQD13" s="25"/>
      <c r="PQE13" s="25"/>
      <c r="PQF13" s="25"/>
      <c r="PQG13" s="25"/>
      <c r="PQH13" s="25"/>
      <c r="PQI13" s="25"/>
      <c r="PQJ13" s="25"/>
      <c r="PQK13" s="25"/>
      <c r="PQL13" s="25"/>
      <c r="PQM13" s="25"/>
      <c r="PQN13" s="25"/>
      <c r="PQO13" s="25"/>
      <c r="PQP13" s="25"/>
      <c r="PQQ13" s="25"/>
      <c r="PQR13" s="25"/>
      <c r="PQS13" s="25"/>
      <c r="PQT13" s="25"/>
      <c r="PQU13" s="25"/>
      <c r="PQV13" s="25"/>
      <c r="PQW13" s="25"/>
      <c r="PQX13" s="25"/>
      <c r="PQY13" s="25"/>
      <c r="PQZ13" s="25"/>
      <c r="PRA13" s="25"/>
      <c r="PRB13" s="25"/>
      <c r="PRC13" s="25"/>
      <c r="PRD13" s="25"/>
      <c r="PRE13" s="25"/>
      <c r="PRF13" s="25"/>
      <c r="PRG13" s="25"/>
      <c r="PRH13" s="25"/>
      <c r="PRI13" s="25"/>
      <c r="PRJ13" s="25"/>
      <c r="PRK13" s="25"/>
      <c r="PRL13" s="25"/>
      <c r="PRM13" s="25"/>
      <c r="PRN13" s="25"/>
      <c r="PRO13" s="25"/>
      <c r="PRP13" s="25"/>
      <c r="PRQ13" s="25"/>
      <c r="PRR13" s="25"/>
      <c r="PRS13" s="25"/>
      <c r="PRT13" s="25"/>
      <c r="PRU13" s="25"/>
      <c r="PRV13" s="25"/>
      <c r="PRW13" s="25"/>
      <c r="PRX13" s="25"/>
      <c r="PRY13" s="25"/>
      <c r="PRZ13" s="25"/>
      <c r="PSA13" s="25"/>
      <c r="PSB13" s="25"/>
      <c r="PSC13" s="25"/>
      <c r="PSD13" s="25"/>
      <c r="PSE13" s="25"/>
      <c r="PSF13" s="25"/>
      <c r="PSG13" s="25"/>
      <c r="PSH13" s="25"/>
      <c r="PSI13" s="25"/>
      <c r="PSJ13" s="25"/>
      <c r="PSK13" s="25"/>
      <c r="PSL13" s="25"/>
      <c r="PSM13" s="25"/>
      <c r="PSN13" s="25"/>
      <c r="PSO13" s="25"/>
      <c r="PSP13" s="25"/>
      <c r="PSQ13" s="25"/>
      <c r="PSR13" s="25"/>
      <c r="PSS13" s="25"/>
      <c r="PST13" s="25"/>
      <c r="PSU13" s="25"/>
      <c r="PSV13" s="25"/>
      <c r="PSW13" s="25"/>
      <c r="PSX13" s="25"/>
      <c r="PSY13" s="25"/>
      <c r="PSZ13" s="25"/>
      <c r="PTA13" s="25"/>
      <c r="PTB13" s="25"/>
      <c r="PTC13" s="25"/>
      <c r="PTD13" s="25"/>
      <c r="PTE13" s="25"/>
      <c r="PTF13" s="25"/>
      <c r="PTG13" s="25"/>
      <c r="PTH13" s="25"/>
      <c r="PTI13" s="25"/>
      <c r="PTJ13" s="25"/>
      <c r="PTK13" s="25"/>
      <c r="PTL13" s="25"/>
      <c r="PTM13" s="25"/>
      <c r="PTN13" s="25"/>
      <c r="PTO13" s="25"/>
      <c r="PTP13" s="25"/>
      <c r="PTQ13" s="25"/>
      <c r="PTR13" s="25"/>
      <c r="PTS13" s="25"/>
      <c r="PTT13" s="25"/>
      <c r="PTU13" s="25"/>
      <c r="PTV13" s="25"/>
      <c r="PTW13" s="25"/>
      <c r="PTX13" s="25"/>
      <c r="PTY13" s="25"/>
      <c r="PTZ13" s="25"/>
      <c r="PUA13" s="25"/>
      <c r="PUB13" s="25"/>
      <c r="PUC13" s="25"/>
      <c r="PUD13" s="25"/>
      <c r="PUE13" s="25"/>
      <c r="PUF13" s="25"/>
      <c r="PUG13" s="25"/>
      <c r="PUH13" s="25"/>
      <c r="PUI13" s="25"/>
      <c r="PUJ13" s="25"/>
      <c r="PUK13" s="25"/>
      <c r="PUL13" s="25"/>
      <c r="PUM13" s="25"/>
      <c r="PUN13" s="25"/>
      <c r="PUO13" s="25"/>
      <c r="PUP13" s="25"/>
      <c r="PUQ13" s="25"/>
      <c r="PUR13" s="25"/>
      <c r="PUS13" s="25"/>
      <c r="PUT13" s="25"/>
      <c r="PUU13" s="25"/>
      <c r="PUV13" s="25"/>
      <c r="PUW13" s="25"/>
      <c r="PUX13" s="25"/>
      <c r="PUY13" s="25"/>
      <c r="PUZ13" s="25"/>
      <c r="PVA13" s="25"/>
      <c r="PVB13" s="25"/>
      <c r="PVC13" s="25"/>
      <c r="PVD13" s="25"/>
      <c r="PVE13" s="25"/>
      <c r="PVF13" s="25"/>
      <c r="PVG13" s="25"/>
      <c r="PVH13" s="25"/>
      <c r="PVI13" s="25"/>
      <c r="PVJ13" s="25"/>
      <c r="PVK13" s="25"/>
      <c r="PVL13" s="25"/>
      <c r="PVM13" s="25"/>
      <c r="PVN13" s="25"/>
      <c r="PVO13" s="25"/>
      <c r="PVP13" s="25"/>
      <c r="PVQ13" s="25"/>
      <c r="PVR13" s="25"/>
      <c r="PVS13" s="25"/>
      <c r="PVT13" s="25"/>
      <c r="PVU13" s="25"/>
      <c r="PVV13" s="25"/>
      <c r="PVW13" s="25"/>
      <c r="PVX13" s="25"/>
      <c r="PVY13" s="25"/>
      <c r="PVZ13" s="25"/>
      <c r="PWA13" s="25"/>
      <c r="PWB13" s="25"/>
      <c r="PWC13" s="25"/>
      <c r="PWD13" s="25"/>
      <c r="PWE13" s="25"/>
      <c r="PWF13" s="25"/>
      <c r="PWG13" s="25"/>
      <c r="PWH13" s="25"/>
      <c r="PWI13" s="25"/>
      <c r="PWJ13" s="25"/>
      <c r="PWK13" s="25"/>
      <c r="PWL13" s="25"/>
      <c r="PWM13" s="25"/>
      <c r="PWN13" s="25"/>
      <c r="PWO13" s="25"/>
      <c r="PWP13" s="25"/>
      <c r="PWQ13" s="25"/>
      <c r="PWR13" s="25"/>
      <c r="PWS13" s="25"/>
      <c r="PWT13" s="25"/>
      <c r="PWU13" s="25"/>
      <c r="PWV13" s="25"/>
      <c r="PWW13" s="25"/>
      <c r="PWX13" s="25"/>
      <c r="PWY13" s="25"/>
      <c r="PWZ13" s="25"/>
      <c r="PXA13" s="25"/>
      <c r="PXB13" s="25"/>
      <c r="PXC13" s="25"/>
      <c r="PXD13" s="25"/>
      <c r="PXE13" s="25"/>
      <c r="PXF13" s="25"/>
      <c r="PXG13" s="25"/>
      <c r="PXH13" s="25"/>
      <c r="PXI13" s="25"/>
      <c r="PXJ13" s="25"/>
      <c r="PXK13" s="25"/>
      <c r="PXL13" s="25"/>
      <c r="PXM13" s="25"/>
      <c r="PXN13" s="25"/>
      <c r="PXO13" s="25"/>
      <c r="PXP13" s="25"/>
      <c r="PXQ13" s="25"/>
      <c r="PXR13" s="25"/>
      <c r="PXS13" s="25"/>
      <c r="PXT13" s="25"/>
      <c r="PXU13" s="25"/>
      <c r="PXV13" s="25"/>
      <c r="PXW13" s="25"/>
      <c r="PXX13" s="25"/>
      <c r="PXY13" s="25"/>
      <c r="PXZ13" s="25"/>
      <c r="PYA13" s="25"/>
      <c r="PYB13" s="25"/>
      <c r="PYC13" s="25"/>
      <c r="PYD13" s="25"/>
      <c r="PYE13" s="25"/>
      <c r="PYF13" s="25"/>
      <c r="PYG13" s="25"/>
      <c r="PYH13" s="25"/>
      <c r="PYI13" s="25"/>
      <c r="PYJ13" s="25"/>
      <c r="PYK13" s="25"/>
      <c r="PYL13" s="25"/>
      <c r="PYM13" s="25"/>
      <c r="PYN13" s="25"/>
      <c r="PYO13" s="25"/>
      <c r="PYP13" s="25"/>
      <c r="PYQ13" s="25"/>
      <c r="PYR13" s="25"/>
      <c r="PYS13" s="25"/>
      <c r="PYT13" s="25"/>
      <c r="PYU13" s="25"/>
      <c r="PYV13" s="25"/>
      <c r="PYW13" s="25"/>
      <c r="PYX13" s="25"/>
      <c r="PYY13" s="25"/>
      <c r="PYZ13" s="25"/>
      <c r="PZA13" s="25"/>
      <c r="PZB13" s="25"/>
      <c r="PZC13" s="25"/>
      <c r="PZD13" s="25"/>
      <c r="PZE13" s="25"/>
      <c r="PZF13" s="25"/>
      <c r="PZG13" s="25"/>
      <c r="PZH13" s="25"/>
      <c r="PZI13" s="25"/>
      <c r="PZJ13" s="25"/>
      <c r="PZK13" s="25"/>
      <c r="PZL13" s="25"/>
      <c r="PZM13" s="25"/>
      <c r="PZN13" s="25"/>
      <c r="PZO13" s="25"/>
      <c r="PZP13" s="25"/>
      <c r="PZQ13" s="25"/>
      <c r="PZR13" s="25"/>
      <c r="PZS13" s="25"/>
      <c r="PZT13" s="25"/>
      <c r="PZU13" s="25"/>
      <c r="PZV13" s="25"/>
      <c r="PZW13" s="25"/>
      <c r="PZX13" s="25"/>
      <c r="PZY13" s="25"/>
      <c r="PZZ13" s="25"/>
      <c r="QAA13" s="25"/>
      <c r="QAB13" s="25"/>
      <c r="QAC13" s="25"/>
      <c r="QAD13" s="25"/>
      <c r="QAE13" s="25"/>
      <c r="QAF13" s="25"/>
      <c r="QAG13" s="25"/>
      <c r="QAH13" s="25"/>
      <c r="QAI13" s="25"/>
      <c r="QAJ13" s="25"/>
      <c r="QAK13" s="25"/>
      <c r="QAL13" s="25"/>
      <c r="QAM13" s="25"/>
      <c r="QAN13" s="25"/>
      <c r="QAO13" s="25"/>
      <c r="QAP13" s="25"/>
      <c r="QAQ13" s="25"/>
      <c r="QAR13" s="25"/>
      <c r="QAS13" s="25"/>
      <c r="QAT13" s="25"/>
      <c r="QAU13" s="25"/>
      <c r="QAV13" s="25"/>
      <c r="QAW13" s="25"/>
      <c r="QAX13" s="25"/>
      <c r="QAY13" s="25"/>
      <c r="QAZ13" s="25"/>
      <c r="QBA13" s="25"/>
      <c r="QBB13" s="25"/>
      <c r="QBC13" s="25"/>
      <c r="QBD13" s="25"/>
      <c r="QBE13" s="25"/>
      <c r="QBF13" s="25"/>
      <c r="QBG13" s="25"/>
      <c r="QBH13" s="25"/>
      <c r="QBI13" s="25"/>
      <c r="QBJ13" s="25"/>
      <c r="QBK13" s="25"/>
      <c r="QBL13" s="25"/>
      <c r="QBM13" s="25"/>
      <c r="QBN13" s="25"/>
      <c r="QBO13" s="25"/>
      <c r="QBP13" s="25"/>
      <c r="QBQ13" s="25"/>
      <c r="QBR13" s="25"/>
      <c r="QBS13" s="25"/>
      <c r="QBT13" s="25"/>
      <c r="QBU13" s="25"/>
      <c r="QBV13" s="25"/>
      <c r="QBW13" s="25"/>
      <c r="QBX13" s="25"/>
      <c r="QBY13" s="25"/>
      <c r="QBZ13" s="25"/>
      <c r="QCA13" s="25"/>
      <c r="QCB13" s="25"/>
      <c r="QCC13" s="25"/>
      <c r="QCD13" s="25"/>
      <c r="QCE13" s="25"/>
      <c r="QCF13" s="25"/>
      <c r="QCG13" s="25"/>
      <c r="QCH13" s="25"/>
      <c r="QCI13" s="25"/>
      <c r="QCJ13" s="25"/>
      <c r="QCK13" s="25"/>
      <c r="QCL13" s="25"/>
      <c r="QCM13" s="25"/>
      <c r="QCN13" s="25"/>
      <c r="QCO13" s="25"/>
      <c r="QCP13" s="25"/>
      <c r="QCQ13" s="25"/>
      <c r="QCR13" s="25"/>
      <c r="QCS13" s="25"/>
      <c r="QCT13" s="25"/>
      <c r="QCU13" s="25"/>
      <c r="QCV13" s="25"/>
      <c r="QCW13" s="25"/>
      <c r="QCX13" s="25"/>
      <c r="QCY13" s="25"/>
      <c r="QCZ13" s="25"/>
      <c r="QDA13" s="25"/>
      <c r="QDB13" s="25"/>
      <c r="QDC13" s="25"/>
      <c r="QDD13" s="25"/>
      <c r="QDE13" s="25"/>
      <c r="QDF13" s="25"/>
      <c r="QDG13" s="25"/>
      <c r="QDH13" s="25"/>
      <c r="QDI13" s="25"/>
      <c r="QDJ13" s="25"/>
      <c r="QDK13" s="25"/>
      <c r="QDL13" s="25"/>
      <c r="QDM13" s="25"/>
      <c r="QDN13" s="25"/>
      <c r="QDO13" s="25"/>
      <c r="QDP13" s="25"/>
      <c r="QDQ13" s="25"/>
      <c r="QDR13" s="25"/>
      <c r="QDS13" s="25"/>
      <c r="QDT13" s="25"/>
      <c r="QDU13" s="25"/>
      <c r="QDV13" s="25"/>
      <c r="QDW13" s="25"/>
      <c r="QDX13" s="25"/>
      <c r="QDY13" s="25"/>
      <c r="QDZ13" s="25"/>
      <c r="QEA13" s="25"/>
      <c r="QEB13" s="25"/>
      <c r="QEC13" s="25"/>
      <c r="QED13" s="25"/>
      <c r="QEE13" s="25"/>
      <c r="QEF13" s="25"/>
      <c r="QEG13" s="25"/>
      <c r="QEH13" s="25"/>
      <c r="QEI13" s="25"/>
      <c r="QEJ13" s="25"/>
      <c r="QEK13" s="25"/>
      <c r="QEL13" s="25"/>
      <c r="QEM13" s="25"/>
      <c r="QEN13" s="25"/>
      <c r="QEO13" s="25"/>
      <c r="QEP13" s="25"/>
      <c r="QEQ13" s="25"/>
      <c r="QER13" s="25"/>
      <c r="QES13" s="25"/>
      <c r="QET13" s="25"/>
      <c r="QEU13" s="25"/>
      <c r="QEV13" s="25"/>
      <c r="QEW13" s="25"/>
      <c r="QEX13" s="25"/>
      <c r="QEY13" s="25"/>
      <c r="QEZ13" s="25"/>
      <c r="QFA13" s="25"/>
      <c r="QFB13" s="25"/>
      <c r="QFC13" s="25"/>
      <c r="QFD13" s="25"/>
      <c r="QFE13" s="25"/>
      <c r="QFF13" s="25"/>
      <c r="QFG13" s="25"/>
      <c r="QFH13" s="25"/>
      <c r="QFI13" s="25"/>
      <c r="QFJ13" s="25"/>
      <c r="QFK13" s="25"/>
      <c r="QFL13" s="25"/>
      <c r="QFM13" s="25"/>
      <c r="QFN13" s="25"/>
      <c r="QFO13" s="25"/>
      <c r="QFP13" s="25"/>
      <c r="QFQ13" s="25"/>
      <c r="QFR13" s="25"/>
      <c r="QFS13" s="25"/>
      <c r="QFT13" s="25"/>
      <c r="QFU13" s="25"/>
      <c r="QFV13" s="25"/>
      <c r="QFW13" s="25"/>
      <c r="QFX13" s="25"/>
      <c r="QFY13" s="25"/>
      <c r="QFZ13" s="25"/>
      <c r="QGA13" s="25"/>
      <c r="QGB13" s="25"/>
      <c r="QGC13" s="25"/>
      <c r="QGD13" s="25"/>
      <c r="QGE13" s="25"/>
      <c r="QGF13" s="25"/>
      <c r="QGG13" s="25"/>
      <c r="QGH13" s="25"/>
      <c r="QGI13" s="25"/>
      <c r="QGJ13" s="25"/>
      <c r="QGK13" s="25"/>
      <c r="QGL13" s="25"/>
      <c r="QGM13" s="25"/>
      <c r="QGN13" s="25"/>
      <c r="QGO13" s="25"/>
      <c r="QGP13" s="25"/>
      <c r="QGQ13" s="25"/>
      <c r="QGR13" s="25"/>
      <c r="QGS13" s="25"/>
      <c r="QGT13" s="25"/>
      <c r="QGU13" s="25"/>
      <c r="QGV13" s="25"/>
      <c r="QGW13" s="25"/>
      <c r="QGX13" s="25"/>
      <c r="QGY13" s="25"/>
      <c r="QGZ13" s="25"/>
      <c r="QHA13" s="25"/>
      <c r="QHB13" s="25"/>
      <c r="QHC13" s="25"/>
      <c r="QHD13" s="25"/>
      <c r="QHE13" s="25"/>
      <c r="QHF13" s="25"/>
      <c r="QHG13" s="25"/>
      <c r="QHH13" s="25"/>
      <c r="QHI13" s="25"/>
      <c r="QHJ13" s="25"/>
      <c r="QHK13" s="25"/>
      <c r="QHL13" s="25"/>
      <c r="QHM13" s="25"/>
      <c r="QHN13" s="25"/>
      <c r="QHO13" s="25"/>
      <c r="QHP13" s="25"/>
      <c r="QHQ13" s="25"/>
      <c r="QHR13" s="25"/>
      <c r="QHS13" s="25"/>
      <c r="QHT13" s="25"/>
      <c r="QHU13" s="25"/>
      <c r="QHV13" s="25"/>
      <c r="QHW13" s="25"/>
      <c r="QHX13" s="25"/>
      <c r="QHY13" s="25"/>
      <c r="QHZ13" s="25"/>
      <c r="QIA13" s="25"/>
      <c r="QIB13" s="25"/>
      <c r="QIC13" s="25"/>
      <c r="QID13" s="25"/>
      <c r="QIE13" s="25"/>
      <c r="QIF13" s="25"/>
      <c r="QIG13" s="25"/>
      <c r="QIH13" s="25"/>
      <c r="QII13" s="25"/>
      <c r="QIJ13" s="25"/>
      <c r="QIK13" s="25"/>
      <c r="QIL13" s="25"/>
      <c r="QIM13" s="25"/>
      <c r="QIN13" s="25"/>
      <c r="QIO13" s="25"/>
      <c r="QIP13" s="25"/>
      <c r="QIQ13" s="25"/>
      <c r="QIR13" s="25"/>
      <c r="QIS13" s="25"/>
      <c r="QIT13" s="25"/>
      <c r="QIU13" s="25"/>
      <c r="QIV13" s="25"/>
      <c r="QIW13" s="25"/>
      <c r="QIX13" s="25"/>
      <c r="QIY13" s="25"/>
      <c r="QIZ13" s="25"/>
      <c r="QJA13" s="25"/>
      <c r="QJB13" s="25"/>
      <c r="QJC13" s="25"/>
      <c r="QJD13" s="25"/>
      <c r="QJE13" s="25"/>
      <c r="QJF13" s="25"/>
      <c r="QJG13" s="25"/>
      <c r="QJH13" s="25"/>
      <c r="QJI13" s="25"/>
      <c r="QJJ13" s="25"/>
      <c r="QJK13" s="25"/>
      <c r="QJL13" s="25"/>
      <c r="QJM13" s="25"/>
      <c r="QJN13" s="25"/>
      <c r="QJO13" s="25"/>
      <c r="QJP13" s="25"/>
      <c r="QJQ13" s="25"/>
      <c r="QJR13" s="25"/>
      <c r="QJS13" s="25"/>
      <c r="QJT13" s="25"/>
      <c r="QJU13" s="25"/>
      <c r="QJV13" s="25"/>
      <c r="QJW13" s="25"/>
      <c r="QJX13" s="25"/>
      <c r="QJY13" s="25"/>
      <c r="QJZ13" s="25"/>
      <c r="QKA13" s="25"/>
      <c r="QKB13" s="25"/>
      <c r="QKC13" s="25"/>
      <c r="QKD13" s="25"/>
      <c r="QKE13" s="25"/>
      <c r="QKF13" s="25"/>
      <c r="QKG13" s="25"/>
      <c r="QKH13" s="25"/>
      <c r="QKI13" s="25"/>
      <c r="QKJ13" s="25"/>
      <c r="QKK13" s="25"/>
      <c r="QKL13" s="25"/>
      <c r="QKM13" s="25"/>
      <c r="QKN13" s="25"/>
      <c r="QKO13" s="25"/>
      <c r="QKP13" s="25"/>
      <c r="QKQ13" s="25"/>
      <c r="QKR13" s="25"/>
      <c r="QKS13" s="25"/>
      <c r="QKT13" s="25"/>
      <c r="QKU13" s="25"/>
      <c r="QKV13" s="25"/>
      <c r="QKW13" s="25"/>
      <c r="QKX13" s="25"/>
      <c r="QKY13" s="25"/>
      <c r="QKZ13" s="25"/>
      <c r="QLA13" s="25"/>
      <c r="QLB13" s="25"/>
      <c r="QLC13" s="25"/>
      <c r="QLD13" s="25"/>
      <c r="QLE13" s="25"/>
      <c r="QLF13" s="25"/>
      <c r="QLG13" s="25"/>
      <c r="QLH13" s="25"/>
      <c r="QLI13" s="25"/>
      <c r="QLJ13" s="25"/>
      <c r="QLK13" s="25"/>
      <c r="QLL13" s="25"/>
      <c r="QLM13" s="25"/>
      <c r="QLN13" s="25"/>
      <c r="QLO13" s="25"/>
      <c r="QLP13" s="25"/>
      <c r="QLQ13" s="25"/>
      <c r="QLR13" s="25"/>
      <c r="QLS13" s="25"/>
      <c r="QLT13" s="25"/>
      <c r="QLU13" s="25"/>
      <c r="QLV13" s="25"/>
      <c r="QLW13" s="25"/>
      <c r="QLX13" s="25"/>
      <c r="QLY13" s="25"/>
      <c r="QLZ13" s="25"/>
      <c r="QMA13" s="25"/>
      <c r="QMB13" s="25"/>
      <c r="QMC13" s="25"/>
      <c r="QMD13" s="25"/>
      <c r="QME13" s="25"/>
      <c r="QMF13" s="25"/>
      <c r="QMG13" s="25"/>
      <c r="QMH13" s="25"/>
      <c r="QMI13" s="25"/>
      <c r="QMJ13" s="25"/>
      <c r="QMK13" s="25"/>
      <c r="QML13" s="25"/>
      <c r="QMM13" s="25"/>
      <c r="QMN13" s="25"/>
      <c r="QMO13" s="25"/>
      <c r="QMP13" s="25"/>
      <c r="QMQ13" s="25"/>
      <c r="QMR13" s="25"/>
      <c r="QMS13" s="25"/>
      <c r="QMT13" s="25"/>
      <c r="QMU13" s="25"/>
      <c r="QMV13" s="25"/>
      <c r="QMW13" s="25"/>
      <c r="QMX13" s="25"/>
      <c r="QMY13" s="25"/>
      <c r="QMZ13" s="25"/>
      <c r="QNA13" s="25"/>
      <c r="QNB13" s="25"/>
      <c r="QNC13" s="25"/>
      <c r="QND13" s="25"/>
      <c r="QNE13" s="25"/>
      <c r="QNF13" s="25"/>
      <c r="QNG13" s="25"/>
      <c r="QNH13" s="25"/>
      <c r="QNI13" s="25"/>
      <c r="QNJ13" s="25"/>
      <c r="QNK13" s="25"/>
      <c r="QNL13" s="25"/>
      <c r="QNM13" s="25"/>
      <c r="QNN13" s="25"/>
      <c r="QNO13" s="25"/>
      <c r="QNP13" s="25"/>
      <c r="QNQ13" s="25"/>
      <c r="QNR13" s="25"/>
      <c r="QNS13" s="25"/>
      <c r="QNT13" s="25"/>
      <c r="QNU13" s="25"/>
      <c r="QNV13" s="25"/>
      <c r="QNW13" s="25"/>
      <c r="QNX13" s="25"/>
      <c r="QNY13" s="25"/>
      <c r="QNZ13" s="25"/>
      <c r="QOA13" s="25"/>
      <c r="QOB13" s="25"/>
      <c r="QOC13" s="25"/>
      <c r="QOD13" s="25"/>
      <c r="QOE13" s="25"/>
      <c r="QOF13" s="25"/>
      <c r="QOG13" s="25"/>
      <c r="QOH13" s="25"/>
      <c r="QOI13" s="25"/>
      <c r="QOJ13" s="25"/>
      <c r="QOK13" s="25"/>
      <c r="QOL13" s="25"/>
      <c r="QOM13" s="25"/>
      <c r="QON13" s="25"/>
      <c r="QOO13" s="25"/>
      <c r="QOP13" s="25"/>
      <c r="QOQ13" s="25"/>
      <c r="QOR13" s="25"/>
      <c r="QOS13" s="25"/>
      <c r="QOT13" s="25"/>
      <c r="QOU13" s="25"/>
      <c r="QOV13" s="25"/>
      <c r="QOW13" s="25"/>
      <c r="QOX13" s="25"/>
      <c r="QOY13" s="25"/>
      <c r="QOZ13" s="25"/>
      <c r="QPA13" s="25"/>
      <c r="QPB13" s="25"/>
      <c r="QPC13" s="25"/>
      <c r="QPD13" s="25"/>
      <c r="QPE13" s="25"/>
      <c r="QPF13" s="25"/>
      <c r="QPG13" s="25"/>
      <c r="QPH13" s="25"/>
      <c r="QPI13" s="25"/>
      <c r="QPJ13" s="25"/>
      <c r="QPK13" s="25"/>
      <c r="QPL13" s="25"/>
      <c r="QPM13" s="25"/>
      <c r="QPN13" s="25"/>
      <c r="QPO13" s="25"/>
      <c r="QPP13" s="25"/>
      <c r="QPQ13" s="25"/>
      <c r="QPR13" s="25"/>
      <c r="QPS13" s="25"/>
      <c r="QPT13" s="25"/>
      <c r="QPU13" s="25"/>
      <c r="QPV13" s="25"/>
      <c r="QPW13" s="25"/>
      <c r="QPX13" s="25"/>
      <c r="QPY13" s="25"/>
      <c r="QPZ13" s="25"/>
      <c r="QQA13" s="25"/>
      <c r="QQB13" s="25"/>
      <c r="QQC13" s="25"/>
      <c r="QQD13" s="25"/>
      <c r="QQE13" s="25"/>
      <c r="QQF13" s="25"/>
      <c r="QQG13" s="25"/>
      <c r="QQH13" s="25"/>
      <c r="QQI13" s="25"/>
      <c r="QQJ13" s="25"/>
      <c r="QQK13" s="25"/>
      <c r="QQL13" s="25"/>
      <c r="QQM13" s="25"/>
      <c r="QQN13" s="25"/>
      <c r="QQO13" s="25"/>
      <c r="QQP13" s="25"/>
      <c r="QQQ13" s="25"/>
      <c r="QQR13" s="25"/>
      <c r="QQS13" s="25"/>
      <c r="QQT13" s="25"/>
      <c r="QQU13" s="25"/>
      <c r="QQV13" s="25"/>
      <c r="QQW13" s="25"/>
      <c r="QQX13" s="25"/>
      <c r="QQY13" s="25"/>
      <c r="QQZ13" s="25"/>
      <c r="QRA13" s="25"/>
      <c r="QRB13" s="25"/>
      <c r="QRC13" s="25"/>
      <c r="QRD13" s="25"/>
      <c r="QRE13" s="25"/>
      <c r="QRF13" s="25"/>
      <c r="QRG13" s="25"/>
      <c r="QRH13" s="25"/>
      <c r="QRI13" s="25"/>
      <c r="QRJ13" s="25"/>
      <c r="QRK13" s="25"/>
      <c r="QRL13" s="25"/>
      <c r="QRM13" s="25"/>
      <c r="QRN13" s="25"/>
      <c r="QRO13" s="25"/>
      <c r="QRP13" s="25"/>
      <c r="QRQ13" s="25"/>
      <c r="QRR13" s="25"/>
      <c r="QRS13" s="25"/>
      <c r="QRT13" s="25"/>
      <c r="QRU13" s="25"/>
      <c r="QRV13" s="25"/>
      <c r="QRW13" s="25"/>
      <c r="QRX13" s="25"/>
      <c r="QRY13" s="25"/>
      <c r="QRZ13" s="25"/>
      <c r="QSA13" s="25"/>
      <c r="QSB13" s="25"/>
      <c r="QSC13" s="25"/>
      <c r="QSD13" s="25"/>
      <c r="QSE13" s="25"/>
      <c r="QSF13" s="25"/>
      <c r="QSG13" s="25"/>
      <c r="QSH13" s="25"/>
      <c r="QSI13" s="25"/>
      <c r="QSJ13" s="25"/>
      <c r="QSK13" s="25"/>
      <c r="QSL13" s="25"/>
      <c r="QSM13" s="25"/>
      <c r="QSN13" s="25"/>
      <c r="QSO13" s="25"/>
      <c r="QSP13" s="25"/>
      <c r="QSQ13" s="25"/>
      <c r="QSR13" s="25"/>
      <c r="QSS13" s="25"/>
      <c r="QST13" s="25"/>
      <c r="QSU13" s="25"/>
      <c r="QSV13" s="25"/>
      <c r="QSW13" s="25"/>
      <c r="QSX13" s="25"/>
      <c r="QSY13" s="25"/>
      <c r="QSZ13" s="25"/>
      <c r="QTA13" s="25"/>
      <c r="QTB13" s="25"/>
      <c r="QTC13" s="25"/>
      <c r="QTD13" s="25"/>
      <c r="QTE13" s="25"/>
      <c r="QTF13" s="25"/>
      <c r="QTG13" s="25"/>
      <c r="QTH13" s="25"/>
      <c r="QTI13" s="25"/>
      <c r="QTJ13" s="25"/>
      <c r="QTK13" s="25"/>
      <c r="QTL13" s="25"/>
      <c r="QTM13" s="25"/>
      <c r="QTN13" s="25"/>
      <c r="QTO13" s="25"/>
      <c r="QTP13" s="25"/>
      <c r="QTQ13" s="25"/>
      <c r="QTR13" s="25"/>
      <c r="QTS13" s="25"/>
      <c r="QTT13" s="25"/>
      <c r="QTU13" s="25"/>
      <c r="QTV13" s="25"/>
      <c r="QTW13" s="25"/>
      <c r="QTX13" s="25"/>
      <c r="QTY13" s="25"/>
      <c r="QTZ13" s="25"/>
      <c r="QUA13" s="25"/>
      <c r="QUB13" s="25"/>
      <c r="QUC13" s="25"/>
      <c r="QUD13" s="25"/>
      <c r="QUE13" s="25"/>
      <c r="QUF13" s="25"/>
      <c r="QUG13" s="25"/>
      <c r="QUH13" s="25"/>
      <c r="QUI13" s="25"/>
      <c r="QUJ13" s="25"/>
      <c r="QUK13" s="25"/>
      <c r="QUL13" s="25"/>
      <c r="QUM13" s="25"/>
      <c r="QUN13" s="25"/>
      <c r="QUO13" s="25"/>
      <c r="QUP13" s="25"/>
      <c r="QUQ13" s="25"/>
      <c r="QUR13" s="25"/>
      <c r="QUS13" s="25"/>
      <c r="QUT13" s="25"/>
      <c r="QUU13" s="25"/>
      <c r="QUV13" s="25"/>
      <c r="QUW13" s="25"/>
      <c r="QUX13" s="25"/>
      <c r="QUY13" s="25"/>
      <c r="QUZ13" s="25"/>
      <c r="QVA13" s="25"/>
      <c r="QVB13" s="25"/>
      <c r="QVC13" s="25"/>
      <c r="QVD13" s="25"/>
      <c r="QVE13" s="25"/>
      <c r="QVF13" s="25"/>
      <c r="QVG13" s="25"/>
      <c r="QVH13" s="25"/>
      <c r="QVI13" s="25"/>
      <c r="QVJ13" s="25"/>
      <c r="QVK13" s="25"/>
      <c r="QVL13" s="25"/>
      <c r="QVM13" s="25"/>
      <c r="QVN13" s="25"/>
      <c r="QVO13" s="25"/>
      <c r="QVP13" s="25"/>
      <c r="QVQ13" s="25"/>
      <c r="QVR13" s="25"/>
      <c r="QVS13" s="25"/>
      <c r="QVT13" s="25"/>
      <c r="QVU13" s="25"/>
      <c r="QVV13" s="25"/>
      <c r="QVW13" s="25"/>
      <c r="QVX13" s="25"/>
      <c r="QVY13" s="25"/>
      <c r="QVZ13" s="25"/>
      <c r="QWA13" s="25"/>
      <c r="QWB13" s="25"/>
      <c r="QWC13" s="25"/>
      <c r="QWD13" s="25"/>
      <c r="QWE13" s="25"/>
      <c r="QWF13" s="25"/>
      <c r="QWG13" s="25"/>
      <c r="QWH13" s="25"/>
      <c r="QWI13" s="25"/>
      <c r="QWJ13" s="25"/>
      <c r="QWK13" s="25"/>
      <c r="QWL13" s="25"/>
      <c r="QWM13" s="25"/>
      <c r="QWN13" s="25"/>
      <c r="QWO13" s="25"/>
      <c r="QWP13" s="25"/>
      <c r="QWQ13" s="25"/>
      <c r="QWR13" s="25"/>
      <c r="QWS13" s="25"/>
      <c r="QWT13" s="25"/>
      <c r="QWU13" s="25"/>
      <c r="QWV13" s="25"/>
      <c r="QWW13" s="25"/>
      <c r="QWX13" s="25"/>
      <c r="QWY13" s="25"/>
      <c r="QWZ13" s="25"/>
      <c r="QXA13" s="25"/>
      <c r="QXB13" s="25"/>
      <c r="QXC13" s="25"/>
      <c r="QXD13" s="25"/>
      <c r="QXE13" s="25"/>
      <c r="QXF13" s="25"/>
      <c r="QXG13" s="25"/>
      <c r="QXH13" s="25"/>
      <c r="QXI13" s="25"/>
      <c r="QXJ13" s="25"/>
      <c r="QXK13" s="25"/>
      <c r="QXL13" s="25"/>
      <c r="QXM13" s="25"/>
      <c r="QXN13" s="25"/>
      <c r="QXO13" s="25"/>
      <c r="QXP13" s="25"/>
      <c r="QXQ13" s="25"/>
      <c r="QXR13" s="25"/>
      <c r="QXS13" s="25"/>
      <c r="QXT13" s="25"/>
      <c r="QXU13" s="25"/>
      <c r="QXV13" s="25"/>
      <c r="QXW13" s="25"/>
      <c r="QXX13" s="25"/>
      <c r="QXY13" s="25"/>
      <c r="QXZ13" s="25"/>
      <c r="QYA13" s="25"/>
      <c r="QYB13" s="25"/>
      <c r="QYC13" s="25"/>
      <c r="QYD13" s="25"/>
      <c r="QYE13" s="25"/>
      <c r="QYF13" s="25"/>
      <c r="QYG13" s="25"/>
      <c r="QYH13" s="25"/>
      <c r="QYI13" s="25"/>
      <c r="QYJ13" s="25"/>
      <c r="QYK13" s="25"/>
      <c r="QYL13" s="25"/>
      <c r="QYM13" s="25"/>
      <c r="QYN13" s="25"/>
      <c r="QYO13" s="25"/>
      <c r="QYP13" s="25"/>
      <c r="QYQ13" s="25"/>
      <c r="QYR13" s="25"/>
      <c r="QYS13" s="25"/>
      <c r="QYT13" s="25"/>
      <c r="QYU13" s="25"/>
      <c r="QYV13" s="25"/>
      <c r="QYW13" s="25"/>
      <c r="QYX13" s="25"/>
      <c r="QYY13" s="25"/>
      <c r="QYZ13" s="25"/>
      <c r="QZA13" s="25"/>
      <c r="QZB13" s="25"/>
      <c r="QZC13" s="25"/>
      <c r="QZD13" s="25"/>
      <c r="QZE13" s="25"/>
      <c r="QZF13" s="25"/>
      <c r="QZG13" s="25"/>
      <c r="QZH13" s="25"/>
      <c r="QZI13" s="25"/>
      <c r="QZJ13" s="25"/>
      <c r="QZK13" s="25"/>
      <c r="QZL13" s="25"/>
      <c r="QZM13" s="25"/>
      <c r="QZN13" s="25"/>
      <c r="QZO13" s="25"/>
      <c r="QZP13" s="25"/>
      <c r="QZQ13" s="25"/>
      <c r="QZR13" s="25"/>
      <c r="QZS13" s="25"/>
      <c r="QZT13" s="25"/>
      <c r="QZU13" s="25"/>
      <c r="QZV13" s="25"/>
      <c r="QZW13" s="25"/>
      <c r="QZX13" s="25"/>
      <c r="QZY13" s="25"/>
      <c r="QZZ13" s="25"/>
      <c r="RAA13" s="25"/>
      <c r="RAB13" s="25"/>
      <c r="RAC13" s="25"/>
      <c r="RAD13" s="25"/>
      <c r="RAE13" s="25"/>
      <c r="RAF13" s="25"/>
      <c r="RAG13" s="25"/>
      <c r="RAH13" s="25"/>
      <c r="RAI13" s="25"/>
      <c r="RAJ13" s="25"/>
      <c r="RAK13" s="25"/>
      <c r="RAL13" s="25"/>
      <c r="RAM13" s="25"/>
      <c r="RAN13" s="25"/>
      <c r="RAO13" s="25"/>
      <c r="RAP13" s="25"/>
      <c r="RAQ13" s="25"/>
      <c r="RAR13" s="25"/>
      <c r="RAS13" s="25"/>
      <c r="RAT13" s="25"/>
      <c r="RAU13" s="25"/>
      <c r="RAV13" s="25"/>
      <c r="RAW13" s="25"/>
      <c r="RAX13" s="25"/>
      <c r="RAY13" s="25"/>
      <c r="RAZ13" s="25"/>
      <c r="RBA13" s="25"/>
      <c r="RBB13" s="25"/>
      <c r="RBC13" s="25"/>
      <c r="RBD13" s="25"/>
      <c r="RBE13" s="25"/>
      <c r="RBF13" s="25"/>
      <c r="RBG13" s="25"/>
      <c r="RBH13" s="25"/>
      <c r="RBI13" s="25"/>
      <c r="RBJ13" s="25"/>
      <c r="RBK13" s="25"/>
      <c r="RBL13" s="25"/>
      <c r="RBM13" s="25"/>
      <c r="RBN13" s="25"/>
      <c r="RBO13" s="25"/>
      <c r="RBP13" s="25"/>
      <c r="RBQ13" s="25"/>
      <c r="RBR13" s="25"/>
      <c r="RBS13" s="25"/>
      <c r="RBT13" s="25"/>
      <c r="RBU13" s="25"/>
      <c r="RBV13" s="25"/>
      <c r="RBW13" s="25"/>
      <c r="RBX13" s="25"/>
      <c r="RBY13" s="25"/>
      <c r="RBZ13" s="25"/>
      <c r="RCA13" s="25"/>
      <c r="RCB13" s="25"/>
      <c r="RCC13" s="25"/>
      <c r="RCD13" s="25"/>
      <c r="RCE13" s="25"/>
      <c r="RCF13" s="25"/>
      <c r="RCG13" s="25"/>
      <c r="RCH13" s="25"/>
      <c r="RCI13" s="25"/>
      <c r="RCJ13" s="25"/>
      <c r="RCK13" s="25"/>
      <c r="RCL13" s="25"/>
      <c r="RCM13" s="25"/>
      <c r="RCN13" s="25"/>
      <c r="RCO13" s="25"/>
      <c r="RCP13" s="25"/>
      <c r="RCQ13" s="25"/>
      <c r="RCR13" s="25"/>
      <c r="RCS13" s="25"/>
      <c r="RCT13" s="25"/>
      <c r="RCU13" s="25"/>
      <c r="RCV13" s="25"/>
      <c r="RCW13" s="25"/>
      <c r="RCX13" s="25"/>
      <c r="RCY13" s="25"/>
      <c r="RCZ13" s="25"/>
      <c r="RDA13" s="25"/>
      <c r="RDB13" s="25"/>
      <c r="RDC13" s="25"/>
      <c r="RDD13" s="25"/>
      <c r="RDE13" s="25"/>
      <c r="RDF13" s="25"/>
      <c r="RDG13" s="25"/>
      <c r="RDH13" s="25"/>
      <c r="RDI13" s="25"/>
      <c r="RDJ13" s="25"/>
      <c r="RDK13" s="25"/>
      <c r="RDL13" s="25"/>
      <c r="RDM13" s="25"/>
      <c r="RDN13" s="25"/>
      <c r="RDO13" s="25"/>
      <c r="RDP13" s="25"/>
      <c r="RDQ13" s="25"/>
      <c r="RDR13" s="25"/>
      <c r="RDS13" s="25"/>
      <c r="RDT13" s="25"/>
      <c r="RDU13" s="25"/>
      <c r="RDV13" s="25"/>
      <c r="RDW13" s="25"/>
      <c r="RDX13" s="25"/>
      <c r="RDY13" s="25"/>
      <c r="RDZ13" s="25"/>
      <c r="REA13" s="25"/>
      <c r="REB13" s="25"/>
      <c r="REC13" s="25"/>
      <c r="RED13" s="25"/>
      <c r="REE13" s="25"/>
      <c r="REF13" s="25"/>
      <c r="REG13" s="25"/>
      <c r="REH13" s="25"/>
      <c r="REI13" s="25"/>
      <c r="REJ13" s="25"/>
      <c r="REK13" s="25"/>
      <c r="REL13" s="25"/>
      <c r="REM13" s="25"/>
      <c r="REN13" s="25"/>
      <c r="REO13" s="25"/>
      <c r="REP13" s="25"/>
      <c r="REQ13" s="25"/>
      <c r="RER13" s="25"/>
      <c r="RES13" s="25"/>
      <c r="RET13" s="25"/>
      <c r="REU13" s="25"/>
      <c r="REV13" s="25"/>
      <c r="REW13" s="25"/>
      <c r="REX13" s="25"/>
      <c r="REY13" s="25"/>
      <c r="REZ13" s="25"/>
      <c r="RFA13" s="25"/>
      <c r="RFB13" s="25"/>
      <c r="RFC13" s="25"/>
      <c r="RFD13" s="25"/>
      <c r="RFE13" s="25"/>
      <c r="RFF13" s="25"/>
      <c r="RFG13" s="25"/>
      <c r="RFH13" s="25"/>
      <c r="RFI13" s="25"/>
      <c r="RFJ13" s="25"/>
      <c r="RFK13" s="25"/>
      <c r="RFL13" s="25"/>
      <c r="RFM13" s="25"/>
      <c r="RFN13" s="25"/>
      <c r="RFO13" s="25"/>
      <c r="RFP13" s="25"/>
      <c r="RFQ13" s="25"/>
      <c r="RFR13" s="25"/>
      <c r="RFS13" s="25"/>
      <c r="RFT13" s="25"/>
      <c r="RFU13" s="25"/>
      <c r="RFV13" s="25"/>
      <c r="RFW13" s="25"/>
      <c r="RFX13" s="25"/>
      <c r="RFY13" s="25"/>
      <c r="RFZ13" s="25"/>
      <c r="RGA13" s="25"/>
      <c r="RGB13" s="25"/>
      <c r="RGC13" s="25"/>
      <c r="RGD13" s="25"/>
      <c r="RGE13" s="25"/>
      <c r="RGF13" s="25"/>
      <c r="RGG13" s="25"/>
      <c r="RGH13" s="25"/>
      <c r="RGI13" s="25"/>
      <c r="RGJ13" s="25"/>
      <c r="RGK13" s="25"/>
      <c r="RGL13" s="25"/>
      <c r="RGM13" s="25"/>
      <c r="RGN13" s="25"/>
      <c r="RGO13" s="25"/>
      <c r="RGP13" s="25"/>
      <c r="RGQ13" s="25"/>
      <c r="RGR13" s="25"/>
      <c r="RGS13" s="25"/>
      <c r="RGT13" s="25"/>
      <c r="RGU13" s="25"/>
      <c r="RGV13" s="25"/>
      <c r="RGW13" s="25"/>
      <c r="RGX13" s="25"/>
      <c r="RGY13" s="25"/>
      <c r="RGZ13" s="25"/>
      <c r="RHA13" s="25"/>
      <c r="RHB13" s="25"/>
      <c r="RHC13" s="25"/>
      <c r="RHD13" s="25"/>
      <c r="RHE13" s="25"/>
      <c r="RHF13" s="25"/>
      <c r="RHG13" s="25"/>
      <c r="RHH13" s="25"/>
      <c r="RHI13" s="25"/>
      <c r="RHJ13" s="25"/>
      <c r="RHK13" s="25"/>
      <c r="RHL13" s="25"/>
      <c r="RHM13" s="25"/>
      <c r="RHN13" s="25"/>
      <c r="RHO13" s="25"/>
      <c r="RHP13" s="25"/>
      <c r="RHQ13" s="25"/>
      <c r="RHR13" s="25"/>
      <c r="RHS13" s="25"/>
      <c r="RHT13" s="25"/>
      <c r="RHU13" s="25"/>
      <c r="RHV13" s="25"/>
      <c r="RHW13" s="25"/>
      <c r="RHX13" s="25"/>
      <c r="RHY13" s="25"/>
      <c r="RHZ13" s="25"/>
      <c r="RIA13" s="25"/>
      <c r="RIB13" s="25"/>
      <c r="RIC13" s="25"/>
      <c r="RID13" s="25"/>
      <c r="RIE13" s="25"/>
      <c r="RIF13" s="25"/>
      <c r="RIG13" s="25"/>
      <c r="RIH13" s="25"/>
      <c r="RII13" s="25"/>
      <c r="RIJ13" s="25"/>
      <c r="RIK13" s="25"/>
      <c r="RIL13" s="25"/>
      <c r="RIM13" s="25"/>
      <c r="RIN13" s="25"/>
      <c r="RIO13" s="25"/>
      <c r="RIP13" s="25"/>
      <c r="RIQ13" s="25"/>
      <c r="RIR13" s="25"/>
      <c r="RIS13" s="25"/>
      <c r="RIT13" s="25"/>
      <c r="RIU13" s="25"/>
      <c r="RIV13" s="25"/>
      <c r="RIW13" s="25"/>
      <c r="RIX13" s="25"/>
      <c r="RIY13" s="25"/>
      <c r="RIZ13" s="25"/>
      <c r="RJA13" s="25"/>
      <c r="RJB13" s="25"/>
      <c r="RJC13" s="25"/>
      <c r="RJD13" s="25"/>
      <c r="RJE13" s="25"/>
      <c r="RJF13" s="25"/>
      <c r="RJG13" s="25"/>
      <c r="RJH13" s="25"/>
      <c r="RJI13" s="25"/>
      <c r="RJJ13" s="25"/>
      <c r="RJK13" s="25"/>
      <c r="RJL13" s="25"/>
      <c r="RJM13" s="25"/>
      <c r="RJN13" s="25"/>
      <c r="RJO13" s="25"/>
      <c r="RJP13" s="25"/>
      <c r="RJQ13" s="25"/>
      <c r="RJR13" s="25"/>
      <c r="RJS13" s="25"/>
      <c r="RJT13" s="25"/>
      <c r="RJU13" s="25"/>
      <c r="RJV13" s="25"/>
      <c r="RJW13" s="25"/>
      <c r="RJX13" s="25"/>
      <c r="RJY13" s="25"/>
      <c r="RJZ13" s="25"/>
      <c r="RKA13" s="25"/>
      <c r="RKB13" s="25"/>
      <c r="RKC13" s="25"/>
      <c r="RKD13" s="25"/>
      <c r="RKE13" s="25"/>
      <c r="RKF13" s="25"/>
      <c r="RKG13" s="25"/>
      <c r="RKH13" s="25"/>
      <c r="RKI13" s="25"/>
      <c r="RKJ13" s="25"/>
      <c r="RKK13" s="25"/>
      <c r="RKL13" s="25"/>
      <c r="RKM13" s="25"/>
      <c r="RKN13" s="25"/>
      <c r="RKO13" s="25"/>
      <c r="RKP13" s="25"/>
      <c r="RKQ13" s="25"/>
      <c r="RKR13" s="25"/>
      <c r="RKS13" s="25"/>
      <c r="RKT13" s="25"/>
      <c r="RKU13" s="25"/>
      <c r="RKV13" s="25"/>
      <c r="RKW13" s="25"/>
      <c r="RKX13" s="25"/>
      <c r="RKY13" s="25"/>
      <c r="RKZ13" s="25"/>
      <c r="RLA13" s="25"/>
      <c r="RLB13" s="25"/>
      <c r="RLC13" s="25"/>
      <c r="RLD13" s="25"/>
      <c r="RLE13" s="25"/>
      <c r="RLF13" s="25"/>
      <c r="RLG13" s="25"/>
      <c r="RLH13" s="25"/>
      <c r="RLI13" s="25"/>
      <c r="RLJ13" s="25"/>
      <c r="RLK13" s="25"/>
      <c r="RLL13" s="25"/>
      <c r="RLM13" s="25"/>
      <c r="RLN13" s="25"/>
      <c r="RLO13" s="25"/>
      <c r="RLP13" s="25"/>
      <c r="RLQ13" s="25"/>
      <c r="RLR13" s="25"/>
      <c r="RLS13" s="25"/>
      <c r="RLT13" s="25"/>
      <c r="RLU13" s="25"/>
      <c r="RLV13" s="25"/>
      <c r="RLW13" s="25"/>
      <c r="RLX13" s="25"/>
      <c r="RLY13" s="25"/>
      <c r="RLZ13" s="25"/>
      <c r="RMA13" s="25"/>
      <c r="RMB13" s="25"/>
      <c r="RMC13" s="25"/>
      <c r="RMD13" s="25"/>
      <c r="RME13" s="25"/>
      <c r="RMF13" s="25"/>
      <c r="RMG13" s="25"/>
      <c r="RMH13" s="25"/>
      <c r="RMI13" s="25"/>
      <c r="RMJ13" s="25"/>
      <c r="RMK13" s="25"/>
      <c r="RML13" s="25"/>
      <c r="RMM13" s="25"/>
      <c r="RMN13" s="25"/>
      <c r="RMO13" s="25"/>
      <c r="RMP13" s="25"/>
      <c r="RMQ13" s="25"/>
      <c r="RMR13" s="25"/>
      <c r="RMS13" s="25"/>
      <c r="RMT13" s="25"/>
      <c r="RMU13" s="25"/>
      <c r="RMV13" s="25"/>
      <c r="RMW13" s="25"/>
      <c r="RMX13" s="25"/>
      <c r="RMY13" s="25"/>
      <c r="RMZ13" s="25"/>
      <c r="RNA13" s="25"/>
      <c r="RNB13" s="25"/>
      <c r="RNC13" s="25"/>
      <c r="RND13" s="25"/>
      <c r="RNE13" s="25"/>
      <c r="RNF13" s="25"/>
      <c r="RNG13" s="25"/>
      <c r="RNH13" s="25"/>
      <c r="RNI13" s="25"/>
      <c r="RNJ13" s="25"/>
      <c r="RNK13" s="25"/>
      <c r="RNL13" s="25"/>
      <c r="RNM13" s="25"/>
      <c r="RNN13" s="25"/>
      <c r="RNO13" s="25"/>
      <c r="RNP13" s="25"/>
      <c r="RNQ13" s="25"/>
      <c r="RNR13" s="25"/>
      <c r="RNS13" s="25"/>
      <c r="RNT13" s="25"/>
      <c r="RNU13" s="25"/>
      <c r="RNV13" s="25"/>
      <c r="RNW13" s="25"/>
      <c r="RNX13" s="25"/>
      <c r="RNY13" s="25"/>
      <c r="RNZ13" s="25"/>
      <c r="ROA13" s="25"/>
      <c r="ROB13" s="25"/>
      <c r="ROC13" s="25"/>
      <c r="ROD13" s="25"/>
      <c r="ROE13" s="25"/>
      <c r="ROF13" s="25"/>
      <c r="ROG13" s="25"/>
      <c r="ROH13" s="25"/>
      <c r="ROI13" s="25"/>
      <c r="ROJ13" s="25"/>
      <c r="ROK13" s="25"/>
      <c r="ROL13" s="25"/>
      <c r="ROM13" s="25"/>
      <c r="RON13" s="25"/>
      <c r="ROO13" s="25"/>
      <c r="ROP13" s="25"/>
      <c r="ROQ13" s="25"/>
      <c r="ROR13" s="25"/>
      <c r="ROS13" s="25"/>
      <c r="ROT13" s="25"/>
      <c r="ROU13" s="25"/>
      <c r="ROV13" s="25"/>
      <c r="ROW13" s="25"/>
      <c r="ROX13" s="25"/>
      <c r="ROY13" s="25"/>
      <c r="ROZ13" s="25"/>
      <c r="RPA13" s="25"/>
      <c r="RPB13" s="25"/>
      <c r="RPC13" s="25"/>
      <c r="RPD13" s="25"/>
      <c r="RPE13" s="25"/>
      <c r="RPF13" s="25"/>
      <c r="RPG13" s="25"/>
      <c r="RPH13" s="25"/>
      <c r="RPI13" s="25"/>
      <c r="RPJ13" s="25"/>
      <c r="RPK13" s="25"/>
      <c r="RPL13" s="25"/>
      <c r="RPM13" s="25"/>
      <c r="RPN13" s="25"/>
      <c r="RPO13" s="25"/>
      <c r="RPP13" s="25"/>
      <c r="RPQ13" s="25"/>
      <c r="RPR13" s="25"/>
      <c r="RPS13" s="25"/>
      <c r="RPT13" s="25"/>
      <c r="RPU13" s="25"/>
      <c r="RPV13" s="25"/>
      <c r="RPW13" s="25"/>
      <c r="RPX13" s="25"/>
      <c r="RPY13" s="25"/>
      <c r="RPZ13" s="25"/>
      <c r="RQA13" s="25"/>
      <c r="RQB13" s="25"/>
      <c r="RQC13" s="25"/>
      <c r="RQD13" s="25"/>
      <c r="RQE13" s="25"/>
      <c r="RQF13" s="25"/>
      <c r="RQG13" s="25"/>
      <c r="RQH13" s="25"/>
      <c r="RQI13" s="25"/>
      <c r="RQJ13" s="25"/>
      <c r="RQK13" s="25"/>
      <c r="RQL13" s="25"/>
      <c r="RQM13" s="25"/>
      <c r="RQN13" s="25"/>
      <c r="RQO13" s="25"/>
      <c r="RQP13" s="25"/>
      <c r="RQQ13" s="25"/>
      <c r="RQR13" s="25"/>
      <c r="RQS13" s="25"/>
      <c r="RQT13" s="25"/>
      <c r="RQU13" s="25"/>
      <c r="RQV13" s="25"/>
      <c r="RQW13" s="25"/>
      <c r="RQX13" s="25"/>
      <c r="RQY13" s="25"/>
      <c r="RQZ13" s="25"/>
      <c r="RRA13" s="25"/>
      <c r="RRB13" s="25"/>
      <c r="RRC13" s="25"/>
      <c r="RRD13" s="25"/>
      <c r="RRE13" s="25"/>
      <c r="RRF13" s="25"/>
      <c r="RRG13" s="25"/>
      <c r="RRH13" s="25"/>
      <c r="RRI13" s="25"/>
      <c r="RRJ13" s="25"/>
      <c r="RRK13" s="25"/>
      <c r="RRL13" s="25"/>
      <c r="RRM13" s="25"/>
      <c r="RRN13" s="25"/>
      <c r="RRO13" s="25"/>
      <c r="RRP13" s="25"/>
      <c r="RRQ13" s="25"/>
      <c r="RRR13" s="25"/>
      <c r="RRS13" s="25"/>
      <c r="RRT13" s="25"/>
      <c r="RRU13" s="25"/>
      <c r="RRV13" s="25"/>
      <c r="RRW13" s="25"/>
      <c r="RRX13" s="25"/>
      <c r="RRY13" s="25"/>
      <c r="RRZ13" s="25"/>
      <c r="RSA13" s="25"/>
      <c r="RSB13" s="25"/>
      <c r="RSC13" s="25"/>
      <c r="RSD13" s="25"/>
      <c r="RSE13" s="25"/>
      <c r="RSF13" s="25"/>
      <c r="RSG13" s="25"/>
      <c r="RSH13" s="25"/>
      <c r="RSI13" s="25"/>
      <c r="RSJ13" s="25"/>
      <c r="RSK13" s="25"/>
      <c r="RSL13" s="25"/>
      <c r="RSM13" s="25"/>
      <c r="RSN13" s="25"/>
      <c r="RSO13" s="25"/>
      <c r="RSP13" s="25"/>
      <c r="RSQ13" s="25"/>
      <c r="RSR13" s="25"/>
      <c r="RSS13" s="25"/>
      <c r="RST13" s="25"/>
      <c r="RSU13" s="25"/>
      <c r="RSV13" s="25"/>
      <c r="RSW13" s="25"/>
      <c r="RSX13" s="25"/>
      <c r="RSY13" s="25"/>
      <c r="RSZ13" s="25"/>
      <c r="RTA13" s="25"/>
      <c r="RTB13" s="25"/>
      <c r="RTC13" s="25"/>
      <c r="RTD13" s="25"/>
      <c r="RTE13" s="25"/>
      <c r="RTF13" s="25"/>
      <c r="RTG13" s="25"/>
      <c r="RTH13" s="25"/>
      <c r="RTI13" s="25"/>
      <c r="RTJ13" s="25"/>
      <c r="RTK13" s="25"/>
      <c r="RTL13" s="25"/>
      <c r="RTM13" s="25"/>
      <c r="RTN13" s="25"/>
      <c r="RTO13" s="25"/>
      <c r="RTP13" s="25"/>
      <c r="RTQ13" s="25"/>
      <c r="RTR13" s="25"/>
      <c r="RTS13" s="25"/>
      <c r="RTT13" s="25"/>
      <c r="RTU13" s="25"/>
      <c r="RTV13" s="25"/>
      <c r="RTW13" s="25"/>
      <c r="RTX13" s="25"/>
      <c r="RTY13" s="25"/>
      <c r="RTZ13" s="25"/>
      <c r="RUA13" s="25"/>
      <c r="RUB13" s="25"/>
      <c r="RUC13" s="25"/>
      <c r="RUD13" s="25"/>
      <c r="RUE13" s="25"/>
      <c r="RUF13" s="25"/>
      <c r="RUG13" s="25"/>
      <c r="RUH13" s="25"/>
      <c r="RUI13" s="25"/>
      <c r="RUJ13" s="25"/>
      <c r="RUK13" s="25"/>
      <c r="RUL13" s="25"/>
      <c r="RUM13" s="25"/>
      <c r="RUN13" s="25"/>
      <c r="RUO13" s="25"/>
      <c r="RUP13" s="25"/>
      <c r="RUQ13" s="25"/>
      <c r="RUR13" s="25"/>
      <c r="RUS13" s="25"/>
      <c r="RUT13" s="25"/>
      <c r="RUU13" s="25"/>
      <c r="RUV13" s="25"/>
      <c r="RUW13" s="25"/>
      <c r="RUX13" s="25"/>
      <c r="RUY13" s="25"/>
      <c r="RUZ13" s="25"/>
      <c r="RVA13" s="25"/>
      <c r="RVB13" s="25"/>
      <c r="RVC13" s="25"/>
      <c r="RVD13" s="25"/>
      <c r="RVE13" s="25"/>
      <c r="RVF13" s="25"/>
      <c r="RVG13" s="25"/>
      <c r="RVH13" s="25"/>
      <c r="RVI13" s="25"/>
      <c r="RVJ13" s="25"/>
      <c r="RVK13" s="25"/>
      <c r="RVL13" s="25"/>
      <c r="RVM13" s="25"/>
      <c r="RVN13" s="25"/>
      <c r="RVO13" s="25"/>
      <c r="RVP13" s="25"/>
      <c r="RVQ13" s="25"/>
      <c r="RVR13" s="25"/>
      <c r="RVS13" s="25"/>
      <c r="RVT13" s="25"/>
      <c r="RVU13" s="25"/>
      <c r="RVV13" s="25"/>
      <c r="RVW13" s="25"/>
      <c r="RVX13" s="25"/>
      <c r="RVY13" s="25"/>
      <c r="RVZ13" s="25"/>
      <c r="RWA13" s="25"/>
      <c r="RWB13" s="25"/>
      <c r="RWC13" s="25"/>
      <c r="RWD13" s="25"/>
      <c r="RWE13" s="25"/>
      <c r="RWF13" s="25"/>
      <c r="RWG13" s="25"/>
      <c r="RWH13" s="25"/>
      <c r="RWI13" s="25"/>
      <c r="RWJ13" s="25"/>
      <c r="RWK13" s="25"/>
      <c r="RWL13" s="25"/>
      <c r="RWM13" s="25"/>
      <c r="RWN13" s="25"/>
      <c r="RWO13" s="25"/>
      <c r="RWP13" s="25"/>
      <c r="RWQ13" s="25"/>
      <c r="RWR13" s="25"/>
      <c r="RWS13" s="25"/>
      <c r="RWT13" s="25"/>
      <c r="RWU13" s="25"/>
      <c r="RWV13" s="25"/>
      <c r="RWW13" s="25"/>
      <c r="RWX13" s="25"/>
      <c r="RWY13" s="25"/>
      <c r="RWZ13" s="25"/>
      <c r="RXA13" s="25"/>
      <c r="RXB13" s="25"/>
      <c r="RXC13" s="25"/>
      <c r="RXD13" s="25"/>
      <c r="RXE13" s="25"/>
      <c r="RXF13" s="25"/>
      <c r="RXG13" s="25"/>
      <c r="RXH13" s="25"/>
      <c r="RXI13" s="25"/>
      <c r="RXJ13" s="25"/>
      <c r="RXK13" s="25"/>
      <c r="RXL13" s="25"/>
      <c r="RXM13" s="25"/>
      <c r="RXN13" s="25"/>
      <c r="RXO13" s="25"/>
      <c r="RXP13" s="25"/>
      <c r="RXQ13" s="25"/>
      <c r="RXR13" s="25"/>
      <c r="RXS13" s="25"/>
      <c r="RXT13" s="25"/>
      <c r="RXU13" s="25"/>
      <c r="RXV13" s="25"/>
      <c r="RXW13" s="25"/>
      <c r="RXX13" s="25"/>
      <c r="RXY13" s="25"/>
      <c r="RXZ13" s="25"/>
      <c r="RYA13" s="25"/>
      <c r="RYB13" s="25"/>
      <c r="RYC13" s="25"/>
      <c r="RYD13" s="25"/>
      <c r="RYE13" s="25"/>
      <c r="RYF13" s="25"/>
      <c r="RYG13" s="25"/>
      <c r="RYH13" s="25"/>
      <c r="RYI13" s="25"/>
      <c r="RYJ13" s="25"/>
      <c r="RYK13" s="25"/>
      <c r="RYL13" s="25"/>
      <c r="RYM13" s="25"/>
      <c r="RYN13" s="25"/>
      <c r="RYO13" s="25"/>
      <c r="RYP13" s="25"/>
      <c r="RYQ13" s="25"/>
      <c r="RYR13" s="25"/>
      <c r="RYS13" s="25"/>
      <c r="RYT13" s="25"/>
      <c r="RYU13" s="25"/>
      <c r="RYV13" s="25"/>
      <c r="RYW13" s="25"/>
      <c r="RYX13" s="25"/>
      <c r="RYY13" s="25"/>
      <c r="RYZ13" s="25"/>
      <c r="RZA13" s="25"/>
      <c r="RZB13" s="25"/>
      <c r="RZC13" s="25"/>
      <c r="RZD13" s="25"/>
      <c r="RZE13" s="25"/>
      <c r="RZF13" s="25"/>
      <c r="RZG13" s="25"/>
      <c r="RZH13" s="25"/>
      <c r="RZI13" s="25"/>
      <c r="RZJ13" s="25"/>
      <c r="RZK13" s="25"/>
      <c r="RZL13" s="25"/>
      <c r="RZM13" s="25"/>
      <c r="RZN13" s="25"/>
      <c r="RZO13" s="25"/>
      <c r="RZP13" s="25"/>
      <c r="RZQ13" s="25"/>
      <c r="RZR13" s="25"/>
      <c r="RZS13" s="25"/>
      <c r="RZT13" s="25"/>
      <c r="RZU13" s="25"/>
      <c r="RZV13" s="25"/>
      <c r="RZW13" s="25"/>
      <c r="RZX13" s="25"/>
      <c r="RZY13" s="25"/>
      <c r="RZZ13" s="25"/>
      <c r="SAA13" s="25"/>
      <c r="SAB13" s="25"/>
      <c r="SAC13" s="25"/>
      <c r="SAD13" s="25"/>
      <c r="SAE13" s="25"/>
      <c r="SAF13" s="25"/>
      <c r="SAG13" s="25"/>
      <c r="SAH13" s="25"/>
      <c r="SAI13" s="25"/>
      <c r="SAJ13" s="25"/>
      <c r="SAK13" s="25"/>
      <c r="SAL13" s="25"/>
      <c r="SAM13" s="25"/>
      <c r="SAN13" s="25"/>
      <c r="SAO13" s="25"/>
      <c r="SAP13" s="25"/>
      <c r="SAQ13" s="25"/>
      <c r="SAR13" s="25"/>
      <c r="SAS13" s="25"/>
      <c r="SAT13" s="25"/>
      <c r="SAU13" s="25"/>
      <c r="SAV13" s="25"/>
      <c r="SAW13" s="25"/>
      <c r="SAX13" s="25"/>
      <c r="SAY13" s="25"/>
      <c r="SAZ13" s="25"/>
      <c r="SBA13" s="25"/>
      <c r="SBB13" s="25"/>
      <c r="SBC13" s="25"/>
      <c r="SBD13" s="25"/>
      <c r="SBE13" s="25"/>
      <c r="SBF13" s="25"/>
      <c r="SBG13" s="25"/>
      <c r="SBH13" s="25"/>
      <c r="SBI13" s="25"/>
      <c r="SBJ13" s="25"/>
      <c r="SBK13" s="25"/>
      <c r="SBL13" s="25"/>
      <c r="SBM13" s="25"/>
      <c r="SBN13" s="25"/>
      <c r="SBO13" s="25"/>
      <c r="SBP13" s="25"/>
      <c r="SBQ13" s="25"/>
      <c r="SBR13" s="25"/>
      <c r="SBS13" s="25"/>
      <c r="SBT13" s="25"/>
      <c r="SBU13" s="25"/>
      <c r="SBV13" s="25"/>
      <c r="SBW13" s="25"/>
      <c r="SBX13" s="25"/>
      <c r="SBY13" s="25"/>
      <c r="SBZ13" s="25"/>
      <c r="SCA13" s="25"/>
      <c r="SCB13" s="25"/>
      <c r="SCC13" s="25"/>
      <c r="SCD13" s="25"/>
      <c r="SCE13" s="25"/>
      <c r="SCF13" s="25"/>
      <c r="SCG13" s="25"/>
      <c r="SCH13" s="25"/>
      <c r="SCI13" s="25"/>
      <c r="SCJ13" s="25"/>
      <c r="SCK13" s="25"/>
      <c r="SCL13" s="25"/>
      <c r="SCM13" s="25"/>
      <c r="SCN13" s="25"/>
      <c r="SCO13" s="25"/>
      <c r="SCP13" s="25"/>
      <c r="SCQ13" s="25"/>
      <c r="SCR13" s="25"/>
      <c r="SCS13" s="25"/>
      <c r="SCT13" s="25"/>
      <c r="SCU13" s="25"/>
      <c r="SCV13" s="25"/>
      <c r="SCW13" s="25"/>
      <c r="SCX13" s="25"/>
      <c r="SCY13" s="25"/>
      <c r="SCZ13" s="25"/>
      <c r="SDA13" s="25"/>
      <c r="SDB13" s="25"/>
      <c r="SDC13" s="25"/>
      <c r="SDD13" s="25"/>
      <c r="SDE13" s="25"/>
      <c r="SDF13" s="25"/>
      <c r="SDG13" s="25"/>
      <c r="SDH13" s="25"/>
      <c r="SDI13" s="25"/>
      <c r="SDJ13" s="25"/>
      <c r="SDK13" s="25"/>
      <c r="SDL13" s="25"/>
      <c r="SDM13" s="25"/>
      <c r="SDN13" s="25"/>
      <c r="SDO13" s="25"/>
      <c r="SDP13" s="25"/>
      <c r="SDQ13" s="25"/>
      <c r="SDR13" s="25"/>
      <c r="SDS13" s="25"/>
      <c r="SDT13" s="25"/>
      <c r="SDU13" s="25"/>
      <c r="SDV13" s="25"/>
      <c r="SDW13" s="25"/>
      <c r="SDX13" s="25"/>
      <c r="SDY13" s="25"/>
      <c r="SDZ13" s="25"/>
      <c r="SEA13" s="25"/>
      <c r="SEB13" s="25"/>
      <c r="SEC13" s="25"/>
      <c r="SED13" s="25"/>
      <c r="SEE13" s="25"/>
      <c r="SEF13" s="25"/>
      <c r="SEG13" s="25"/>
      <c r="SEH13" s="25"/>
      <c r="SEI13" s="25"/>
      <c r="SEJ13" s="25"/>
      <c r="SEK13" s="25"/>
      <c r="SEL13" s="25"/>
      <c r="SEM13" s="25"/>
      <c r="SEN13" s="25"/>
      <c r="SEO13" s="25"/>
      <c r="SEP13" s="25"/>
      <c r="SEQ13" s="25"/>
      <c r="SER13" s="25"/>
      <c r="SES13" s="25"/>
      <c r="SET13" s="25"/>
      <c r="SEU13" s="25"/>
      <c r="SEV13" s="25"/>
      <c r="SEW13" s="25"/>
      <c r="SEX13" s="25"/>
      <c r="SEY13" s="25"/>
      <c r="SEZ13" s="25"/>
      <c r="SFA13" s="25"/>
      <c r="SFB13" s="25"/>
      <c r="SFC13" s="25"/>
      <c r="SFD13" s="25"/>
      <c r="SFE13" s="25"/>
      <c r="SFF13" s="25"/>
      <c r="SFG13" s="25"/>
      <c r="SFH13" s="25"/>
      <c r="SFI13" s="25"/>
      <c r="SFJ13" s="25"/>
      <c r="SFK13" s="25"/>
      <c r="SFL13" s="25"/>
      <c r="SFM13" s="25"/>
      <c r="SFN13" s="25"/>
      <c r="SFO13" s="25"/>
      <c r="SFP13" s="25"/>
      <c r="SFQ13" s="25"/>
      <c r="SFR13" s="25"/>
      <c r="SFS13" s="25"/>
      <c r="SFT13" s="25"/>
      <c r="SFU13" s="25"/>
      <c r="SFV13" s="25"/>
      <c r="SFW13" s="25"/>
      <c r="SFX13" s="25"/>
      <c r="SFY13" s="25"/>
      <c r="SFZ13" s="25"/>
      <c r="SGA13" s="25"/>
      <c r="SGB13" s="25"/>
      <c r="SGC13" s="25"/>
      <c r="SGD13" s="25"/>
      <c r="SGE13" s="25"/>
      <c r="SGF13" s="25"/>
      <c r="SGG13" s="25"/>
      <c r="SGH13" s="25"/>
      <c r="SGI13" s="25"/>
      <c r="SGJ13" s="25"/>
      <c r="SGK13" s="25"/>
      <c r="SGL13" s="25"/>
      <c r="SGM13" s="25"/>
      <c r="SGN13" s="25"/>
      <c r="SGO13" s="25"/>
      <c r="SGP13" s="25"/>
      <c r="SGQ13" s="25"/>
      <c r="SGR13" s="25"/>
      <c r="SGS13" s="25"/>
      <c r="SGT13" s="25"/>
      <c r="SGU13" s="25"/>
      <c r="SGV13" s="25"/>
      <c r="SGW13" s="25"/>
      <c r="SGX13" s="25"/>
      <c r="SGY13" s="25"/>
      <c r="SGZ13" s="25"/>
      <c r="SHA13" s="25"/>
      <c r="SHB13" s="25"/>
      <c r="SHC13" s="25"/>
      <c r="SHD13" s="25"/>
      <c r="SHE13" s="25"/>
      <c r="SHF13" s="25"/>
      <c r="SHG13" s="25"/>
      <c r="SHH13" s="25"/>
      <c r="SHI13" s="25"/>
      <c r="SHJ13" s="25"/>
      <c r="SHK13" s="25"/>
      <c r="SHL13" s="25"/>
      <c r="SHM13" s="25"/>
      <c r="SHN13" s="25"/>
      <c r="SHO13" s="25"/>
      <c r="SHP13" s="25"/>
      <c r="SHQ13" s="25"/>
      <c r="SHR13" s="25"/>
      <c r="SHS13" s="25"/>
      <c r="SHT13" s="25"/>
      <c r="SHU13" s="25"/>
      <c r="SHV13" s="25"/>
      <c r="SHW13" s="25"/>
      <c r="SHX13" s="25"/>
      <c r="SHY13" s="25"/>
      <c r="SHZ13" s="25"/>
      <c r="SIA13" s="25"/>
      <c r="SIB13" s="25"/>
      <c r="SIC13" s="25"/>
      <c r="SID13" s="25"/>
      <c r="SIE13" s="25"/>
      <c r="SIF13" s="25"/>
      <c r="SIG13" s="25"/>
      <c r="SIH13" s="25"/>
      <c r="SII13" s="25"/>
      <c r="SIJ13" s="25"/>
      <c r="SIK13" s="25"/>
      <c r="SIL13" s="25"/>
      <c r="SIM13" s="25"/>
      <c r="SIN13" s="25"/>
      <c r="SIO13" s="25"/>
      <c r="SIP13" s="25"/>
      <c r="SIQ13" s="25"/>
      <c r="SIR13" s="25"/>
      <c r="SIS13" s="25"/>
      <c r="SIT13" s="25"/>
      <c r="SIU13" s="25"/>
      <c r="SIV13" s="25"/>
      <c r="SIW13" s="25"/>
      <c r="SIX13" s="25"/>
      <c r="SIY13" s="25"/>
      <c r="SIZ13" s="25"/>
      <c r="SJA13" s="25"/>
      <c r="SJB13" s="25"/>
      <c r="SJC13" s="25"/>
      <c r="SJD13" s="25"/>
      <c r="SJE13" s="25"/>
      <c r="SJF13" s="25"/>
      <c r="SJG13" s="25"/>
      <c r="SJH13" s="25"/>
      <c r="SJI13" s="25"/>
      <c r="SJJ13" s="25"/>
      <c r="SJK13" s="25"/>
      <c r="SJL13" s="25"/>
      <c r="SJM13" s="25"/>
      <c r="SJN13" s="25"/>
      <c r="SJO13" s="25"/>
      <c r="SJP13" s="25"/>
      <c r="SJQ13" s="25"/>
      <c r="SJR13" s="25"/>
      <c r="SJS13" s="25"/>
      <c r="SJT13" s="25"/>
      <c r="SJU13" s="25"/>
      <c r="SJV13" s="25"/>
      <c r="SJW13" s="25"/>
      <c r="SJX13" s="25"/>
      <c r="SJY13" s="25"/>
      <c r="SJZ13" s="25"/>
      <c r="SKA13" s="25"/>
      <c r="SKB13" s="25"/>
      <c r="SKC13" s="25"/>
      <c r="SKD13" s="25"/>
      <c r="SKE13" s="25"/>
      <c r="SKF13" s="25"/>
      <c r="SKG13" s="25"/>
      <c r="SKH13" s="25"/>
      <c r="SKI13" s="25"/>
      <c r="SKJ13" s="25"/>
      <c r="SKK13" s="25"/>
      <c r="SKL13" s="25"/>
      <c r="SKM13" s="25"/>
      <c r="SKN13" s="25"/>
      <c r="SKO13" s="25"/>
      <c r="SKP13" s="25"/>
      <c r="SKQ13" s="25"/>
      <c r="SKR13" s="25"/>
      <c r="SKS13" s="25"/>
      <c r="SKT13" s="25"/>
      <c r="SKU13" s="25"/>
      <c r="SKV13" s="25"/>
      <c r="SKW13" s="25"/>
      <c r="SKX13" s="25"/>
      <c r="SKY13" s="25"/>
      <c r="SKZ13" s="25"/>
      <c r="SLA13" s="25"/>
      <c r="SLB13" s="25"/>
      <c r="SLC13" s="25"/>
      <c r="SLD13" s="25"/>
      <c r="SLE13" s="25"/>
      <c r="SLF13" s="25"/>
      <c r="SLG13" s="25"/>
      <c r="SLH13" s="25"/>
      <c r="SLI13" s="25"/>
      <c r="SLJ13" s="25"/>
      <c r="SLK13" s="25"/>
      <c r="SLL13" s="25"/>
      <c r="SLM13" s="25"/>
      <c r="SLN13" s="25"/>
      <c r="SLO13" s="25"/>
      <c r="SLP13" s="25"/>
      <c r="SLQ13" s="25"/>
      <c r="SLR13" s="25"/>
      <c r="SLS13" s="25"/>
      <c r="SLT13" s="25"/>
      <c r="SLU13" s="25"/>
      <c r="SLV13" s="25"/>
      <c r="SLW13" s="25"/>
      <c r="SLX13" s="25"/>
      <c r="SLY13" s="25"/>
      <c r="SLZ13" s="25"/>
      <c r="SMA13" s="25"/>
      <c r="SMB13" s="25"/>
      <c r="SMC13" s="25"/>
      <c r="SMD13" s="25"/>
      <c r="SME13" s="25"/>
      <c r="SMF13" s="25"/>
      <c r="SMG13" s="25"/>
      <c r="SMH13" s="25"/>
      <c r="SMI13" s="25"/>
      <c r="SMJ13" s="25"/>
      <c r="SMK13" s="25"/>
      <c r="SML13" s="25"/>
      <c r="SMM13" s="25"/>
      <c r="SMN13" s="25"/>
      <c r="SMO13" s="25"/>
      <c r="SMP13" s="25"/>
      <c r="SMQ13" s="25"/>
      <c r="SMR13" s="25"/>
      <c r="SMS13" s="25"/>
      <c r="SMT13" s="25"/>
      <c r="SMU13" s="25"/>
      <c r="SMV13" s="25"/>
      <c r="SMW13" s="25"/>
      <c r="SMX13" s="25"/>
      <c r="SMY13" s="25"/>
      <c r="SMZ13" s="25"/>
      <c r="SNA13" s="25"/>
      <c r="SNB13" s="25"/>
      <c r="SNC13" s="25"/>
      <c r="SND13" s="25"/>
      <c r="SNE13" s="25"/>
      <c r="SNF13" s="25"/>
      <c r="SNG13" s="25"/>
      <c r="SNH13" s="25"/>
      <c r="SNI13" s="25"/>
      <c r="SNJ13" s="25"/>
      <c r="SNK13" s="25"/>
      <c r="SNL13" s="25"/>
      <c r="SNM13" s="25"/>
      <c r="SNN13" s="25"/>
      <c r="SNO13" s="25"/>
      <c r="SNP13" s="25"/>
      <c r="SNQ13" s="25"/>
      <c r="SNR13" s="25"/>
      <c r="SNS13" s="25"/>
      <c r="SNT13" s="25"/>
      <c r="SNU13" s="25"/>
      <c r="SNV13" s="25"/>
      <c r="SNW13" s="25"/>
      <c r="SNX13" s="25"/>
      <c r="SNY13" s="25"/>
      <c r="SNZ13" s="25"/>
      <c r="SOA13" s="25"/>
      <c r="SOB13" s="25"/>
      <c r="SOC13" s="25"/>
      <c r="SOD13" s="25"/>
      <c r="SOE13" s="25"/>
      <c r="SOF13" s="25"/>
      <c r="SOG13" s="25"/>
      <c r="SOH13" s="25"/>
      <c r="SOI13" s="25"/>
      <c r="SOJ13" s="25"/>
      <c r="SOK13" s="25"/>
      <c r="SOL13" s="25"/>
      <c r="SOM13" s="25"/>
      <c r="SON13" s="25"/>
      <c r="SOO13" s="25"/>
      <c r="SOP13" s="25"/>
      <c r="SOQ13" s="25"/>
      <c r="SOR13" s="25"/>
      <c r="SOS13" s="25"/>
      <c r="SOT13" s="25"/>
      <c r="SOU13" s="25"/>
      <c r="SOV13" s="25"/>
      <c r="SOW13" s="25"/>
      <c r="SOX13" s="25"/>
      <c r="SOY13" s="25"/>
      <c r="SOZ13" s="25"/>
      <c r="SPA13" s="25"/>
      <c r="SPB13" s="25"/>
      <c r="SPC13" s="25"/>
      <c r="SPD13" s="25"/>
      <c r="SPE13" s="25"/>
      <c r="SPF13" s="25"/>
      <c r="SPG13" s="25"/>
      <c r="SPH13" s="25"/>
      <c r="SPI13" s="25"/>
      <c r="SPJ13" s="25"/>
      <c r="SPK13" s="25"/>
      <c r="SPL13" s="25"/>
      <c r="SPM13" s="25"/>
      <c r="SPN13" s="25"/>
      <c r="SPO13" s="25"/>
      <c r="SPP13" s="25"/>
      <c r="SPQ13" s="25"/>
      <c r="SPR13" s="25"/>
      <c r="SPS13" s="25"/>
      <c r="SPT13" s="25"/>
      <c r="SPU13" s="25"/>
      <c r="SPV13" s="25"/>
      <c r="SPW13" s="25"/>
      <c r="SPX13" s="25"/>
      <c r="SPY13" s="25"/>
      <c r="SPZ13" s="25"/>
      <c r="SQA13" s="25"/>
      <c r="SQB13" s="25"/>
      <c r="SQC13" s="25"/>
      <c r="SQD13" s="25"/>
      <c r="SQE13" s="25"/>
      <c r="SQF13" s="25"/>
      <c r="SQG13" s="25"/>
      <c r="SQH13" s="25"/>
      <c r="SQI13" s="25"/>
      <c r="SQJ13" s="25"/>
      <c r="SQK13" s="25"/>
      <c r="SQL13" s="25"/>
      <c r="SQM13" s="25"/>
      <c r="SQN13" s="25"/>
      <c r="SQO13" s="25"/>
      <c r="SQP13" s="25"/>
      <c r="SQQ13" s="25"/>
      <c r="SQR13" s="25"/>
      <c r="SQS13" s="25"/>
      <c r="SQT13" s="25"/>
      <c r="SQU13" s="25"/>
      <c r="SQV13" s="25"/>
      <c r="SQW13" s="25"/>
      <c r="SQX13" s="25"/>
      <c r="SQY13" s="25"/>
      <c r="SQZ13" s="25"/>
      <c r="SRA13" s="25"/>
      <c r="SRB13" s="25"/>
      <c r="SRC13" s="25"/>
      <c r="SRD13" s="25"/>
      <c r="SRE13" s="25"/>
      <c r="SRF13" s="25"/>
      <c r="SRG13" s="25"/>
      <c r="SRH13" s="25"/>
      <c r="SRI13" s="25"/>
      <c r="SRJ13" s="25"/>
      <c r="SRK13" s="25"/>
      <c r="SRL13" s="25"/>
      <c r="SRM13" s="25"/>
      <c r="SRN13" s="25"/>
      <c r="SRO13" s="25"/>
      <c r="SRP13" s="25"/>
      <c r="SRQ13" s="25"/>
      <c r="SRR13" s="25"/>
      <c r="SRS13" s="25"/>
      <c r="SRT13" s="25"/>
      <c r="SRU13" s="25"/>
      <c r="SRV13" s="25"/>
      <c r="SRW13" s="25"/>
      <c r="SRX13" s="25"/>
      <c r="SRY13" s="25"/>
      <c r="SRZ13" s="25"/>
      <c r="SSA13" s="25"/>
      <c r="SSB13" s="25"/>
      <c r="SSC13" s="25"/>
      <c r="SSD13" s="25"/>
      <c r="SSE13" s="25"/>
      <c r="SSF13" s="25"/>
      <c r="SSG13" s="25"/>
      <c r="SSH13" s="25"/>
      <c r="SSI13" s="25"/>
      <c r="SSJ13" s="25"/>
      <c r="SSK13" s="25"/>
      <c r="SSL13" s="25"/>
      <c r="SSM13" s="25"/>
      <c r="SSN13" s="25"/>
      <c r="SSO13" s="25"/>
      <c r="SSP13" s="25"/>
      <c r="SSQ13" s="25"/>
      <c r="SSR13" s="25"/>
      <c r="SSS13" s="25"/>
      <c r="SST13" s="25"/>
      <c r="SSU13" s="25"/>
      <c r="SSV13" s="25"/>
      <c r="SSW13" s="25"/>
      <c r="SSX13" s="25"/>
      <c r="SSY13" s="25"/>
      <c r="SSZ13" s="25"/>
      <c r="STA13" s="25"/>
      <c r="STB13" s="25"/>
      <c r="STC13" s="25"/>
      <c r="STD13" s="25"/>
      <c r="STE13" s="25"/>
      <c r="STF13" s="25"/>
      <c r="STG13" s="25"/>
      <c r="STH13" s="25"/>
      <c r="STI13" s="25"/>
      <c r="STJ13" s="25"/>
      <c r="STK13" s="25"/>
      <c r="STL13" s="25"/>
      <c r="STM13" s="25"/>
      <c r="STN13" s="25"/>
      <c r="STO13" s="25"/>
      <c r="STP13" s="25"/>
      <c r="STQ13" s="25"/>
      <c r="STR13" s="25"/>
      <c r="STS13" s="25"/>
      <c r="STT13" s="25"/>
      <c r="STU13" s="25"/>
      <c r="STV13" s="25"/>
      <c r="STW13" s="25"/>
      <c r="STX13" s="25"/>
      <c r="STY13" s="25"/>
      <c r="STZ13" s="25"/>
      <c r="SUA13" s="25"/>
      <c r="SUB13" s="25"/>
      <c r="SUC13" s="25"/>
      <c r="SUD13" s="25"/>
      <c r="SUE13" s="25"/>
      <c r="SUF13" s="25"/>
      <c r="SUG13" s="25"/>
      <c r="SUH13" s="25"/>
      <c r="SUI13" s="25"/>
      <c r="SUJ13" s="25"/>
      <c r="SUK13" s="25"/>
      <c r="SUL13" s="25"/>
      <c r="SUM13" s="25"/>
      <c r="SUN13" s="25"/>
      <c r="SUO13" s="25"/>
      <c r="SUP13" s="25"/>
      <c r="SUQ13" s="25"/>
      <c r="SUR13" s="25"/>
      <c r="SUS13" s="25"/>
      <c r="SUT13" s="25"/>
      <c r="SUU13" s="25"/>
      <c r="SUV13" s="25"/>
      <c r="SUW13" s="25"/>
      <c r="SUX13" s="25"/>
      <c r="SUY13" s="25"/>
      <c r="SUZ13" s="25"/>
      <c r="SVA13" s="25"/>
      <c r="SVB13" s="25"/>
      <c r="SVC13" s="25"/>
      <c r="SVD13" s="25"/>
      <c r="SVE13" s="25"/>
      <c r="SVF13" s="25"/>
      <c r="SVG13" s="25"/>
      <c r="SVH13" s="25"/>
      <c r="SVI13" s="25"/>
      <c r="SVJ13" s="25"/>
      <c r="SVK13" s="25"/>
      <c r="SVL13" s="25"/>
      <c r="SVM13" s="25"/>
      <c r="SVN13" s="25"/>
      <c r="SVO13" s="25"/>
      <c r="SVP13" s="25"/>
      <c r="SVQ13" s="25"/>
      <c r="SVR13" s="25"/>
      <c r="SVS13" s="25"/>
      <c r="SVT13" s="25"/>
      <c r="SVU13" s="25"/>
      <c r="SVV13" s="25"/>
      <c r="SVW13" s="25"/>
      <c r="SVX13" s="25"/>
      <c r="SVY13" s="25"/>
      <c r="SVZ13" s="25"/>
      <c r="SWA13" s="25"/>
      <c r="SWB13" s="25"/>
      <c r="SWC13" s="25"/>
      <c r="SWD13" s="25"/>
      <c r="SWE13" s="25"/>
      <c r="SWF13" s="25"/>
      <c r="SWG13" s="25"/>
      <c r="SWH13" s="25"/>
      <c r="SWI13" s="25"/>
      <c r="SWJ13" s="25"/>
      <c r="SWK13" s="25"/>
      <c r="SWL13" s="25"/>
      <c r="SWM13" s="25"/>
      <c r="SWN13" s="25"/>
      <c r="SWO13" s="25"/>
      <c r="SWP13" s="25"/>
      <c r="SWQ13" s="25"/>
      <c r="SWR13" s="25"/>
      <c r="SWS13" s="25"/>
      <c r="SWT13" s="25"/>
      <c r="SWU13" s="25"/>
      <c r="SWV13" s="25"/>
      <c r="SWW13" s="25"/>
      <c r="SWX13" s="25"/>
      <c r="SWY13" s="25"/>
      <c r="SWZ13" s="25"/>
      <c r="SXA13" s="25"/>
      <c r="SXB13" s="25"/>
      <c r="SXC13" s="25"/>
      <c r="SXD13" s="25"/>
      <c r="SXE13" s="25"/>
      <c r="SXF13" s="25"/>
      <c r="SXG13" s="25"/>
      <c r="SXH13" s="25"/>
      <c r="SXI13" s="25"/>
      <c r="SXJ13" s="25"/>
      <c r="SXK13" s="25"/>
      <c r="SXL13" s="25"/>
      <c r="SXM13" s="25"/>
      <c r="SXN13" s="25"/>
      <c r="SXO13" s="25"/>
      <c r="SXP13" s="25"/>
      <c r="SXQ13" s="25"/>
      <c r="SXR13" s="25"/>
      <c r="SXS13" s="25"/>
      <c r="SXT13" s="25"/>
      <c r="SXU13" s="25"/>
      <c r="SXV13" s="25"/>
      <c r="SXW13" s="25"/>
      <c r="SXX13" s="25"/>
      <c r="SXY13" s="25"/>
      <c r="SXZ13" s="25"/>
      <c r="SYA13" s="25"/>
      <c r="SYB13" s="25"/>
      <c r="SYC13" s="25"/>
      <c r="SYD13" s="25"/>
      <c r="SYE13" s="25"/>
      <c r="SYF13" s="25"/>
      <c r="SYG13" s="25"/>
      <c r="SYH13" s="25"/>
      <c r="SYI13" s="25"/>
      <c r="SYJ13" s="25"/>
      <c r="SYK13" s="25"/>
      <c r="SYL13" s="25"/>
      <c r="SYM13" s="25"/>
      <c r="SYN13" s="25"/>
      <c r="SYO13" s="25"/>
      <c r="SYP13" s="25"/>
      <c r="SYQ13" s="25"/>
      <c r="SYR13" s="25"/>
      <c r="SYS13" s="25"/>
      <c r="SYT13" s="25"/>
      <c r="SYU13" s="25"/>
      <c r="SYV13" s="25"/>
      <c r="SYW13" s="25"/>
      <c r="SYX13" s="25"/>
      <c r="SYY13" s="25"/>
      <c r="SYZ13" s="25"/>
      <c r="SZA13" s="25"/>
      <c r="SZB13" s="25"/>
      <c r="SZC13" s="25"/>
      <c r="SZD13" s="25"/>
      <c r="SZE13" s="25"/>
      <c r="SZF13" s="25"/>
      <c r="SZG13" s="25"/>
      <c r="SZH13" s="25"/>
      <c r="SZI13" s="25"/>
      <c r="SZJ13" s="25"/>
      <c r="SZK13" s="25"/>
      <c r="SZL13" s="25"/>
      <c r="SZM13" s="25"/>
      <c r="SZN13" s="25"/>
      <c r="SZO13" s="25"/>
      <c r="SZP13" s="25"/>
      <c r="SZQ13" s="25"/>
      <c r="SZR13" s="25"/>
      <c r="SZS13" s="25"/>
      <c r="SZT13" s="25"/>
      <c r="SZU13" s="25"/>
      <c r="SZV13" s="25"/>
      <c r="SZW13" s="25"/>
      <c r="SZX13" s="25"/>
      <c r="SZY13" s="25"/>
      <c r="SZZ13" s="25"/>
      <c r="TAA13" s="25"/>
      <c r="TAB13" s="25"/>
      <c r="TAC13" s="25"/>
      <c r="TAD13" s="25"/>
      <c r="TAE13" s="25"/>
      <c r="TAF13" s="25"/>
      <c r="TAG13" s="25"/>
      <c r="TAH13" s="25"/>
      <c r="TAI13" s="25"/>
      <c r="TAJ13" s="25"/>
      <c r="TAK13" s="25"/>
      <c r="TAL13" s="25"/>
      <c r="TAM13" s="25"/>
      <c r="TAN13" s="25"/>
      <c r="TAO13" s="25"/>
      <c r="TAP13" s="25"/>
      <c r="TAQ13" s="25"/>
      <c r="TAR13" s="25"/>
      <c r="TAS13" s="25"/>
      <c r="TAT13" s="25"/>
      <c r="TAU13" s="25"/>
      <c r="TAV13" s="25"/>
      <c r="TAW13" s="25"/>
      <c r="TAX13" s="25"/>
      <c r="TAY13" s="25"/>
      <c r="TAZ13" s="25"/>
      <c r="TBA13" s="25"/>
      <c r="TBB13" s="25"/>
      <c r="TBC13" s="25"/>
      <c r="TBD13" s="25"/>
      <c r="TBE13" s="25"/>
      <c r="TBF13" s="25"/>
      <c r="TBG13" s="25"/>
      <c r="TBH13" s="25"/>
      <c r="TBI13" s="25"/>
      <c r="TBJ13" s="25"/>
      <c r="TBK13" s="25"/>
      <c r="TBL13" s="25"/>
      <c r="TBM13" s="25"/>
      <c r="TBN13" s="25"/>
      <c r="TBO13" s="25"/>
      <c r="TBP13" s="25"/>
      <c r="TBQ13" s="25"/>
      <c r="TBR13" s="25"/>
      <c r="TBS13" s="25"/>
      <c r="TBT13" s="25"/>
      <c r="TBU13" s="25"/>
      <c r="TBV13" s="25"/>
      <c r="TBW13" s="25"/>
      <c r="TBX13" s="25"/>
      <c r="TBY13" s="25"/>
      <c r="TBZ13" s="25"/>
      <c r="TCA13" s="25"/>
      <c r="TCB13" s="25"/>
      <c r="TCC13" s="25"/>
      <c r="TCD13" s="25"/>
      <c r="TCE13" s="25"/>
      <c r="TCF13" s="25"/>
      <c r="TCG13" s="25"/>
      <c r="TCH13" s="25"/>
      <c r="TCI13" s="25"/>
      <c r="TCJ13" s="25"/>
      <c r="TCK13" s="25"/>
      <c r="TCL13" s="25"/>
      <c r="TCM13" s="25"/>
      <c r="TCN13" s="25"/>
      <c r="TCO13" s="25"/>
      <c r="TCP13" s="25"/>
      <c r="TCQ13" s="25"/>
      <c r="TCR13" s="25"/>
      <c r="TCS13" s="25"/>
      <c r="TCT13" s="25"/>
      <c r="TCU13" s="25"/>
      <c r="TCV13" s="25"/>
      <c r="TCW13" s="25"/>
      <c r="TCX13" s="25"/>
      <c r="TCY13" s="25"/>
      <c r="TCZ13" s="25"/>
      <c r="TDA13" s="25"/>
      <c r="TDB13" s="25"/>
      <c r="TDC13" s="25"/>
      <c r="TDD13" s="25"/>
      <c r="TDE13" s="25"/>
      <c r="TDF13" s="25"/>
      <c r="TDG13" s="25"/>
      <c r="TDH13" s="25"/>
      <c r="TDI13" s="25"/>
      <c r="TDJ13" s="25"/>
      <c r="TDK13" s="25"/>
      <c r="TDL13" s="25"/>
      <c r="TDM13" s="25"/>
      <c r="TDN13" s="25"/>
      <c r="TDO13" s="25"/>
      <c r="TDP13" s="25"/>
      <c r="TDQ13" s="25"/>
      <c r="TDR13" s="25"/>
      <c r="TDS13" s="25"/>
      <c r="TDT13" s="25"/>
      <c r="TDU13" s="25"/>
      <c r="TDV13" s="25"/>
      <c r="TDW13" s="25"/>
      <c r="TDX13" s="25"/>
      <c r="TDY13" s="25"/>
      <c r="TDZ13" s="25"/>
      <c r="TEA13" s="25"/>
      <c r="TEB13" s="25"/>
      <c r="TEC13" s="25"/>
      <c r="TED13" s="25"/>
      <c r="TEE13" s="25"/>
      <c r="TEF13" s="25"/>
      <c r="TEG13" s="25"/>
      <c r="TEH13" s="25"/>
      <c r="TEI13" s="25"/>
      <c r="TEJ13" s="25"/>
      <c r="TEK13" s="25"/>
      <c r="TEL13" s="25"/>
      <c r="TEM13" s="25"/>
      <c r="TEN13" s="25"/>
      <c r="TEO13" s="25"/>
      <c r="TEP13" s="25"/>
      <c r="TEQ13" s="25"/>
      <c r="TER13" s="25"/>
      <c r="TES13" s="25"/>
      <c r="TET13" s="25"/>
      <c r="TEU13" s="25"/>
      <c r="TEV13" s="25"/>
      <c r="TEW13" s="25"/>
      <c r="TEX13" s="25"/>
      <c r="TEY13" s="25"/>
      <c r="TEZ13" s="25"/>
      <c r="TFA13" s="25"/>
      <c r="TFB13" s="25"/>
      <c r="TFC13" s="25"/>
      <c r="TFD13" s="25"/>
      <c r="TFE13" s="25"/>
      <c r="TFF13" s="25"/>
      <c r="TFG13" s="25"/>
      <c r="TFH13" s="25"/>
      <c r="TFI13" s="25"/>
      <c r="TFJ13" s="25"/>
      <c r="TFK13" s="25"/>
      <c r="TFL13" s="25"/>
      <c r="TFM13" s="25"/>
      <c r="TFN13" s="25"/>
      <c r="TFO13" s="25"/>
      <c r="TFP13" s="25"/>
      <c r="TFQ13" s="25"/>
      <c r="TFR13" s="25"/>
      <c r="TFS13" s="25"/>
      <c r="TFT13" s="25"/>
      <c r="TFU13" s="25"/>
      <c r="TFV13" s="25"/>
      <c r="TFW13" s="25"/>
      <c r="TFX13" s="25"/>
      <c r="TFY13" s="25"/>
      <c r="TFZ13" s="25"/>
      <c r="TGA13" s="25"/>
      <c r="TGB13" s="25"/>
      <c r="TGC13" s="25"/>
      <c r="TGD13" s="25"/>
      <c r="TGE13" s="25"/>
      <c r="TGF13" s="25"/>
      <c r="TGG13" s="25"/>
      <c r="TGH13" s="25"/>
      <c r="TGI13" s="25"/>
      <c r="TGJ13" s="25"/>
      <c r="TGK13" s="25"/>
      <c r="TGL13" s="25"/>
      <c r="TGM13" s="25"/>
      <c r="TGN13" s="25"/>
      <c r="TGO13" s="25"/>
      <c r="TGP13" s="25"/>
      <c r="TGQ13" s="25"/>
      <c r="TGR13" s="25"/>
      <c r="TGS13" s="25"/>
      <c r="TGT13" s="25"/>
      <c r="TGU13" s="25"/>
      <c r="TGV13" s="25"/>
      <c r="TGW13" s="25"/>
      <c r="TGX13" s="25"/>
      <c r="TGY13" s="25"/>
      <c r="TGZ13" s="25"/>
      <c r="THA13" s="25"/>
      <c r="THB13" s="25"/>
      <c r="THC13" s="25"/>
      <c r="THD13" s="25"/>
      <c r="THE13" s="25"/>
      <c r="THF13" s="25"/>
      <c r="THG13" s="25"/>
      <c r="THH13" s="25"/>
      <c r="THI13" s="25"/>
      <c r="THJ13" s="25"/>
      <c r="THK13" s="25"/>
      <c r="THL13" s="25"/>
      <c r="THM13" s="25"/>
      <c r="THN13" s="25"/>
      <c r="THO13" s="25"/>
      <c r="THP13" s="25"/>
      <c r="THQ13" s="25"/>
      <c r="THR13" s="25"/>
      <c r="THS13" s="25"/>
      <c r="THT13" s="25"/>
      <c r="THU13" s="25"/>
      <c r="THV13" s="25"/>
      <c r="THW13" s="25"/>
      <c r="THX13" s="25"/>
      <c r="THY13" s="25"/>
      <c r="THZ13" s="25"/>
      <c r="TIA13" s="25"/>
      <c r="TIB13" s="25"/>
      <c r="TIC13" s="25"/>
      <c r="TID13" s="25"/>
      <c r="TIE13" s="25"/>
      <c r="TIF13" s="25"/>
      <c r="TIG13" s="25"/>
      <c r="TIH13" s="25"/>
      <c r="TII13" s="25"/>
      <c r="TIJ13" s="25"/>
      <c r="TIK13" s="25"/>
      <c r="TIL13" s="25"/>
      <c r="TIM13" s="25"/>
      <c r="TIN13" s="25"/>
      <c r="TIO13" s="25"/>
      <c r="TIP13" s="25"/>
      <c r="TIQ13" s="25"/>
      <c r="TIR13" s="25"/>
      <c r="TIS13" s="25"/>
      <c r="TIT13" s="25"/>
      <c r="TIU13" s="25"/>
      <c r="TIV13" s="25"/>
      <c r="TIW13" s="25"/>
      <c r="TIX13" s="25"/>
      <c r="TIY13" s="25"/>
      <c r="TIZ13" s="25"/>
      <c r="TJA13" s="25"/>
      <c r="TJB13" s="25"/>
      <c r="TJC13" s="25"/>
      <c r="TJD13" s="25"/>
      <c r="TJE13" s="25"/>
      <c r="TJF13" s="25"/>
      <c r="TJG13" s="25"/>
      <c r="TJH13" s="25"/>
      <c r="TJI13" s="25"/>
      <c r="TJJ13" s="25"/>
      <c r="TJK13" s="25"/>
      <c r="TJL13" s="25"/>
      <c r="TJM13" s="25"/>
      <c r="TJN13" s="25"/>
      <c r="TJO13" s="25"/>
      <c r="TJP13" s="25"/>
      <c r="TJQ13" s="25"/>
      <c r="TJR13" s="25"/>
      <c r="TJS13" s="25"/>
      <c r="TJT13" s="25"/>
      <c r="TJU13" s="25"/>
      <c r="TJV13" s="25"/>
      <c r="TJW13" s="25"/>
      <c r="TJX13" s="25"/>
      <c r="TJY13" s="25"/>
      <c r="TJZ13" s="25"/>
      <c r="TKA13" s="25"/>
      <c r="TKB13" s="25"/>
      <c r="TKC13" s="25"/>
      <c r="TKD13" s="25"/>
      <c r="TKE13" s="25"/>
      <c r="TKF13" s="25"/>
      <c r="TKG13" s="25"/>
      <c r="TKH13" s="25"/>
      <c r="TKI13" s="25"/>
      <c r="TKJ13" s="25"/>
      <c r="TKK13" s="25"/>
      <c r="TKL13" s="25"/>
      <c r="TKM13" s="25"/>
      <c r="TKN13" s="25"/>
      <c r="TKO13" s="25"/>
      <c r="TKP13" s="25"/>
      <c r="TKQ13" s="25"/>
      <c r="TKR13" s="25"/>
      <c r="TKS13" s="25"/>
      <c r="TKT13" s="25"/>
      <c r="TKU13" s="25"/>
      <c r="TKV13" s="25"/>
      <c r="TKW13" s="25"/>
      <c r="TKX13" s="25"/>
      <c r="TKY13" s="25"/>
      <c r="TKZ13" s="25"/>
      <c r="TLA13" s="25"/>
      <c r="TLB13" s="25"/>
      <c r="TLC13" s="25"/>
      <c r="TLD13" s="25"/>
      <c r="TLE13" s="25"/>
      <c r="TLF13" s="25"/>
      <c r="TLG13" s="25"/>
      <c r="TLH13" s="25"/>
      <c r="TLI13" s="25"/>
      <c r="TLJ13" s="25"/>
      <c r="TLK13" s="25"/>
      <c r="TLL13" s="25"/>
      <c r="TLM13" s="25"/>
      <c r="TLN13" s="25"/>
      <c r="TLO13" s="25"/>
      <c r="TLP13" s="25"/>
      <c r="TLQ13" s="25"/>
      <c r="TLR13" s="25"/>
      <c r="TLS13" s="25"/>
      <c r="TLT13" s="25"/>
      <c r="TLU13" s="25"/>
      <c r="TLV13" s="25"/>
      <c r="TLW13" s="25"/>
      <c r="TLX13" s="25"/>
      <c r="TLY13" s="25"/>
      <c r="TLZ13" s="25"/>
      <c r="TMA13" s="25"/>
      <c r="TMB13" s="25"/>
      <c r="TMC13" s="25"/>
      <c r="TMD13" s="25"/>
      <c r="TME13" s="25"/>
      <c r="TMF13" s="25"/>
      <c r="TMG13" s="25"/>
      <c r="TMH13" s="25"/>
      <c r="TMI13" s="25"/>
      <c r="TMJ13" s="25"/>
      <c r="TMK13" s="25"/>
      <c r="TML13" s="25"/>
      <c r="TMM13" s="25"/>
      <c r="TMN13" s="25"/>
      <c r="TMO13" s="25"/>
      <c r="TMP13" s="25"/>
      <c r="TMQ13" s="25"/>
      <c r="TMR13" s="25"/>
      <c r="TMS13" s="25"/>
      <c r="TMT13" s="25"/>
      <c r="TMU13" s="25"/>
      <c r="TMV13" s="25"/>
      <c r="TMW13" s="25"/>
      <c r="TMX13" s="25"/>
      <c r="TMY13" s="25"/>
      <c r="TMZ13" s="25"/>
      <c r="TNA13" s="25"/>
      <c r="TNB13" s="25"/>
      <c r="TNC13" s="25"/>
      <c r="TND13" s="25"/>
      <c r="TNE13" s="25"/>
      <c r="TNF13" s="25"/>
      <c r="TNG13" s="25"/>
      <c r="TNH13" s="25"/>
      <c r="TNI13" s="25"/>
      <c r="TNJ13" s="25"/>
      <c r="TNK13" s="25"/>
      <c r="TNL13" s="25"/>
      <c r="TNM13" s="25"/>
      <c r="TNN13" s="25"/>
      <c r="TNO13" s="25"/>
      <c r="TNP13" s="25"/>
      <c r="TNQ13" s="25"/>
      <c r="TNR13" s="25"/>
      <c r="TNS13" s="25"/>
      <c r="TNT13" s="25"/>
      <c r="TNU13" s="25"/>
      <c r="TNV13" s="25"/>
      <c r="TNW13" s="25"/>
      <c r="TNX13" s="25"/>
      <c r="TNY13" s="25"/>
      <c r="TNZ13" s="25"/>
      <c r="TOA13" s="25"/>
      <c r="TOB13" s="25"/>
      <c r="TOC13" s="25"/>
      <c r="TOD13" s="25"/>
      <c r="TOE13" s="25"/>
      <c r="TOF13" s="25"/>
      <c r="TOG13" s="25"/>
      <c r="TOH13" s="25"/>
      <c r="TOI13" s="25"/>
      <c r="TOJ13" s="25"/>
      <c r="TOK13" s="25"/>
      <c r="TOL13" s="25"/>
      <c r="TOM13" s="25"/>
      <c r="TON13" s="25"/>
      <c r="TOO13" s="25"/>
      <c r="TOP13" s="25"/>
      <c r="TOQ13" s="25"/>
      <c r="TOR13" s="25"/>
      <c r="TOS13" s="25"/>
      <c r="TOT13" s="25"/>
      <c r="TOU13" s="25"/>
      <c r="TOV13" s="25"/>
      <c r="TOW13" s="25"/>
      <c r="TOX13" s="25"/>
      <c r="TOY13" s="25"/>
      <c r="TOZ13" s="25"/>
      <c r="TPA13" s="25"/>
      <c r="TPB13" s="25"/>
      <c r="TPC13" s="25"/>
      <c r="TPD13" s="25"/>
      <c r="TPE13" s="25"/>
      <c r="TPF13" s="25"/>
      <c r="TPG13" s="25"/>
      <c r="TPH13" s="25"/>
      <c r="TPI13" s="25"/>
      <c r="TPJ13" s="25"/>
      <c r="TPK13" s="25"/>
      <c r="TPL13" s="25"/>
      <c r="TPM13" s="25"/>
      <c r="TPN13" s="25"/>
      <c r="TPO13" s="25"/>
      <c r="TPP13" s="25"/>
      <c r="TPQ13" s="25"/>
      <c r="TPR13" s="25"/>
      <c r="TPS13" s="25"/>
      <c r="TPT13" s="25"/>
      <c r="TPU13" s="25"/>
      <c r="TPV13" s="25"/>
      <c r="TPW13" s="25"/>
      <c r="TPX13" s="25"/>
      <c r="TPY13" s="25"/>
      <c r="TPZ13" s="25"/>
      <c r="TQA13" s="25"/>
      <c r="TQB13" s="25"/>
      <c r="TQC13" s="25"/>
      <c r="TQD13" s="25"/>
      <c r="TQE13" s="25"/>
      <c r="TQF13" s="25"/>
      <c r="TQG13" s="25"/>
      <c r="TQH13" s="25"/>
      <c r="TQI13" s="25"/>
      <c r="TQJ13" s="25"/>
      <c r="TQK13" s="25"/>
      <c r="TQL13" s="25"/>
      <c r="TQM13" s="25"/>
      <c r="TQN13" s="25"/>
      <c r="TQO13" s="25"/>
      <c r="TQP13" s="25"/>
      <c r="TQQ13" s="25"/>
      <c r="TQR13" s="25"/>
      <c r="TQS13" s="25"/>
      <c r="TQT13" s="25"/>
      <c r="TQU13" s="25"/>
      <c r="TQV13" s="25"/>
      <c r="TQW13" s="25"/>
      <c r="TQX13" s="25"/>
      <c r="TQY13" s="25"/>
      <c r="TQZ13" s="25"/>
      <c r="TRA13" s="25"/>
      <c r="TRB13" s="25"/>
      <c r="TRC13" s="25"/>
      <c r="TRD13" s="25"/>
      <c r="TRE13" s="25"/>
      <c r="TRF13" s="25"/>
      <c r="TRG13" s="25"/>
      <c r="TRH13" s="25"/>
      <c r="TRI13" s="25"/>
      <c r="TRJ13" s="25"/>
      <c r="TRK13" s="25"/>
      <c r="TRL13" s="25"/>
      <c r="TRM13" s="25"/>
      <c r="TRN13" s="25"/>
      <c r="TRO13" s="25"/>
      <c r="TRP13" s="25"/>
      <c r="TRQ13" s="25"/>
      <c r="TRR13" s="25"/>
      <c r="TRS13" s="25"/>
      <c r="TRT13" s="25"/>
      <c r="TRU13" s="25"/>
      <c r="TRV13" s="25"/>
      <c r="TRW13" s="25"/>
      <c r="TRX13" s="25"/>
      <c r="TRY13" s="25"/>
      <c r="TRZ13" s="25"/>
      <c r="TSA13" s="25"/>
      <c r="TSB13" s="25"/>
      <c r="TSC13" s="25"/>
      <c r="TSD13" s="25"/>
      <c r="TSE13" s="25"/>
      <c r="TSF13" s="25"/>
      <c r="TSG13" s="25"/>
      <c r="TSH13" s="25"/>
      <c r="TSI13" s="25"/>
      <c r="TSJ13" s="25"/>
      <c r="TSK13" s="25"/>
      <c r="TSL13" s="25"/>
      <c r="TSM13" s="25"/>
      <c r="TSN13" s="25"/>
      <c r="TSO13" s="25"/>
      <c r="TSP13" s="25"/>
      <c r="TSQ13" s="25"/>
      <c r="TSR13" s="25"/>
      <c r="TSS13" s="25"/>
      <c r="TST13" s="25"/>
      <c r="TSU13" s="25"/>
      <c r="TSV13" s="25"/>
      <c r="TSW13" s="25"/>
      <c r="TSX13" s="25"/>
      <c r="TSY13" s="25"/>
      <c r="TSZ13" s="25"/>
      <c r="TTA13" s="25"/>
      <c r="TTB13" s="25"/>
      <c r="TTC13" s="25"/>
      <c r="TTD13" s="25"/>
      <c r="TTE13" s="25"/>
      <c r="TTF13" s="25"/>
      <c r="TTG13" s="25"/>
      <c r="TTH13" s="25"/>
      <c r="TTI13" s="25"/>
      <c r="TTJ13" s="25"/>
      <c r="TTK13" s="25"/>
      <c r="TTL13" s="25"/>
      <c r="TTM13" s="25"/>
      <c r="TTN13" s="25"/>
      <c r="TTO13" s="25"/>
      <c r="TTP13" s="25"/>
      <c r="TTQ13" s="25"/>
      <c r="TTR13" s="25"/>
      <c r="TTS13" s="25"/>
      <c r="TTT13" s="25"/>
      <c r="TTU13" s="25"/>
      <c r="TTV13" s="25"/>
      <c r="TTW13" s="25"/>
      <c r="TTX13" s="25"/>
      <c r="TTY13" s="25"/>
      <c r="TTZ13" s="25"/>
      <c r="TUA13" s="25"/>
      <c r="TUB13" s="25"/>
      <c r="TUC13" s="25"/>
      <c r="TUD13" s="25"/>
      <c r="TUE13" s="25"/>
      <c r="TUF13" s="25"/>
      <c r="TUG13" s="25"/>
      <c r="TUH13" s="25"/>
      <c r="TUI13" s="25"/>
      <c r="TUJ13" s="25"/>
      <c r="TUK13" s="25"/>
      <c r="TUL13" s="25"/>
      <c r="TUM13" s="25"/>
      <c r="TUN13" s="25"/>
      <c r="TUO13" s="25"/>
      <c r="TUP13" s="25"/>
      <c r="TUQ13" s="25"/>
      <c r="TUR13" s="25"/>
      <c r="TUS13" s="25"/>
      <c r="TUT13" s="25"/>
      <c r="TUU13" s="25"/>
      <c r="TUV13" s="25"/>
      <c r="TUW13" s="25"/>
      <c r="TUX13" s="25"/>
      <c r="TUY13" s="25"/>
      <c r="TUZ13" s="25"/>
      <c r="TVA13" s="25"/>
      <c r="TVB13" s="25"/>
      <c r="TVC13" s="25"/>
      <c r="TVD13" s="25"/>
      <c r="TVE13" s="25"/>
      <c r="TVF13" s="25"/>
      <c r="TVG13" s="25"/>
      <c r="TVH13" s="25"/>
      <c r="TVI13" s="25"/>
      <c r="TVJ13" s="25"/>
      <c r="TVK13" s="25"/>
      <c r="TVL13" s="25"/>
      <c r="TVM13" s="25"/>
      <c r="TVN13" s="25"/>
      <c r="TVO13" s="25"/>
      <c r="TVP13" s="25"/>
      <c r="TVQ13" s="25"/>
      <c r="TVR13" s="25"/>
      <c r="TVS13" s="25"/>
      <c r="TVT13" s="25"/>
      <c r="TVU13" s="25"/>
      <c r="TVV13" s="25"/>
      <c r="TVW13" s="25"/>
      <c r="TVX13" s="25"/>
      <c r="TVY13" s="25"/>
      <c r="TVZ13" s="25"/>
      <c r="TWA13" s="25"/>
      <c r="TWB13" s="25"/>
      <c r="TWC13" s="25"/>
      <c r="TWD13" s="25"/>
      <c r="TWE13" s="25"/>
      <c r="TWF13" s="25"/>
      <c r="TWG13" s="25"/>
      <c r="TWH13" s="25"/>
      <c r="TWI13" s="25"/>
      <c r="TWJ13" s="25"/>
      <c r="TWK13" s="25"/>
      <c r="TWL13" s="25"/>
      <c r="TWM13" s="25"/>
      <c r="TWN13" s="25"/>
      <c r="TWO13" s="25"/>
      <c r="TWP13" s="25"/>
      <c r="TWQ13" s="25"/>
      <c r="TWR13" s="25"/>
      <c r="TWS13" s="25"/>
      <c r="TWT13" s="25"/>
      <c r="TWU13" s="25"/>
      <c r="TWV13" s="25"/>
      <c r="TWW13" s="25"/>
      <c r="TWX13" s="25"/>
      <c r="TWY13" s="25"/>
      <c r="TWZ13" s="25"/>
      <c r="TXA13" s="25"/>
      <c r="TXB13" s="25"/>
      <c r="TXC13" s="25"/>
      <c r="TXD13" s="25"/>
      <c r="TXE13" s="25"/>
      <c r="TXF13" s="25"/>
      <c r="TXG13" s="25"/>
      <c r="TXH13" s="25"/>
      <c r="TXI13" s="25"/>
      <c r="TXJ13" s="25"/>
      <c r="TXK13" s="25"/>
      <c r="TXL13" s="25"/>
      <c r="TXM13" s="25"/>
      <c r="TXN13" s="25"/>
      <c r="TXO13" s="25"/>
      <c r="TXP13" s="25"/>
      <c r="TXQ13" s="25"/>
      <c r="TXR13" s="25"/>
      <c r="TXS13" s="25"/>
      <c r="TXT13" s="25"/>
      <c r="TXU13" s="25"/>
      <c r="TXV13" s="25"/>
      <c r="TXW13" s="25"/>
      <c r="TXX13" s="25"/>
      <c r="TXY13" s="25"/>
      <c r="TXZ13" s="25"/>
      <c r="TYA13" s="25"/>
      <c r="TYB13" s="25"/>
      <c r="TYC13" s="25"/>
      <c r="TYD13" s="25"/>
      <c r="TYE13" s="25"/>
      <c r="TYF13" s="25"/>
      <c r="TYG13" s="25"/>
      <c r="TYH13" s="25"/>
      <c r="TYI13" s="25"/>
      <c r="TYJ13" s="25"/>
      <c r="TYK13" s="25"/>
      <c r="TYL13" s="25"/>
      <c r="TYM13" s="25"/>
      <c r="TYN13" s="25"/>
      <c r="TYO13" s="25"/>
      <c r="TYP13" s="25"/>
      <c r="TYQ13" s="25"/>
      <c r="TYR13" s="25"/>
      <c r="TYS13" s="25"/>
      <c r="TYT13" s="25"/>
      <c r="TYU13" s="25"/>
      <c r="TYV13" s="25"/>
      <c r="TYW13" s="25"/>
      <c r="TYX13" s="25"/>
      <c r="TYY13" s="25"/>
      <c r="TYZ13" s="25"/>
      <c r="TZA13" s="25"/>
      <c r="TZB13" s="25"/>
      <c r="TZC13" s="25"/>
      <c r="TZD13" s="25"/>
      <c r="TZE13" s="25"/>
      <c r="TZF13" s="25"/>
      <c r="TZG13" s="25"/>
      <c r="TZH13" s="25"/>
      <c r="TZI13" s="25"/>
      <c r="TZJ13" s="25"/>
      <c r="TZK13" s="25"/>
      <c r="TZL13" s="25"/>
      <c r="TZM13" s="25"/>
      <c r="TZN13" s="25"/>
      <c r="TZO13" s="25"/>
      <c r="TZP13" s="25"/>
      <c r="TZQ13" s="25"/>
      <c r="TZR13" s="25"/>
      <c r="TZS13" s="25"/>
      <c r="TZT13" s="25"/>
      <c r="TZU13" s="25"/>
      <c r="TZV13" s="25"/>
      <c r="TZW13" s="25"/>
      <c r="TZX13" s="25"/>
      <c r="TZY13" s="25"/>
      <c r="TZZ13" s="25"/>
      <c r="UAA13" s="25"/>
      <c r="UAB13" s="25"/>
      <c r="UAC13" s="25"/>
      <c r="UAD13" s="25"/>
      <c r="UAE13" s="25"/>
      <c r="UAF13" s="25"/>
      <c r="UAG13" s="25"/>
      <c r="UAH13" s="25"/>
      <c r="UAI13" s="25"/>
      <c r="UAJ13" s="25"/>
      <c r="UAK13" s="25"/>
      <c r="UAL13" s="25"/>
      <c r="UAM13" s="25"/>
      <c r="UAN13" s="25"/>
      <c r="UAO13" s="25"/>
      <c r="UAP13" s="25"/>
      <c r="UAQ13" s="25"/>
      <c r="UAR13" s="25"/>
      <c r="UAS13" s="25"/>
      <c r="UAT13" s="25"/>
      <c r="UAU13" s="25"/>
      <c r="UAV13" s="25"/>
      <c r="UAW13" s="25"/>
      <c r="UAX13" s="25"/>
      <c r="UAY13" s="25"/>
      <c r="UAZ13" s="25"/>
      <c r="UBA13" s="25"/>
      <c r="UBB13" s="25"/>
      <c r="UBC13" s="25"/>
      <c r="UBD13" s="25"/>
      <c r="UBE13" s="25"/>
      <c r="UBF13" s="25"/>
      <c r="UBG13" s="25"/>
      <c r="UBH13" s="25"/>
      <c r="UBI13" s="25"/>
      <c r="UBJ13" s="25"/>
      <c r="UBK13" s="25"/>
      <c r="UBL13" s="25"/>
      <c r="UBM13" s="25"/>
      <c r="UBN13" s="25"/>
      <c r="UBO13" s="25"/>
      <c r="UBP13" s="25"/>
      <c r="UBQ13" s="25"/>
      <c r="UBR13" s="25"/>
      <c r="UBS13" s="25"/>
      <c r="UBT13" s="25"/>
      <c r="UBU13" s="25"/>
      <c r="UBV13" s="25"/>
      <c r="UBW13" s="25"/>
      <c r="UBX13" s="25"/>
      <c r="UBY13" s="25"/>
      <c r="UBZ13" s="25"/>
      <c r="UCA13" s="25"/>
      <c r="UCB13" s="25"/>
      <c r="UCC13" s="25"/>
      <c r="UCD13" s="25"/>
      <c r="UCE13" s="25"/>
      <c r="UCF13" s="25"/>
      <c r="UCG13" s="25"/>
      <c r="UCH13" s="25"/>
      <c r="UCI13" s="25"/>
      <c r="UCJ13" s="25"/>
      <c r="UCK13" s="25"/>
      <c r="UCL13" s="25"/>
      <c r="UCM13" s="25"/>
      <c r="UCN13" s="25"/>
      <c r="UCO13" s="25"/>
      <c r="UCP13" s="25"/>
      <c r="UCQ13" s="25"/>
      <c r="UCR13" s="25"/>
      <c r="UCS13" s="25"/>
      <c r="UCT13" s="25"/>
      <c r="UCU13" s="25"/>
      <c r="UCV13" s="25"/>
      <c r="UCW13" s="25"/>
      <c r="UCX13" s="25"/>
      <c r="UCY13" s="25"/>
      <c r="UCZ13" s="25"/>
      <c r="UDA13" s="25"/>
      <c r="UDB13" s="25"/>
      <c r="UDC13" s="25"/>
      <c r="UDD13" s="25"/>
      <c r="UDE13" s="25"/>
      <c r="UDF13" s="25"/>
      <c r="UDG13" s="25"/>
      <c r="UDH13" s="25"/>
      <c r="UDI13" s="25"/>
      <c r="UDJ13" s="25"/>
      <c r="UDK13" s="25"/>
      <c r="UDL13" s="25"/>
      <c r="UDM13" s="25"/>
      <c r="UDN13" s="25"/>
      <c r="UDO13" s="25"/>
      <c r="UDP13" s="25"/>
      <c r="UDQ13" s="25"/>
      <c r="UDR13" s="25"/>
      <c r="UDS13" s="25"/>
      <c r="UDT13" s="25"/>
      <c r="UDU13" s="25"/>
      <c r="UDV13" s="25"/>
      <c r="UDW13" s="25"/>
      <c r="UDX13" s="25"/>
      <c r="UDY13" s="25"/>
      <c r="UDZ13" s="25"/>
      <c r="UEA13" s="25"/>
      <c r="UEB13" s="25"/>
      <c r="UEC13" s="25"/>
      <c r="UED13" s="25"/>
      <c r="UEE13" s="25"/>
      <c r="UEF13" s="25"/>
      <c r="UEG13" s="25"/>
      <c r="UEH13" s="25"/>
      <c r="UEI13" s="25"/>
      <c r="UEJ13" s="25"/>
      <c r="UEK13" s="25"/>
      <c r="UEL13" s="25"/>
      <c r="UEM13" s="25"/>
      <c r="UEN13" s="25"/>
      <c r="UEO13" s="25"/>
      <c r="UEP13" s="25"/>
      <c r="UEQ13" s="25"/>
      <c r="UER13" s="25"/>
      <c r="UES13" s="25"/>
      <c r="UET13" s="25"/>
      <c r="UEU13" s="25"/>
      <c r="UEV13" s="25"/>
      <c r="UEW13" s="25"/>
      <c r="UEX13" s="25"/>
      <c r="UEY13" s="25"/>
      <c r="UEZ13" s="25"/>
      <c r="UFA13" s="25"/>
      <c r="UFB13" s="25"/>
      <c r="UFC13" s="25"/>
      <c r="UFD13" s="25"/>
      <c r="UFE13" s="25"/>
      <c r="UFF13" s="25"/>
      <c r="UFG13" s="25"/>
      <c r="UFH13" s="25"/>
      <c r="UFI13" s="25"/>
      <c r="UFJ13" s="25"/>
      <c r="UFK13" s="25"/>
      <c r="UFL13" s="25"/>
      <c r="UFM13" s="25"/>
      <c r="UFN13" s="25"/>
      <c r="UFO13" s="25"/>
      <c r="UFP13" s="25"/>
      <c r="UFQ13" s="25"/>
      <c r="UFR13" s="25"/>
      <c r="UFS13" s="25"/>
      <c r="UFT13" s="25"/>
      <c r="UFU13" s="25"/>
      <c r="UFV13" s="25"/>
      <c r="UFW13" s="25"/>
      <c r="UFX13" s="25"/>
      <c r="UFY13" s="25"/>
      <c r="UFZ13" s="25"/>
      <c r="UGA13" s="25"/>
      <c r="UGB13" s="25"/>
      <c r="UGC13" s="25"/>
      <c r="UGD13" s="25"/>
      <c r="UGE13" s="25"/>
      <c r="UGF13" s="25"/>
      <c r="UGG13" s="25"/>
      <c r="UGH13" s="25"/>
      <c r="UGI13" s="25"/>
      <c r="UGJ13" s="25"/>
      <c r="UGK13" s="25"/>
      <c r="UGL13" s="25"/>
      <c r="UGM13" s="25"/>
      <c r="UGN13" s="25"/>
      <c r="UGO13" s="25"/>
      <c r="UGP13" s="25"/>
      <c r="UGQ13" s="25"/>
      <c r="UGR13" s="25"/>
      <c r="UGS13" s="25"/>
      <c r="UGT13" s="25"/>
      <c r="UGU13" s="25"/>
      <c r="UGV13" s="25"/>
      <c r="UGW13" s="25"/>
      <c r="UGX13" s="25"/>
      <c r="UGY13" s="25"/>
      <c r="UGZ13" s="25"/>
      <c r="UHA13" s="25"/>
      <c r="UHB13" s="25"/>
      <c r="UHC13" s="25"/>
      <c r="UHD13" s="25"/>
      <c r="UHE13" s="25"/>
      <c r="UHF13" s="25"/>
      <c r="UHG13" s="25"/>
      <c r="UHH13" s="25"/>
      <c r="UHI13" s="25"/>
      <c r="UHJ13" s="25"/>
      <c r="UHK13" s="25"/>
      <c r="UHL13" s="25"/>
      <c r="UHM13" s="25"/>
      <c r="UHN13" s="25"/>
      <c r="UHO13" s="25"/>
      <c r="UHP13" s="25"/>
      <c r="UHQ13" s="25"/>
      <c r="UHR13" s="25"/>
      <c r="UHS13" s="25"/>
      <c r="UHT13" s="25"/>
      <c r="UHU13" s="25"/>
      <c r="UHV13" s="25"/>
      <c r="UHW13" s="25"/>
      <c r="UHX13" s="25"/>
      <c r="UHY13" s="25"/>
      <c r="UHZ13" s="25"/>
      <c r="UIA13" s="25"/>
      <c r="UIB13" s="25"/>
      <c r="UIC13" s="25"/>
      <c r="UID13" s="25"/>
      <c r="UIE13" s="25"/>
      <c r="UIF13" s="25"/>
      <c r="UIG13" s="25"/>
      <c r="UIH13" s="25"/>
      <c r="UII13" s="25"/>
      <c r="UIJ13" s="25"/>
      <c r="UIK13" s="25"/>
      <c r="UIL13" s="25"/>
      <c r="UIM13" s="25"/>
      <c r="UIN13" s="25"/>
      <c r="UIO13" s="25"/>
      <c r="UIP13" s="25"/>
      <c r="UIQ13" s="25"/>
      <c r="UIR13" s="25"/>
      <c r="UIS13" s="25"/>
      <c r="UIT13" s="25"/>
      <c r="UIU13" s="25"/>
      <c r="UIV13" s="25"/>
      <c r="UIW13" s="25"/>
      <c r="UIX13" s="25"/>
      <c r="UIY13" s="25"/>
      <c r="UIZ13" s="25"/>
      <c r="UJA13" s="25"/>
      <c r="UJB13" s="25"/>
      <c r="UJC13" s="25"/>
      <c r="UJD13" s="25"/>
      <c r="UJE13" s="25"/>
      <c r="UJF13" s="25"/>
      <c r="UJG13" s="25"/>
      <c r="UJH13" s="25"/>
      <c r="UJI13" s="25"/>
      <c r="UJJ13" s="25"/>
      <c r="UJK13" s="25"/>
      <c r="UJL13" s="25"/>
      <c r="UJM13" s="25"/>
      <c r="UJN13" s="25"/>
      <c r="UJO13" s="25"/>
      <c r="UJP13" s="25"/>
      <c r="UJQ13" s="25"/>
      <c r="UJR13" s="25"/>
      <c r="UJS13" s="25"/>
      <c r="UJT13" s="25"/>
      <c r="UJU13" s="25"/>
      <c r="UJV13" s="25"/>
      <c r="UJW13" s="25"/>
      <c r="UJX13" s="25"/>
      <c r="UJY13" s="25"/>
      <c r="UJZ13" s="25"/>
      <c r="UKA13" s="25"/>
      <c r="UKB13" s="25"/>
      <c r="UKC13" s="25"/>
      <c r="UKD13" s="25"/>
      <c r="UKE13" s="25"/>
      <c r="UKF13" s="25"/>
      <c r="UKG13" s="25"/>
      <c r="UKH13" s="25"/>
      <c r="UKI13" s="25"/>
      <c r="UKJ13" s="25"/>
      <c r="UKK13" s="25"/>
      <c r="UKL13" s="25"/>
      <c r="UKM13" s="25"/>
      <c r="UKN13" s="25"/>
      <c r="UKO13" s="25"/>
      <c r="UKP13" s="25"/>
      <c r="UKQ13" s="25"/>
      <c r="UKR13" s="25"/>
      <c r="UKS13" s="25"/>
      <c r="UKT13" s="25"/>
      <c r="UKU13" s="25"/>
      <c r="UKV13" s="25"/>
      <c r="UKW13" s="25"/>
      <c r="UKX13" s="25"/>
      <c r="UKY13" s="25"/>
      <c r="UKZ13" s="25"/>
      <c r="ULA13" s="25"/>
      <c r="ULB13" s="25"/>
      <c r="ULC13" s="25"/>
      <c r="ULD13" s="25"/>
      <c r="ULE13" s="25"/>
      <c r="ULF13" s="25"/>
      <c r="ULG13" s="25"/>
      <c r="ULH13" s="25"/>
      <c r="ULI13" s="25"/>
      <c r="ULJ13" s="25"/>
      <c r="ULK13" s="25"/>
      <c r="ULL13" s="25"/>
      <c r="ULM13" s="25"/>
      <c r="ULN13" s="25"/>
      <c r="ULO13" s="25"/>
      <c r="ULP13" s="25"/>
      <c r="ULQ13" s="25"/>
      <c r="ULR13" s="25"/>
      <c r="ULS13" s="25"/>
      <c r="ULT13" s="25"/>
      <c r="ULU13" s="25"/>
      <c r="ULV13" s="25"/>
      <c r="ULW13" s="25"/>
      <c r="ULX13" s="25"/>
      <c r="ULY13" s="25"/>
      <c r="ULZ13" s="25"/>
      <c r="UMA13" s="25"/>
      <c r="UMB13" s="25"/>
      <c r="UMC13" s="25"/>
      <c r="UMD13" s="25"/>
      <c r="UME13" s="25"/>
      <c r="UMF13" s="25"/>
      <c r="UMG13" s="25"/>
      <c r="UMH13" s="25"/>
      <c r="UMI13" s="25"/>
      <c r="UMJ13" s="25"/>
      <c r="UMK13" s="25"/>
      <c r="UML13" s="25"/>
      <c r="UMM13" s="25"/>
      <c r="UMN13" s="25"/>
      <c r="UMO13" s="25"/>
      <c r="UMP13" s="25"/>
      <c r="UMQ13" s="25"/>
      <c r="UMR13" s="25"/>
      <c r="UMS13" s="25"/>
      <c r="UMT13" s="25"/>
      <c r="UMU13" s="25"/>
      <c r="UMV13" s="25"/>
      <c r="UMW13" s="25"/>
      <c r="UMX13" s="25"/>
      <c r="UMY13" s="25"/>
      <c r="UMZ13" s="25"/>
      <c r="UNA13" s="25"/>
      <c r="UNB13" s="25"/>
      <c r="UNC13" s="25"/>
      <c r="UND13" s="25"/>
      <c r="UNE13" s="25"/>
      <c r="UNF13" s="25"/>
      <c r="UNG13" s="25"/>
      <c r="UNH13" s="25"/>
      <c r="UNI13" s="25"/>
      <c r="UNJ13" s="25"/>
      <c r="UNK13" s="25"/>
      <c r="UNL13" s="25"/>
      <c r="UNM13" s="25"/>
      <c r="UNN13" s="25"/>
      <c r="UNO13" s="25"/>
      <c r="UNP13" s="25"/>
      <c r="UNQ13" s="25"/>
      <c r="UNR13" s="25"/>
      <c r="UNS13" s="25"/>
      <c r="UNT13" s="25"/>
      <c r="UNU13" s="25"/>
      <c r="UNV13" s="25"/>
      <c r="UNW13" s="25"/>
      <c r="UNX13" s="25"/>
      <c r="UNY13" s="25"/>
      <c r="UNZ13" s="25"/>
      <c r="UOA13" s="25"/>
      <c r="UOB13" s="25"/>
      <c r="UOC13" s="25"/>
      <c r="UOD13" s="25"/>
      <c r="UOE13" s="25"/>
      <c r="UOF13" s="25"/>
      <c r="UOG13" s="25"/>
      <c r="UOH13" s="25"/>
      <c r="UOI13" s="25"/>
      <c r="UOJ13" s="25"/>
      <c r="UOK13" s="25"/>
      <c r="UOL13" s="25"/>
      <c r="UOM13" s="25"/>
      <c r="UON13" s="25"/>
      <c r="UOO13" s="25"/>
      <c r="UOP13" s="25"/>
      <c r="UOQ13" s="25"/>
      <c r="UOR13" s="25"/>
      <c r="UOS13" s="25"/>
      <c r="UOT13" s="25"/>
      <c r="UOU13" s="25"/>
      <c r="UOV13" s="25"/>
      <c r="UOW13" s="25"/>
      <c r="UOX13" s="25"/>
      <c r="UOY13" s="25"/>
      <c r="UOZ13" s="25"/>
      <c r="UPA13" s="25"/>
      <c r="UPB13" s="25"/>
      <c r="UPC13" s="25"/>
      <c r="UPD13" s="25"/>
      <c r="UPE13" s="25"/>
      <c r="UPF13" s="25"/>
      <c r="UPG13" s="25"/>
      <c r="UPH13" s="25"/>
      <c r="UPI13" s="25"/>
      <c r="UPJ13" s="25"/>
      <c r="UPK13" s="25"/>
      <c r="UPL13" s="25"/>
      <c r="UPM13" s="25"/>
      <c r="UPN13" s="25"/>
      <c r="UPO13" s="25"/>
      <c r="UPP13" s="25"/>
      <c r="UPQ13" s="25"/>
      <c r="UPR13" s="25"/>
      <c r="UPS13" s="25"/>
      <c r="UPT13" s="25"/>
      <c r="UPU13" s="25"/>
      <c r="UPV13" s="25"/>
      <c r="UPW13" s="25"/>
      <c r="UPX13" s="25"/>
      <c r="UPY13" s="25"/>
      <c r="UPZ13" s="25"/>
      <c r="UQA13" s="25"/>
      <c r="UQB13" s="25"/>
      <c r="UQC13" s="25"/>
      <c r="UQD13" s="25"/>
      <c r="UQE13" s="25"/>
      <c r="UQF13" s="25"/>
      <c r="UQG13" s="25"/>
      <c r="UQH13" s="25"/>
      <c r="UQI13" s="25"/>
      <c r="UQJ13" s="25"/>
      <c r="UQK13" s="25"/>
      <c r="UQL13" s="25"/>
      <c r="UQM13" s="25"/>
      <c r="UQN13" s="25"/>
      <c r="UQO13" s="25"/>
      <c r="UQP13" s="25"/>
      <c r="UQQ13" s="25"/>
      <c r="UQR13" s="25"/>
      <c r="UQS13" s="25"/>
      <c r="UQT13" s="25"/>
      <c r="UQU13" s="25"/>
      <c r="UQV13" s="25"/>
      <c r="UQW13" s="25"/>
      <c r="UQX13" s="25"/>
      <c r="UQY13" s="25"/>
      <c r="UQZ13" s="25"/>
      <c r="URA13" s="25"/>
      <c r="URB13" s="25"/>
      <c r="URC13" s="25"/>
      <c r="URD13" s="25"/>
      <c r="URE13" s="25"/>
      <c r="URF13" s="25"/>
      <c r="URG13" s="25"/>
      <c r="URH13" s="25"/>
      <c r="URI13" s="25"/>
      <c r="URJ13" s="25"/>
      <c r="URK13" s="25"/>
      <c r="URL13" s="25"/>
      <c r="URM13" s="25"/>
      <c r="URN13" s="25"/>
      <c r="URO13" s="25"/>
      <c r="URP13" s="25"/>
      <c r="URQ13" s="25"/>
      <c r="URR13" s="25"/>
      <c r="URS13" s="25"/>
      <c r="URT13" s="25"/>
      <c r="URU13" s="25"/>
      <c r="URV13" s="25"/>
      <c r="URW13" s="25"/>
      <c r="URX13" s="25"/>
      <c r="URY13" s="25"/>
      <c r="URZ13" s="25"/>
      <c r="USA13" s="25"/>
      <c r="USB13" s="25"/>
      <c r="USC13" s="25"/>
      <c r="USD13" s="25"/>
      <c r="USE13" s="25"/>
      <c r="USF13" s="25"/>
      <c r="USG13" s="25"/>
      <c r="USH13" s="25"/>
      <c r="USI13" s="25"/>
      <c r="USJ13" s="25"/>
      <c r="USK13" s="25"/>
      <c r="USL13" s="25"/>
      <c r="USM13" s="25"/>
      <c r="USN13" s="25"/>
      <c r="USO13" s="25"/>
      <c r="USP13" s="25"/>
      <c r="USQ13" s="25"/>
      <c r="USR13" s="25"/>
      <c r="USS13" s="25"/>
      <c r="UST13" s="25"/>
      <c r="USU13" s="25"/>
      <c r="USV13" s="25"/>
      <c r="USW13" s="25"/>
      <c r="USX13" s="25"/>
      <c r="USY13" s="25"/>
      <c r="USZ13" s="25"/>
      <c r="UTA13" s="25"/>
      <c r="UTB13" s="25"/>
      <c r="UTC13" s="25"/>
      <c r="UTD13" s="25"/>
      <c r="UTE13" s="25"/>
      <c r="UTF13" s="25"/>
      <c r="UTG13" s="25"/>
      <c r="UTH13" s="25"/>
      <c r="UTI13" s="25"/>
      <c r="UTJ13" s="25"/>
      <c r="UTK13" s="25"/>
      <c r="UTL13" s="25"/>
      <c r="UTM13" s="25"/>
      <c r="UTN13" s="25"/>
      <c r="UTO13" s="25"/>
      <c r="UTP13" s="25"/>
      <c r="UTQ13" s="25"/>
      <c r="UTR13" s="25"/>
      <c r="UTS13" s="25"/>
      <c r="UTT13" s="25"/>
      <c r="UTU13" s="25"/>
      <c r="UTV13" s="25"/>
      <c r="UTW13" s="25"/>
      <c r="UTX13" s="25"/>
      <c r="UTY13" s="25"/>
      <c r="UTZ13" s="25"/>
      <c r="UUA13" s="25"/>
      <c r="UUB13" s="25"/>
      <c r="UUC13" s="25"/>
      <c r="UUD13" s="25"/>
      <c r="UUE13" s="25"/>
      <c r="UUF13" s="25"/>
      <c r="UUG13" s="25"/>
      <c r="UUH13" s="25"/>
      <c r="UUI13" s="25"/>
      <c r="UUJ13" s="25"/>
      <c r="UUK13" s="25"/>
      <c r="UUL13" s="25"/>
      <c r="UUM13" s="25"/>
      <c r="UUN13" s="25"/>
      <c r="UUO13" s="25"/>
      <c r="UUP13" s="25"/>
      <c r="UUQ13" s="25"/>
      <c r="UUR13" s="25"/>
      <c r="UUS13" s="25"/>
      <c r="UUT13" s="25"/>
      <c r="UUU13" s="25"/>
      <c r="UUV13" s="25"/>
      <c r="UUW13" s="25"/>
      <c r="UUX13" s="25"/>
      <c r="UUY13" s="25"/>
      <c r="UUZ13" s="25"/>
      <c r="UVA13" s="25"/>
      <c r="UVB13" s="25"/>
      <c r="UVC13" s="25"/>
      <c r="UVD13" s="25"/>
      <c r="UVE13" s="25"/>
      <c r="UVF13" s="25"/>
      <c r="UVG13" s="25"/>
      <c r="UVH13" s="25"/>
      <c r="UVI13" s="25"/>
      <c r="UVJ13" s="25"/>
      <c r="UVK13" s="25"/>
      <c r="UVL13" s="25"/>
      <c r="UVM13" s="25"/>
      <c r="UVN13" s="25"/>
      <c r="UVO13" s="25"/>
      <c r="UVP13" s="25"/>
      <c r="UVQ13" s="25"/>
      <c r="UVR13" s="25"/>
      <c r="UVS13" s="25"/>
      <c r="UVT13" s="25"/>
      <c r="UVU13" s="25"/>
      <c r="UVV13" s="25"/>
      <c r="UVW13" s="25"/>
      <c r="UVX13" s="25"/>
      <c r="UVY13" s="25"/>
      <c r="UVZ13" s="25"/>
      <c r="UWA13" s="25"/>
      <c r="UWB13" s="25"/>
      <c r="UWC13" s="25"/>
      <c r="UWD13" s="25"/>
      <c r="UWE13" s="25"/>
      <c r="UWF13" s="25"/>
      <c r="UWG13" s="25"/>
      <c r="UWH13" s="25"/>
      <c r="UWI13" s="25"/>
      <c r="UWJ13" s="25"/>
      <c r="UWK13" s="25"/>
      <c r="UWL13" s="25"/>
      <c r="UWM13" s="25"/>
      <c r="UWN13" s="25"/>
      <c r="UWO13" s="25"/>
      <c r="UWP13" s="25"/>
      <c r="UWQ13" s="25"/>
      <c r="UWR13" s="25"/>
      <c r="UWS13" s="25"/>
      <c r="UWT13" s="25"/>
      <c r="UWU13" s="25"/>
      <c r="UWV13" s="25"/>
      <c r="UWW13" s="25"/>
      <c r="UWX13" s="25"/>
      <c r="UWY13" s="25"/>
      <c r="UWZ13" s="25"/>
      <c r="UXA13" s="25"/>
      <c r="UXB13" s="25"/>
      <c r="UXC13" s="25"/>
      <c r="UXD13" s="25"/>
      <c r="UXE13" s="25"/>
      <c r="UXF13" s="25"/>
      <c r="UXG13" s="25"/>
      <c r="UXH13" s="25"/>
      <c r="UXI13" s="25"/>
      <c r="UXJ13" s="25"/>
      <c r="UXK13" s="25"/>
      <c r="UXL13" s="25"/>
      <c r="UXM13" s="25"/>
      <c r="UXN13" s="25"/>
      <c r="UXO13" s="25"/>
      <c r="UXP13" s="25"/>
      <c r="UXQ13" s="25"/>
      <c r="UXR13" s="25"/>
      <c r="UXS13" s="25"/>
      <c r="UXT13" s="25"/>
      <c r="UXU13" s="25"/>
      <c r="UXV13" s="25"/>
      <c r="UXW13" s="25"/>
      <c r="UXX13" s="25"/>
      <c r="UXY13" s="25"/>
      <c r="UXZ13" s="25"/>
      <c r="UYA13" s="25"/>
      <c r="UYB13" s="25"/>
      <c r="UYC13" s="25"/>
      <c r="UYD13" s="25"/>
      <c r="UYE13" s="25"/>
      <c r="UYF13" s="25"/>
      <c r="UYG13" s="25"/>
      <c r="UYH13" s="25"/>
      <c r="UYI13" s="25"/>
      <c r="UYJ13" s="25"/>
      <c r="UYK13" s="25"/>
      <c r="UYL13" s="25"/>
      <c r="UYM13" s="25"/>
      <c r="UYN13" s="25"/>
      <c r="UYO13" s="25"/>
      <c r="UYP13" s="25"/>
      <c r="UYQ13" s="25"/>
      <c r="UYR13" s="25"/>
      <c r="UYS13" s="25"/>
      <c r="UYT13" s="25"/>
      <c r="UYU13" s="25"/>
      <c r="UYV13" s="25"/>
      <c r="UYW13" s="25"/>
      <c r="UYX13" s="25"/>
      <c r="UYY13" s="25"/>
      <c r="UYZ13" s="25"/>
      <c r="UZA13" s="25"/>
      <c r="UZB13" s="25"/>
      <c r="UZC13" s="25"/>
      <c r="UZD13" s="25"/>
      <c r="UZE13" s="25"/>
      <c r="UZF13" s="25"/>
      <c r="UZG13" s="25"/>
      <c r="UZH13" s="25"/>
      <c r="UZI13" s="25"/>
      <c r="UZJ13" s="25"/>
      <c r="UZK13" s="25"/>
      <c r="UZL13" s="25"/>
      <c r="UZM13" s="25"/>
      <c r="UZN13" s="25"/>
      <c r="UZO13" s="25"/>
      <c r="UZP13" s="25"/>
      <c r="UZQ13" s="25"/>
      <c r="UZR13" s="25"/>
      <c r="UZS13" s="25"/>
      <c r="UZT13" s="25"/>
      <c r="UZU13" s="25"/>
      <c r="UZV13" s="25"/>
      <c r="UZW13" s="25"/>
      <c r="UZX13" s="25"/>
      <c r="UZY13" s="25"/>
      <c r="UZZ13" s="25"/>
      <c r="VAA13" s="25"/>
      <c r="VAB13" s="25"/>
      <c r="VAC13" s="25"/>
      <c r="VAD13" s="25"/>
      <c r="VAE13" s="25"/>
      <c r="VAF13" s="25"/>
      <c r="VAG13" s="25"/>
      <c r="VAH13" s="25"/>
      <c r="VAI13" s="25"/>
      <c r="VAJ13" s="25"/>
      <c r="VAK13" s="25"/>
      <c r="VAL13" s="25"/>
      <c r="VAM13" s="25"/>
      <c r="VAN13" s="25"/>
      <c r="VAO13" s="25"/>
      <c r="VAP13" s="25"/>
      <c r="VAQ13" s="25"/>
      <c r="VAR13" s="25"/>
      <c r="VAS13" s="25"/>
      <c r="VAT13" s="25"/>
      <c r="VAU13" s="25"/>
      <c r="VAV13" s="25"/>
      <c r="VAW13" s="25"/>
      <c r="VAX13" s="25"/>
      <c r="VAY13" s="25"/>
      <c r="VAZ13" s="25"/>
      <c r="VBA13" s="25"/>
      <c r="VBB13" s="25"/>
      <c r="VBC13" s="25"/>
      <c r="VBD13" s="25"/>
      <c r="VBE13" s="25"/>
      <c r="VBF13" s="25"/>
      <c r="VBG13" s="25"/>
      <c r="VBH13" s="25"/>
      <c r="VBI13" s="25"/>
      <c r="VBJ13" s="25"/>
      <c r="VBK13" s="25"/>
      <c r="VBL13" s="25"/>
      <c r="VBM13" s="25"/>
      <c r="VBN13" s="25"/>
      <c r="VBO13" s="25"/>
      <c r="VBP13" s="25"/>
      <c r="VBQ13" s="25"/>
      <c r="VBR13" s="25"/>
      <c r="VBS13" s="25"/>
      <c r="VBT13" s="25"/>
      <c r="VBU13" s="25"/>
      <c r="VBV13" s="25"/>
      <c r="VBW13" s="25"/>
      <c r="VBX13" s="25"/>
      <c r="VBY13" s="25"/>
      <c r="VBZ13" s="25"/>
      <c r="VCA13" s="25"/>
      <c r="VCB13" s="25"/>
      <c r="VCC13" s="25"/>
      <c r="VCD13" s="25"/>
      <c r="VCE13" s="25"/>
      <c r="VCF13" s="25"/>
      <c r="VCG13" s="25"/>
      <c r="VCH13" s="25"/>
      <c r="VCI13" s="25"/>
      <c r="VCJ13" s="25"/>
      <c r="VCK13" s="25"/>
      <c r="VCL13" s="25"/>
      <c r="VCM13" s="25"/>
      <c r="VCN13" s="25"/>
      <c r="VCO13" s="25"/>
      <c r="VCP13" s="25"/>
      <c r="VCQ13" s="25"/>
      <c r="VCR13" s="25"/>
      <c r="VCS13" s="25"/>
      <c r="VCT13" s="25"/>
      <c r="VCU13" s="25"/>
      <c r="VCV13" s="25"/>
      <c r="VCW13" s="25"/>
      <c r="VCX13" s="25"/>
      <c r="VCY13" s="25"/>
      <c r="VCZ13" s="25"/>
      <c r="VDA13" s="25"/>
      <c r="VDB13" s="25"/>
      <c r="VDC13" s="25"/>
      <c r="VDD13" s="25"/>
      <c r="VDE13" s="25"/>
      <c r="VDF13" s="25"/>
      <c r="VDG13" s="25"/>
      <c r="VDH13" s="25"/>
      <c r="VDI13" s="25"/>
      <c r="VDJ13" s="25"/>
      <c r="VDK13" s="25"/>
      <c r="VDL13" s="25"/>
      <c r="VDM13" s="25"/>
      <c r="VDN13" s="25"/>
      <c r="VDO13" s="25"/>
      <c r="VDP13" s="25"/>
      <c r="VDQ13" s="25"/>
      <c r="VDR13" s="25"/>
      <c r="VDS13" s="25"/>
      <c r="VDT13" s="25"/>
      <c r="VDU13" s="25"/>
      <c r="VDV13" s="25"/>
      <c r="VDW13" s="25"/>
      <c r="VDX13" s="25"/>
      <c r="VDY13" s="25"/>
      <c r="VDZ13" s="25"/>
      <c r="VEA13" s="25"/>
      <c r="VEB13" s="25"/>
      <c r="VEC13" s="25"/>
      <c r="VED13" s="25"/>
      <c r="VEE13" s="25"/>
      <c r="VEF13" s="25"/>
      <c r="VEG13" s="25"/>
      <c r="VEH13" s="25"/>
      <c r="VEI13" s="25"/>
      <c r="VEJ13" s="25"/>
      <c r="VEK13" s="25"/>
      <c r="VEL13" s="25"/>
      <c r="VEM13" s="25"/>
      <c r="VEN13" s="25"/>
      <c r="VEO13" s="25"/>
      <c r="VEP13" s="25"/>
      <c r="VEQ13" s="25"/>
      <c r="VER13" s="25"/>
      <c r="VES13" s="25"/>
      <c r="VET13" s="25"/>
      <c r="VEU13" s="25"/>
      <c r="VEV13" s="25"/>
      <c r="VEW13" s="25"/>
      <c r="VEX13" s="25"/>
      <c r="VEY13" s="25"/>
      <c r="VEZ13" s="25"/>
      <c r="VFA13" s="25"/>
      <c r="VFB13" s="25"/>
      <c r="VFC13" s="25"/>
      <c r="VFD13" s="25"/>
      <c r="VFE13" s="25"/>
      <c r="VFF13" s="25"/>
      <c r="VFG13" s="25"/>
      <c r="VFH13" s="25"/>
      <c r="VFI13" s="25"/>
      <c r="VFJ13" s="25"/>
      <c r="VFK13" s="25"/>
      <c r="VFL13" s="25"/>
      <c r="VFM13" s="25"/>
      <c r="VFN13" s="25"/>
      <c r="VFO13" s="25"/>
      <c r="VFP13" s="25"/>
      <c r="VFQ13" s="25"/>
      <c r="VFR13" s="25"/>
      <c r="VFS13" s="25"/>
      <c r="VFT13" s="25"/>
      <c r="VFU13" s="25"/>
      <c r="VFV13" s="25"/>
      <c r="VFW13" s="25"/>
      <c r="VFX13" s="25"/>
      <c r="VFY13" s="25"/>
      <c r="VFZ13" s="25"/>
      <c r="VGA13" s="25"/>
      <c r="VGB13" s="25"/>
      <c r="VGC13" s="25"/>
      <c r="VGD13" s="25"/>
      <c r="VGE13" s="25"/>
      <c r="VGF13" s="25"/>
      <c r="VGG13" s="25"/>
      <c r="VGH13" s="25"/>
      <c r="VGI13" s="25"/>
      <c r="VGJ13" s="25"/>
      <c r="VGK13" s="25"/>
      <c r="VGL13" s="25"/>
      <c r="VGM13" s="25"/>
      <c r="VGN13" s="25"/>
      <c r="VGO13" s="25"/>
      <c r="VGP13" s="25"/>
      <c r="VGQ13" s="25"/>
      <c r="VGR13" s="25"/>
      <c r="VGS13" s="25"/>
      <c r="VGT13" s="25"/>
      <c r="VGU13" s="25"/>
      <c r="VGV13" s="25"/>
      <c r="VGW13" s="25"/>
      <c r="VGX13" s="25"/>
      <c r="VGY13" s="25"/>
      <c r="VGZ13" s="25"/>
      <c r="VHA13" s="25"/>
      <c r="VHB13" s="25"/>
      <c r="VHC13" s="25"/>
      <c r="VHD13" s="25"/>
      <c r="VHE13" s="25"/>
      <c r="VHF13" s="25"/>
      <c r="VHG13" s="25"/>
      <c r="VHH13" s="25"/>
      <c r="VHI13" s="25"/>
      <c r="VHJ13" s="25"/>
      <c r="VHK13" s="25"/>
      <c r="VHL13" s="25"/>
      <c r="VHM13" s="25"/>
      <c r="VHN13" s="25"/>
      <c r="VHO13" s="25"/>
      <c r="VHP13" s="25"/>
      <c r="VHQ13" s="25"/>
      <c r="VHR13" s="25"/>
      <c r="VHS13" s="25"/>
      <c r="VHT13" s="25"/>
      <c r="VHU13" s="25"/>
      <c r="VHV13" s="25"/>
      <c r="VHW13" s="25"/>
      <c r="VHX13" s="25"/>
      <c r="VHY13" s="25"/>
      <c r="VHZ13" s="25"/>
      <c r="VIA13" s="25"/>
      <c r="VIB13" s="25"/>
      <c r="VIC13" s="25"/>
      <c r="VID13" s="25"/>
      <c r="VIE13" s="25"/>
      <c r="VIF13" s="25"/>
      <c r="VIG13" s="25"/>
      <c r="VIH13" s="25"/>
      <c r="VII13" s="25"/>
      <c r="VIJ13" s="25"/>
      <c r="VIK13" s="25"/>
      <c r="VIL13" s="25"/>
      <c r="VIM13" s="25"/>
      <c r="VIN13" s="25"/>
      <c r="VIO13" s="25"/>
      <c r="VIP13" s="25"/>
      <c r="VIQ13" s="25"/>
      <c r="VIR13" s="25"/>
      <c r="VIS13" s="25"/>
      <c r="VIT13" s="25"/>
      <c r="VIU13" s="25"/>
      <c r="VIV13" s="25"/>
      <c r="VIW13" s="25"/>
      <c r="VIX13" s="25"/>
      <c r="VIY13" s="25"/>
      <c r="VIZ13" s="25"/>
      <c r="VJA13" s="25"/>
      <c r="VJB13" s="25"/>
      <c r="VJC13" s="25"/>
      <c r="VJD13" s="25"/>
      <c r="VJE13" s="25"/>
      <c r="VJF13" s="25"/>
      <c r="VJG13" s="25"/>
      <c r="VJH13" s="25"/>
      <c r="VJI13" s="25"/>
      <c r="VJJ13" s="25"/>
      <c r="VJK13" s="25"/>
      <c r="VJL13" s="25"/>
      <c r="VJM13" s="25"/>
      <c r="VJN13" s="25"/>
      <c r="VJO13" s="25"/>
      <c r="VJP13" s="25"/>
      <c r="VJQ13" s="25"/>
      <c r="VJR13" s="25"/>
      <c r="VJS13" s="25"/>
      <c r="VJT13" s="25"/>
      <c r="VJU13" s="25"/>
      <c r="VJV13" s="25"/>
      <c r="VJW13" s="25"/>
      <c r="VJX13" s="25"/>
      <c r="VJY13" s="25"/>
      <c r="VJZ13" s="25"/>
      <c r="VKA13" s="25"/>
      <c r="VKB13" s="25"/>
      <c r="VKC13" s="25"/>
      <c r="VKD13" s="25"/>
      <c r="VKE13" s="25"/>
      <c r="VKF13" s="25"/>
      <c r="VKG13" s="25"/>
      <c r="VKH13" s="25"/>
      <c r="VKI13" s="25"/>
      <c r="VKJ13" s="25"/>
      <c r="VKK13" s="25"/>
      <c r="VKL13" s="25"/>
      <c r="VKM13" s="25"/>
      <c r="VKN13" s="25"/>
      <c r="VKO13" s="25"/>
      <c r="VKP13" s="25"/>
      <c r="VKQ13" s="25"/>
      <c r="VKR13" s="25"/>
      <c r="VKS13" s="25"/>
      <c r="VKT13" s="25"/>
      <c r="VKU13" s="25"/>
      <c r="VKV13" s="25"/>
      <c r="VKW13" s="25"/>
      <c r="VKX13" s="25"/>
      <c r="VKY13" s="25"/>
      <c r="VKZ13" s="25"/>
      <c r="VLA13" s="25"/>
      <c r="VLB13" s="25"/>
      <c r="VLC13" s="25"/>
      <c r="VLD13" s="25"/>
      <c r="VLE13" s="25"/>
      <c r="VLF13" s="25"/>
      <c r="VLG13" s="25"/>
      <c r="VLH13" s="25"/>
      <c r="VLI13" s="25"/>
      <c r="VLJ13" s="25"/>
      <c r="VLK13" s="25"/>
      <c r="VLL13" s="25"/>
      <c r="VLM13" s="25"/>
      <c r="VLN13" s="25"/>
      <c r="VLO13" s="25"/>
      <c r="VLP13" s="25"/>
      <c r="VLQ13" s="25"/>
      <c r="VLR13" s="25"/>
      <c r="VLS13" s="25"/>
      <c r="VLT13" s="25"/>
      <c r="VLU13" s="25"/>
      <c r="VLV13" s="25"/>
      <c r="VLW13" s="25"/>
      <c r="VLX13" s="25"/>
      <c r="VLY13" s="25"/>
      <c r="VLZ13" s="25"/>
      <c r="VMA13" s="25"/>
      <c r="VMB13" s="25"/>
      <c r="VMC13" s="25"/>
      <c r="VMD13" s="25"/>
      <c r="VME13" s="25"/>
      <c r="VMF13" s="25"/>
      <c r="VMG13" s="25"/>
      <c r="VMH13" s="25"/>
      <c r="VMI13" s="25"/>
      <c r="VMJ13" s="25"/>
      <c r="VMK13" s="25"/>
      <c r="VML13" s="25"/>
      <c r="VMM13" s="25"/>
      <c r="VMN13" s="25"/>
      <c r="VMO13" s="25"/>
      <c r="VMP13" s="25"/>
      <c r="VMQ13" s="25"/>
      <c r="VMR13" s="25"/>
      <c r="VMS13" s="25"/>
      <c r="VMT13" s="25"/>
      <c r="VMU13" s="25"/>
      <c r="VMV13" s="25"/>
      <c r="VMW13" s="25"/>
      <c r="VMX13" s="25"/>
      <c r="VMY13" s="25"/>
      <c r="VMZ13" s="25"/>
      <c r="VNA13" s="25"/>
      <c r="VNB13" s="25"/>
      <c r="VNC13" s="25"/>
      <c r="VND13" s="25"/>
      <c r="VNE13" s="25"/>
      <c r="VNF13" s="25"/>
      <c r="VNG13" s="25"/>
      <c r="VNH13" s="25"/>
      <c r="VNI13" s="25"/>
      <c r="VNJ13" s="25"/>
      <c r="VNK13" s="25"/>
      <c r="VNL13" s="25"/>
      <c r="VNM13" s="25"/>
      <c r="VNN13" s="25"/>
      <c r="VNO13" s="25"/>
      <c r="VNP13" s="25"/>
      <c r="VNQ13" s="25"/>
      <c r="VNR13" s="25"/>
      <c r="VNS13" s="25"/>
      <c r="VNT13" s="25"/>
      <c r="VNU13" s="25"/>
      <c r="VNV13" s="25"/>
      <c r="VNW13" s="25"/>
      <c r="VNX13" s="25"/>
      <c r="VNY13" s="25"/>
      <c r="VNZ13" s="25"/>
      <c r="VOA13" s="25"/>
      <c r="VOB13" s="25"/>
      <c r="VOC13" s="25"/>
      <c r="VOD13" s="25"/>
      <c r="VOE13" s="25"/>
      <c r="VOF13" s="25"/>
      <c r="VOG13" s="25"/>
      <c r="VOH13" s="25"/>
      <c r="VOI13" s="25"/>
      <c r="VOJ13" s="25"/>
      <c r="VOK13" s="25"/>
      <c r="VOL13" s="25"/>
      <c r="VOM13" s="25"/>
      <c r="VON13" s="25"/>
      <c r="VOO13" s="25"/>
      <c r="VOP13" s="25"/>
      <c r="VOQ13" s="25"/>
      <c r="VOR13" s="25"/>
      <c r="VOS13" s="25"/>
      <c r="VOT13" s="25"/>
      <c r="VOU13" s="25"/>
      <c r="VOV13" s="25"/>
      <c r="VOW13" s="25"/>
      <c r="VOX13" s="25"/>
      <c r="VOY13" s="25"/>
      <c r="VOZ13" s="25"/>
      <c r="VPA13" s="25"/>
      <c r="VPB13" s="25"/>
      <c r="VPC13" s="25"/>
      <c r="VPD13" s="25"/>
      <c r="VPE13" s="25"/>
      <c r="VPF13" s="25"/>
      <c r="VPG13" s="25"/>
      <c r="VPH13" s="25"/>
      <c r="VPI13" s="25"/>
      <c r="VPJ13" s="25"/>
      <c r="VPK13" s="25"/>
      <c r="VPL13" s="25"/>
      <c r="VPM13" s="25"/>
      <c r="VPN13" s="25"/>
      <c r="VPO13" s="25"/>
      <c r="VPP13" s="25"/>
      <c r="VPQ13" s="25"/>
      <c r="VPR13" s="25"/>
      <c r="VPS13" s="25"/>
      <c r="VPT13" s="25"/>
      <c r="VPU13" s="25"/>
      <c r="VPV13" s="25"/>
      <c r="VPW13" s="25"/>
      <c r="VPX13" s="25"/>
      <c r="VPY13" s="25"/>
      <c r="VPZ13" s="25"/>
      <c r="VQA13" s="25"/>
      <c r="VQB13" s="25"/>
      <c r="VQC13" s="25"/>
      <c r="VQD13" s="25"/>
      <c r="VQE13" s="25"/>
      <c r="VQF13" s="25"/>
      <c r="VQG13" s="25"/>
      <c r="VQH13" s="25"/>
      <c r="VQI13" s="25"/>
      <c r="VQJ13" s="25"/>
      <c r="VQK13" s="25"/>
      <c r="VQL13" s="25"/>
      <c r="VQM13" s="25"/>
      <c r="VQN13" s="25"/>
      <c r="VQO13" s="25"/>
      <c r="VQP13" s="25"/>
      <c r="VQQ13" s="25"/>
      <c r="VQR13" s="25"/>
      <c r="VQS13" s="25"/>
      <c r="VQT13" s="25"/>
      <c r="VQU13" s="25"/>
      <c r="VQV13" s="25"/>
      <c r="VQW13" s="25"/>
      <c r="VQX13" s="25"/>
      <c r="VQY13" s="25"/>
      <c r="VQZ13" s="25"/>
      <c r="VRA13" s="25"/>
      <c r="VRB13" s="25"/>
      <c r="VRC13" s="25"/>
      <c r="VRD13" s="25"/>
      <c r="VRE13" s="25"/>
      <c r="VRF13" s="25"/>
      <c r="VRG13" s="25"/>
      <c r="VRH13" s="25"/>
      <c r="VRI13" s="25"/>
      <c r="VRJ13" s="25"/>
      <c r="VRK13" s="25"/>
      <c r="VRL13" s="25"/>
      <c r="VRM13" s="25"/>
      <c r="VRN13" s="25"/>
      <c r="VRO13" s="25"/>
      <c r="VRP13" s="25"/>
      <c r="VRQ13" s="25"/>
      <c r="VRR13" s="25"/>
      <c r="VRS13" s="25"/>
      <c r="VRT13" s="25"/>
      <c r="VRU13" s="25"/>
      <c r="VRV13" s="25"/>
      <c r="VRW13" s="25"/>
      <c r="VRX13" s="25"/>
      <c r="VRY13" s="25"/>
      <c r="VRZ13" s="25"/>
      <c r="VSA13" s="25"/>
      <c r="VSB13" s="25"/>
      <c r="VSC13" s="25"/>
      <c r="VSD13" s="25"/>
      <c r="VSE13" s="25"/>
      <c r="VSF13" s="25"/>
      <c r="VSG13" s="25"/>
      <c r="VSH13" s="25"/>
      <c r="VSI13" s="25"/>
      <c r="VSJ13" s="25"/>
      <c r="VSK13" s="25"/>
      <c r="VSL13" s="25"/>
      <c r="VSM13" s="25"/>
      <c r="VSN13" s="25"/>
      <c r="VSO13" s="25"/>
      <c r="VSP13" s="25"/>
      <c r="VSQ13" s="25"/>
      <c r="VSR13" s="25"/>
      <c r="VSS13" s="25"/>
      <c r="VST13" s="25"/>
      <c r="VSU13" s="25"/>
      <c r="VSV13" s="25"/>
      <c r="VSW13" s="25"/>
      <c r="VSX13" s="25"/>
      <c r="VSY13" s="25"/>
      <c r="VSZ13" s="25"/>
      <c r="VTA13" s="25"/>
      <c r="VTB13" s="25"/>
      <c r="VTC13" s="25"/>
      <c r="VTD13" s="25"/>
      <c r="VTE13" s="25"/>
      <c r="VTF13" s="25"/>
      <c r="VTG13" s="25"/>
      <c r="VTH13" s="25"/>
      <c r="VTI13" s="25"/>
      <c r="VTJ13" s="25"/>
      <c r="VTK13" s="25"/>
      <c r="VTL13" s="25"/>
      <c r="VTM13" s="25"/>
      <c r="VTN13" s="25"/>
      <c r="VTO13" s="25"/>
      <c r="VTP13" s="25"/>
      <c r="VTQ13" s="25"/>
      <c r="VTR13" s="25"/>
      <c r="VTS13" s="25"/>
      <c r="VTT13" s="25"/>
      <c r="VTU13" s="25"/>
      <c r="VTV13" s="25"/>
      <c r="VTW13" s="25"/>
      <c r="VTX13" s="25"/>
      <c r="VTY13" s="25"/>
      <c r="VTZ13" s="25"/>
      <c r="VUA13" s="25"/>
      <c r="VUB13" s="25"/>
      <c r="VUC13" s="25"/>
      <c r="VUD13" s="25"/>
      <c r="VUE13" s="25"/>
      <c r="VUF13" s="25"/>
      <c r="VUG13" s="25"/>
      <c r="VUH13" s="25"/>
      <c r="VUI13" s="25"/>
      <c r="VUJ13" s="25"/>
      <c r="VUK13" s="25"/>
      <c r="VUL13" s="25"/>
      <c r="VUM13" s="25"/>
      <c r="VUN13" s="25"/>
      <c r="VUO13" s="25"/>
      <c r="VUP13" s="25"/>
      <c r="VUQ13" s="25"/>
      <c r="VUR13" s="25"/>
      <c r="VUS13" s="25"/>
      <c r="VUT13" s="25"/>
      <c r="VUU13" s="25"/>
      <c r="VUV13" s="25"/>
      <c r="VUW13" s="25"/>
      <c r="VUX13" s="25"/>
      <c r="VUY13" s="25"/>
      <c r="VUZ13" s="25"/>
      <c r="VVA13" s="25"/>
      <c r="VVB13" s="25"/>
      <c r="VVC13" s="25"/>
      <c r="VVD13" s="25"/>
      <c r="VVE13" s="25"/>
      <c r="VVF13" s="25"/>
      <c r="VVG13" s="25"/>
      <c r="VVH13" s="25"/>
      <c r="VVI13" s="25"/>
      <c r="VVJ13" s="25"/>
      <c r="VVK13" s="25"/>
      <c r="VVL13" s="25"/>
      <c r="VVM13" s="25"/>
      <c r="VVN13" s="25"/>
      <c r="VVO13" s="25"/>
      <c r="VVP13" s="25"/>
      <c r="VVQ13" s="25"/>
      <c r="VVR13" s="25"/>
      <c r="VVS13" s="25"/>
      <c r="VVT13" s="25"/>
      <c r="VVU13" s="25"/>
      <c r="VVV13" s="25"/>
      <c r="VVW13" s="25"/>
      <c r="VVX13" s="25"/>
      <c r="VVY13" s="25"/>
      <c r="VVZ13" s="25"/>
      <c r="VWA13" s="25"/>
      <c r="VWB13" s="25"/>
      <c r="VWC13" s="25"/>
      <c r="VWD13" s="25"/>
      <c r="VWE13" s="25"/>
      <c r="VWF13" s="25"/>
      <c r="VWG13" s="25"/>
      <c r="VWH13" s="25"/>
      <c r="VWI13" s="25"/>
      <c r="VWJ13" s="25"/>
      <c r="VWK13" s="25"/>
      <c r="VWL13" s="25"/>
      <c r="VWM13" s="25"/>
      <c r="VWN13" s="25"/>
      <c r="VWO13" s="25"/>
      <c r="VWP13" s="25"/>
      <c r="VWQ13" s="25"/>
      <c r="VWR13" s="25"/>
      <c r="VWS13" s="25"/>
      <c r="VWT13" s="25"/>
      <c r="VWU13" s="25"/>
      <c r="VWV13" s="25"/>
      <c r="VWW13" s="25"/>
      <c r="VWX13" s="25"/>
      <c r="VWY13" s="25"/>
      <c r="VWZ13" s="25"/>
      <c r="VXA13" s="25"/>
      <c r="VXB13" s="25"/>
      <c r="VXC13" s="25"/>
      <c r="VXD13" s="25"/>
      <c r="VXE13" s="25"/>
      <c r="VXF13" s="25"/>
      <c r="VXG13" s="25"/>
      <c r="VXH13" s="25"/>
      <c r="VXI13" s="25"/>
      <c r="VXJ13" s="25"/>
      <c r="VXK13" s="25"/>
      <c r="VXL13" s="25"/>
      <c r="VXM13" s="25"/>
      <c r="VXN13" s="25"/>
      <c r="VXO13" s="25"/>
      <c r="VXP13" s="25"/>
      <c r="VXQ13" s="25"/>
      <c r="VXR13" s="25"/>
      <c r="VXS13" s="25"/>
      <c r="VXT13" s="25"/>
      <c r="VXU13" s="25"/>
      <c r="VXV13" s="25"/>
      <c r="VXW13" s="25"/>
      <c r="VXX13" s="25"/>
      <c r="VXY13" s="25"/>
      <c r="VXZ13" s="25"/>
      <c r="VYA13" s="25"/>
      <c r="VYB13" s="25"/>
      <c r="VYC13" s="25"/>
      <c r="VYD13" s="25"/>
      <c r="VYE13" s="25"/>
      <c r="VYF13" s="25"/>
      <c r="VYG13" s="25"/>
      <c r="VYH13" s="25"/>
      <c r="VYI13" s="25"/>
      <c r="VYJ13" s="25"/>
      <c r="VYK13" s="25"/>
      <c r="VYL13" s="25"/>
      <c r="VYM13" s="25"/>
      <c r="VYN13" s="25"/>
      <c r="VYO13" s="25"/>
      <c r="VYP13" s="25"/>
      <c r="VYQ13" s="25"/>
      <c r="VYR13" s="25"/>
      <c r="VYS13" s="25"/>
      <c r="VYT13" s="25"/>
      <c r="VYU13" s="25"/>
      <c r="VYV13" s="25"/>
      <c r="VYW13" s="25"/>
      <c r="VYX13" s="25"/>
      <c r="VYY13" s="25"/>
      <c r="VYZ13" s="25"/>
      <c r="VZA13" s="25"/>
      <c r="VZB13" s="25"/>
      <c r="VZC13" s="25"/>
      <c r="VZD13" s="25"/>
      <c r="VZE13" s="25"/>
      <c r="VZF13" s="25"/>
      <c r="VZG13" s="25"/>
      <c r="VZH13" s="25"/>
      <c r="VZI13" s="25"/>
      <c r="VZJ13" s="25"/>
      <c r="VZK13" s="25"/>
      <c r="VZL13" s="25"/>
      <c r="VZM13" s="25"/>
      <c r="VZN13" s="25"/>
      <c r="VZO13" s="25"/>
      <c r="VZP13" s="25"/>
      <c r="VZQ13" s="25"/>
      <c r="VZR13" s="25"/>
      <c r="VZS13" s="25"/>
      <c r="VZT13" s="25"/>
      <c r="VZU13" s="25"/>
      <c r="VZV13" s="25"/>
      <c r="VZW13" s="25"/>
      <c r="VZX13" s="25"/>
      <c r="VZY13" s="25"/>
      <c r="VZZ13" s="25"/>
      <c r="WAA13" s="25"/>
      <c r="WAB13" s="25"/>
      <c r="WAC13" s="25"/>
      <c r="WAD13" s="25"/>
      <c r="WAE13" s="25"/>
      <c r="WAF13" s="25"/>
      <c r="WAG13" s="25"/>
      <c r="WAH13" s="25"/>
      <c r="WAI13" s="25"/>
      <c r="WAJ13" s="25"/>
      <c r="WAK13" s="25"/>
      <c r="WAL13" s="25"/>
      <c r="WAM13" s="25"/>
      <c r="WAN13" s="25"/>
      <c r="WAO13" s="25"/>
      <c r="WAP13" s="25"/>
      <c r="WAQ13" s="25"/>
      <c r="WAR13" s="25"/>
      <c r="WAS13" s="25"/>
      <c r="WAT13" s="25"/>
      <c r="WAU13" s="25"/>
      <c r="WAV13" s="25"/>
      <c r="WAW13" s="25"/>
      <c r="WAX13" s="25"/>
      <c r="WAY13" s="25"/>
      <c r="WAZ13" s="25"/>
      <c r="WBA13" s="25"/>
      <c r="WBB13" s="25"/>
      <c r="WBC13" s="25"/>
      <c r="WBD13" s="25"/>
      <c r="WBE13" s="25"/>
      <c r="WBF13" s="25"/>
      <c r="WBG13" s="25"/>
      <c r="WBH13" s="25"/>
      <c r="WBI13" s="25"/>
      <c r="WBJ13" s="25"/>
      <c r="WBK13" s="25"/>
      <c r="WBL13" s="25"/>
      <c r="WBM13" s="25"/>
      <c r="WBN13" s="25"/>
      <c r="WBO13" s="25"/>
      <c r="WBP13" s="25"/>
      <c r="WBQ13" s="25"/>
      <c r="WBR13" s="25"/>
      <c r="WBS13" s="25"/>
      <c r="WBT13" s="25"/>
      <c r="WBU13" s="25"/>
      <c r="WBV13" s="25"/>
      <c r="WBW13" s="25"/>
      <c r="WBX13" s="25"/>
      <c r="WBY13" s="25"/>
      <c r="WBZ13" s="25"/>
      <c r="WCA13" s="25"/>
      <c r="WCB13" s="25"/>
      <c r="WCC13" s="25"/>
      <c r="WCD13" s="25"/>
      <c r="WCE13" s="25"/>
      <c r="WCF13" s="25"/>
      <c r="WCG13" s="25"/>
      <c r="WCH13" s="25"/>
      <c r="WCI13" s="25"/>
      <c r="WCJ13" s="25"/>
      <c r="WCK13" s="25"/>
      <c r="WCL13" s="25"/>
      <c r="WCM13" s="25"/>
      <c r="WCN13" s="25"/>
      <c r="WCO13" s="25"/>
      <c r="WCP13" s="25"/>
      <c r="WCQ13" s="25"/>
      <c r="WCR13" s="25"/>
      <c r="WCS13" s="25"/>
      <c r="WCT13" s="25"/>
      <c r="WCU13" s="25"/>
      <c r="WCV13" s="25"/>
      <c r="WCW13" s="25"/>
      <c r="WCX13" s="25"/>
      <c r="WCY13" s="25"/>
      <c r="WCZ13" s="25"/>
      <c r="WDA13" s="25"/>
      <c r="WDB13" s="25"/>
      <c r="WDC13" s="25"/>
      <c r="WDD13" s="25"/>
      <c r="WDE13" s="25"/>
      <c r="WDF13" s="25"/>
      <c r="WDG13" s="25"/>
      <c r="WDH13" s="25"/>
      <c r="WDI13" s="25"/>
      <c r="WDJ13" s="25"/>
      <c r="WDK13" s="25"/>
      <c r="WDL13" s="25"/>
      <c r="WDM13" s="25"/>
      <c r="WDN13" s="25"/>
      <c r="WDO13" s="25"/>
      <c r="WDP13" s="25"/>
      <c r="WDQ13" s="25"/>
      <c r="WDR13" s="25"/>
      <c r="WDS13" s="25"/>
      <c r="WDT13" s="25"/>
      <c r="WDU13" s="25"/>
      <c r="WDV13" s="25"/>
      <c r="WDW13" s="25"/>
      <c r="WDX13" s="25"/>
      <c r="WDY13" s="25"/>
      <c r="WDZ13" s="25"/>
      <c r="WEA13" s="25"/>
      <c r="WEB13" s="25"/>
      <c r="WEC13" s="25"/>
      <c r="WED13" s="25"/>
      <c r="WEE13" s="25"/>
      <c r="WEF13" s="25"/>
      <c r="WEG13" s="25"/>
      <c r="WEH13" s="25"/>
      <c r="WEI13" s="25"/>
      <c r="WEJ13" s="25"/>
      <c r="WEK13" s="25"/>
      <c r="WEL13" s="25"/>
      <c r="WEM13" s="25"/>
      <c r="WEN13" s="25"/>
      <c r="WEO13" s="25"/>
      <c r="WEP13" s="25"/>
      <c r="WEQ13" s="25"/>
      <c r="WER13" s="25"/>
      <c r="WES13" s="25"/>
      <c r="WET13" s="25"/>
      <c r="WEU13" s="25"/>
      <c r="WEV13" s="25"/>
      <c r="WEW13" s="25"/>
      <c r="WEX13" s="25"/>
      <c r="WEY13" s="25"/>
      <c r="WEZ13" s="25"/>
      <c r="WFA13" s="25"/>
      <c r="WFB13" s="25"/>
      <c r="WFC13" s="25"/>
      <c r="WFD13" s="25"/>
      <c r="WFE13" s="25"/>
      <c r="WFF13" s="25"/>
      <c r="WFG13" s="25"/>
      <c r="WFH13" s="25"/>
      <c r="WFI13" s="25"/>
      <c r="WFJ13" s="25"/>
      <c r="WFK13" s="25"/>
      <c r="WFL13" s="25"/>
      <c r="WFM13" s="25"/>
      <c r="WFN13" s="25"/>
      <c r="WFO13" s="25"/>
      <c r="WFP13" s="25"/>
      <c r="WFQ13" s="25"/>
      <c r="WFR13" s="25"/>
      <c r="WFS13" s="25"/>
      <c r="WFT13" s="25"/>
      <c r="WFU13" s="25"/>
      <c r="WFV13" s="25"/>
      <c r="WFW13" s="25"/>
      <c r="WFX13" s="25"/>
      <c r="WFY13" s="25"/>
      <c r="WFZ13" s="25"/>
      <c r="WGA13" s="25"/>
      <c r="WGB13" s="25"/>
      <c r="WGC13" s="25"/>
      <c r="WGD13" s="25"/>
      <c r="WGE13" s="25"/>
      <c r="WGF13" s="25"/>
      <c r="WGG13" s="25"/>
      <c r="WGH13" s="25"/>
      <c r="WGI13" s="25"/>
      <c r="WGJ13" s="25"/>
      <c r="WGK13" s="25"/>
      <c r="WGL13" s="25"/>
      <c r="WGM13" s="25"/>
      <c r="WGN13" s="25"/>
      <c r="WGO13" s="25"/>
      <c r="WGP13" s="25"/>
      <c r="WGQ13" s="25"/>
      <c r="WGR13" s="25"/>
      <c r="WGS13" s="25"/>
      <c r="WGT13" s="25"/>
      <c r="WGU13" s="25"/>
      <c r="WGV13" s="25"/>
      <c r="WGW13" s="25"/>
      <c r="WGX13" s="25"/>
      <c r="WGY13" s="25"/>
      <c r="WGZ13" s="25"/>
      <c r="WHA13" s="25"/>
      <c r="WHB13" s="25"/>
      <c r="WHC13" s="25"/>
      <c r="WHD13" s="25"/>
      <c r="WHE13" s="25"/>
      <c r="WHF13" s="25"/>
      <c r="WHG13" s="25"/>
      <c r="WHH13" s="25"/>
      <c r="WHI13" s="25"/>
      <c r="WHJ13" s="25"/>
      <c r="WHK13" s="25"/>
      <c r="WHL13" s="25"/>
      <c r="WHM13" s="25"/>
      <c r="WHN13" s="25"/>
      <c r="WHO13" s="25"/>
      <c r="WHP13" s="25"/>
      <c r="WHQ13" s="25"/>
      <c r="WHR13" s="25"/>
      <c r="WHS13" s="25"/>
      <c r="WHT13" s="25"/>
      <c r="WHU13" s="25"/>
      <c r="WHV13" s="25"/>
      <c r="WHW13" s="25"/>
      <c r="WHX13" s="25"/>
      <c r="WHY13" s="25"/>
      <c r="WHZ13" s="25"/>
      <c r="WIA13" s="25"/>
      <c r="WIB13" s="25"/>
      <c r="WIC13" s="25"/>
      <c r="WID13" s="25"/>
      <c r="WIE13" s="25"/>
      <c r="WIF13" s="25"/>
      <c r="WIG13" s="25"/>
      <c r="WIH13" s="25"/>
      <c r="WII13" s="25"/>
      <c r="WIJ13" s="25"/>
      <c r="WIK13" s="25"/>
      <c r="WIL13" s="25"/>
      <c r="WIM13" s="25"/>
      <c r="WIN13" s="25"/>
      <c r="WIO13" s="25"/>
      <c r="WIP13" s="25"/>
      <c r="WIQ13" s="25"/>
      <c r="WIR13" s="25"/>
      <c r="WIS13" s="25"/>
      <c r="WIT13" s="25"/>
      <c r="WIU13" s="25"/>
      <c r="WIV13" s="25"/>
      <c r="WIW13" s="25"/>
      <c r="WIX13" s="25"/>
      <c r="WIY13" s="25"/>
      <c r="WIZ13" s="25"/>
      <c r="WJA13" s="25"/>
      <c r="WJB13" s="25"/>
      <c r="WJC13" s="25"/>
      <c r="WJD13" s="25"/>
      <c r="WJE13" s="25"/>
      <c r="WJF13" s="25"/>
      <c r="WJG13" s="25"/>
      <c r="WJH13" s="25"/>
      <c r="WJI13" s="25"/>
      <c r="WJJ13" s="25"/>
      <c r="WJK13" s="25"/>
      <c r="WJL13" s="25"/>
      <c r="WJM13" s="25"/>
      <c r="WJN13" s="25"/>
      <c r="WJO13" s="25"/>
      <c r="WJP13" s="25"/>
      <c r="WJQ13" s="25"/>
      <c r="WJR13" s="25"/>
      <c r="WJS13" s="25"/>
      <c r="WJT13" s="25"/>
      <c r="WJU13" s="25"/>
      <c r="WJV13" s="25"/>
      <c r="WJW13" s="25"/>
      <c r="WJX13" s="25"/>
      <c r="WJY13" s="25"/>
      <c r="WJZ13" s="25"/>
      <c r="WKA13" s="25"/>
      <c r="WKB13" s="25"/>
      <c r="WKC13" s="25"/>
      <c r="WKD13" s="25"/>
      <c r="WKE13" s="25"/>
      <c r="WKF13" s="25"/>
      <c r="WKG13" s="25"/>
      <c r="WKH13" s="25"/>
      <c r="WKI13" s="25"/>
      <c r="WKJ13" s="25"/>
      <c r="WKK13" s="25"/>
      <c r="WKL13" s="25"/>
      <c r="WKM13" s="25"/>
      <c r="WKN13" s="25"/>
      <c r="WKO13" s="25"/>
      <c r="WKP13" s="25"/>
      <c r="WKQ13" s="25"/>
      <c r="WKR13" s="25"/>
      <c r="WKS13" s="25"/>
      <c r="WKT13" s="25"/>
      <c r="WKU13" s="25"/>
      <c r="WKV13" s="25"/>
      <c r="WKW13" s="25"/>
      <c r="WKX13" s="25"/>
      <c r="WKY13" s="25"/>
      <c r="WKZ13" s="25"/>
      <c r="WLA13" s="25"/>
      <c r="WLB13" s="25"/>
      <c r="WLC13" s="25"/>
      <c r="WLD13" s="25"/>
      <c r="WLE13" s="25"/>
      <c r="WLF13" s="25"/>
      <c r="WLG13" s="25"/>
      <c r="WLH13" s="25"/>
      <c r="WLI13" s="25"/>
      <c r="WLJ13" s="25"/>
      <c r="WLK13" s="25"/>
      <c r="WLL13" s="25"/>
      <c r="WLM13" s="25"/>
      <c r="WLN13" s="25"/>
      <c r="WLO13" s="25"/>
      <c r="WLP13" s="25"/>
      <c r="WLQ13" s="25"/>
      <c r="WLR13" s="25"/>
      <c r="WLS13" s="25"/>
      <c r="WLT13" s="25"/>
      <c r="WLU13" s="25"/>
      <c r="WLV13" s="25"/>
      <c r="WLW13" s="25"/>
      <c r="WLX13" s="25"/>
      <c r="WLY13" s="25"/>
      <c r="WLZ13" s="25"/>
      <c r="WMA13" s="25"/>
      <c r="WMB13" s="25"/>
      <c r="WMC13" s="25"/>
      <c r="WMD13" s="25"/>
      <c r="WME13" s="25"/>
      <c r="WMF13" s="25"/>
      <c r="WMG13" s="25"/>
      <c r="WMH13" s="25"/>
      <c r="WMI13" s="25"/>
      <c r="WMJ13" s="25"/>
      <c r="WMK13" s="25"/>
      <c r="WML13" s="25"/>
      <c r="WMM13" s="25"/>
      <c r="WMN13" s="25"/>
      <c r="WMO13" s="25"/>
      <c r="WMP13" s="25"/>
      <c r="WMQ13" s="25"/>
      <c r="WMR13" s="25"/>
      <c r="WMS13" s="25"/>
      <c r="WMT13" s="25"/>
      <c r="WMU13" s="25"/>
      <c r="WMV13" s="25"/>
      <c r="WMW13" s="25"/>
      <c r="WMX13" s="25"/>
      <c r="WMY13" s="25"/>
      <c r="WMZ13" s="25"/>
      <c r="WNA13" s="25"/>
      <c r="WNB13" s="25"/>
      <c r="WNC13" s="25"/>
      <c r="WND13" s="25"/>
      <c r="WNE13" s="25"/>
      <c r="WNF13" s="25"/>
      <c r="WNG13" s="25"/>
      <c r="WNH13" s="25"/>
      <c r="WNI13" s="25"/>
      <c r="WNJ13" s="25"/>
      <c r="WNK13" s="25"/>
      <c r="WNL13" s="25"/>
      <c r="WNM13" s="25"/>
      <c r="WNN13" s="25"/>
      <c r="WNO13" s="25"/>
      <c r="WNP13" s="25"/>
      <c r="WNQ13" s="25"/>
      <c r="WNR13" s="25"/>
      <c r="WNS13" s="25"/>
      <c r="WNT13" s="25"/>
      <c r="WNU13" s="25"/>
      <c r="WNV13" s="25"/>
      <c r="WNW13" s="25"/>
      <c r="WNX13" s="25"/>
      <c r="WNY13" s="25"/>
      <c r="WNZ13" s="25"/>
      <c r="WOA13" s="25"/>
      <c r="WOB13" s="25"/>
      <c r="WOC13" s="25"/>
      <c r="WOD13" s="25"/>
      <c r="WOE13" s="25"/>
      <c r="WOF13" s="25"/>
      <c r="WOG13" s="25"/>
      <c r="WOH13" s="25"/>
      <c r="WOI13" s="25"/>
      <c r="WOJ13" s="25"/>
      <c r="WOK13" s="25"/>
      <c r="WOL13" s="25"/>
      <c r="WOM13" s="25"/>
      <c r="WON13" s="25"/>
      <c r="WOO13" s="25"/>
      <c r="WOP13" s="25"/>
      <c r="WOQ13" s="25"/>
      <c r="WOR13" s="25"/>
      <c r="WOS13" s="25"/>
      <c r="WOT13" s="25"/>
      <c r="WOU13" s="25"/>
      <c r="WOV13" s="25"/>
      <c r="WOW13" s="25"/>
      <c r="WOX13" s="25"/>
      <c r="WOY13" s="25"/>
      <c r="WOZ13" s="25"/>
      <c r="WPA13" s="25"/>
      <c r="WPB13" s="25"/>
      <c r="WPC13" s="25"/>
      <c r="WPD13" s="25"/>
      <c r="WPE13" s="25"/>
      <c r="WPF13" s="25"/>
      <c r="WPG13" s="25"/>
      <c r="WPH13" s="25"/>
      <c r="WPI13" s="25"/>
      <c r="WPJ13" s="25"/>
      <c r="WPK13" s="25"/>
      <c r="WPL13" s="25"/>
      <c r="WPM13" s="25"/>
      <c r="WPN13" s="25"/>
      <c r="WPO13" s="25"/>
      <c r="WPP13" s="25"/>
      <c r="WPQ13" s="25"/>
      <c r="WPR13" s="25"/>
      <c r="WPS13" s="25"/>
      <c r="WPT13" s="25"/>
      <c r="WPU13" s="25"/>
      <c r="WPV13" s="25"/>
      <c r="WPW13" s="25"/>
      <c r="WPX13" s="25"/>
      <c r="WPY13" s="25"/>
      <c r="WPZ13" s="25"/>
      <c r="WQA13" s="25"/>
      <c r="WQB13" s="25"/>
      <c r="WQC13" s="25"/>
      <c r="WQD13" s="25"/>
      <c r="WQE13" s="25"/>
      <c r="WQF13" s="25"/>
      <c r="WQG13" s="25"/>
      <c r="WQH13" s="25"/>
      <c r="WQI13" s="25"/>
      <c r="WQJ13" s="25"/>
      <c r="WQK13" s="25"/>
      <c r="WQL13" s="25"/>
      <c r="WQM13" s="25"/>
      <c r="WQN13" s="25"/>
      <c r="WQO13" s="25"/>
      <c r="WQP13" s="25"/>
      <c r="WQQ13" s="25"/>
      <c r="WQR13" s="25"/>
      <c r="WQS13" s="25"/>
      <c r="WQT13" s="25"/>
      <c r="WQU13" s="25"/>
      <c r="WQV13" s="25"/>
      <c r="WQW13" s="25"/>
      <c r="WQX13" s="25"/>
      <c r="WQY13" s="25"/>
      <c r="WQZ13" s="25"/>
      <c r="WRA13" s="25"/>
      <c r="WRB13" s="25"/>
      <c r="WRC13" s="25"/>
      <c r="WRD13" s="25"/>
      <c r="WRE13" s="25"/>
      <c r="WRF13" s="25"/>
      <c r="WRG13" s="25"/>
      <c r="WRH13" s="25"/>
      <c r="WRI13" s="25"/>
      <c r="WRJ13" s="25"/>
      <c r="WRK13" s="25"/>
      <c r="WRL13" s="25"/>
      <c r="WRM13" s="25"/>
      <c r="WRN13" s="25"/>
      <c r="WRO13" s="25"/>
      <c r="WRP13" s="25"/>
      <c r="WRQ13" s="25"/>
      <c r="WRR13" s="25"/>
      <c r="WRS13" s="25"/>
      <c r="WRT13" s="25"/>
      <c r="WRU13" s="25"/>
      <c r="WRV13" s="25"/>
      <c r="WRW13" s="25"/>
      <c r="WRX13" s="25"/>
      <c r="WRY13" s="25"/>
      <c r="WRZ13" s="25"/>
      <c r="WSA13" s="25"/>
      <c r="WSB13" s="25"/>
      <c r="WSC13" s="25"/>
      <c r="WSD13" s="25"/>
      <c r="WSE13" s="25"/>
      <c r="WSF13" s="25"/>
      <c r="WSG13" s="25"/>
      <c r="WSH13" s="25"/>
      <c r="WSI13" s="25"/>
      <c r="WSJ13" s="25"/>
      <c r="WSK13" s="25"/>
      <c r="WSL13" s="25"/>
      <c r="WSM13" s="25"/>
      <c r="WSN13" s="25"/>
      <c r="WSO13" s="25"/>
      <c r="WSP13" s="25"/>
      <c r="WSQ13" s="25"/>
      <c r="WSR13" s="25"/>
      <c r="WSS13" s="25"/>
      <c r="WST13" s="25"/>
      <c r="WSU13" s="25"/>
      <c r="WSV13" s="25"/>
      <c r="WSW13" s="25"/>
      <c r="WSX13" s="25"/>
      <c r="WSY13" s="25"/>
      <c r="WSZ13" s="25"/>
      <c r="WTA13" s="25"/>
      <c r="WTB13" s="25"/>
      <c r="WTC13" s="25"/>
      <c r="WTD13" s="25"/>
      <c r="WTE13" s="25"/>
      <c r="WTF13" s="25"/>
      <c r="WTG13" s="25"/>
      <c r="WTH13" s="25"/>
      <c r="WTI13" s="25"/>
      <c r="WTJ13" s="25"/>
      <c r="WTK13" s="25"/>
      <c r="WTL13" s="25"/>
      <c r="WTM13" s="25"/>
      <c r="WTN13" s="25"/>
      <c r="WTO13" s="25"/>
      <c r="WTP13" s="25"/>
      <c r="WTQ13" s="25"/>
      <c r="WTR13" s="25"/>
      <c r="WTS13" s="25"/>
      <c r="WTT13" s="25"/>
      <c r="WTU13" s="25"/>
      <c r="WTV13" s="25"/>
      <c r="WTW13" s="25"/>
      <c r="WTX13" s="25"/>
      <c r="WTY13" s="25"/>
      <c r="WTZ13" s="25"/>
      <c r="WUA13" s="25"/>
      <c r="WUB13" s="25"/>
      <c r="WUC13" s="25"/>
      <c r="WUD13" s="25"/>
      <c r="WUE13" s="25"/>
      <c r="WUF13" s="25"/>
      <c r="WUG13" s="25"/>
      <c r="WUH13" s="25"/>
      <c r="WUI13" s="25"/>
      <c r="WUJ13" s="25"/>
      <c r="WUK13" s="25"/>
      <c r="WUL13" s="25"/>
      <c r="WUM13" s="25"/>
      <c r="WUN13" s="25"/>
      <c r="WUO13" s="25"/>
      <c r="WUP13" s="25"/>
      <c r="WUQ13" s="25"/>
      <c r="WUR13" s="25"/>
      <c r="WUS13" s="25"/>
      <c r="WUT13" s="25"/>
      <c r="WUU13" s="25"/>
      <c r="WUV13" s="25"/>
      <c r="WUW13" s="25"/>
      <c r="WUX13" s="25"/>
      <c r="WUY13" s="25"/>
      <c r="WUZ13" s="25"/>
      <c r="WVA13" s="25"/>
      <c r="WVB13" s="25"/>
      <c r="WVC13" s="25"/>
      <c r="WVD13" s="25"/>
      <c r="WVE13" s="25"/>
      <c r="WVF13" s="25"/>
      <c r="WVG13" s="25"/>
      <c r="WVH13" s="25"/>
      <c r="WVI13" s="25"/>
      <c r="WVJ13" s="25"/>
      <c r="WVK13" s="25"/>
      <c r="WVL13" s="25"/>
      <c r="WVM13" s="25"/>
      <c r="WVN13" s="25"/>
      <c r="WVO13" s="25"/>
      <c r="WVP13" s="25"/>
      <c r="WVQ13" s="25"/>
      <c r="WVR13" s="25"/>
      <c r="WVS13" s="25"/>
      <c r="WVT13" s="25"/>
      <c r="WVU13" s="25"/>
      <c r="WVV13" s="25"/>
      <c r="WVW13" s="25"/>
      <c r="WVX13" s="25"/>
      <c r="WVY13" s="25"/>
      <c r="WVZ13" s="25"/>
      <c r="WWA13" s="25"/>
      <c r="WWB13" s="25"/>
      <c r="WWC13" s="25"/>
      <c r="WWD13" s="25"/>
      <c r="WWE13" s="25"/>
      <c r="WWF13" s="25"/>
      <c r="WWG13" s="25"/>
      <c r="WWH13" s="25"/>
      <c r="WWI13" s="25"/>
      <c r="WWJ13" s="25"/>
      <c r="WWK13" s="25"/>
      <c r="WWL13" s="25"/>
      <c r="WWM13" s="25"/>
      <c r="WWN13" s="25"/>
      <c r="WWO13" s="25"/>
      <c r="WWP13" s="25"/>
      <c r="WWQ13" s="25"/>
      <c r="WWR13" s="25"/>
      <c r="WWS13" s="25"/>
      <c r="WWT13" s="25"/>
      <c r="WWU13" s="25"/>
      <c r="WWV13" s="25"/>
      <c r="WWW13" s="25"/>
      <c r="WWX13" s="25"/>
      <c r="WWY13" s="25"/>
      <c r="WWZ13" s="25"/>
      <c r="WXA13" s="25"/>
      <c r="WXB13" s="25"/>
      <c r="WXC13" s="25"/>
      <c r="WXD13" s="25"/>
      <c r="WXE13" s="25"/>
      <c r="WXF13" s="25"/>
      <c r="WXG13" s="25"/>
      <c r="WXH13" s="25"/>
      <c r="WXI13" s="25"/>
      <c r="WXJ13" s="25"/>
      <c r="WXK13" s="25"/>
      <c r="WXL13" s="25"/>
      <c r="WXM13" s="25"/>
      <c r="WXN13" s="25"/>
      <c r="WXO13" s="25"/>
      <c r="WXP13" s="25"/>
      <c r="WXQ13" s="25"/>
      <c r="WXR13" s="25"/>
      <c r="WXS13" s="25"/>
      <c r="WXT13" s="25"/>
      <c r="WXU13" s="25"/>
      <c r="WXV13" s="25"/>
      <c r="WXW13" s="25"/>
      <c r="WXX13" s="25"/>
      <c r="WXY13" s="25"/>
      <c r="WXZ13" s="25"/>
      <c r="WYA13" s="25"/>
      <c r="WYB13" s="25"/>
      <c r="WYC13" s="25"/>
      <c r="WYD13" s="25"/>
      <c r="WYE13" s="25"/>
      <c r="WYF13" s="25"/>
      <c r="WYG13" s="25"/>
      <c r="WYH13" s="25"/>
      <c r="WYI13" s="25"/>
      <c r="WYJ13" s="25"/>
      <c r="WYK13" s="25"/>
      <c r="WYL13" s="25"/>
      <c r="WYM13" s="25"/>
      <c r="WYN13" s="25"/>
      <c r="WYO13" s="25"/>
      <c r="WYP13" s="25"/>
      <c r="WYQ13" s="25"/>
      <c r="WYR13" s="25"/>
      <c r="WYS13" s="25"/>
      <c r="WYT13" s="25"/>
      <c r="WYU13" s="25"/>
      <c r="WYV13" s="25"/>
      <c r="WYW13" s="25"/>
      <c r="WYX13" s="25"/>
      <c r="WYY13" s="25"/>
      <c r="WYZ13" s="25"/>
      <c r="WZA13" s="25"/>
      <c r="WZB13" s="25"/>
      <c r="WZC13" s="25"/>
      <c r="WZD13" s="25"/>
      <c r="WZE13" s="25"/>
      <c r="WZF13" s="25"/>
      <c r="WZG13" s="25"/>
      <c r="WZH13" s="25"/>
      <c r="WZI13" s="25"/>
      <c r="WZJ13" s="25"/>
      <c r="WZK13" s="25"/>
      <c r="WZL13" s="25"/>
      <c r="WZM13" s="25"/>
      <c r="WZN13" s="25"/>
      <c r="WZO13" s="25"/>
      <c r="WZP13" s="25"/>
      <c r="WZQ13" s="25"/>
      <c r="WZR13" s="25"/>
      <c r="WZS13" s="25"/>
      <c r="WZT13" s="25"/>
      <c r="WZU13" s="25"/>
      <c r="WZV13" s="25"/>
      <c r="WZW13" s="25"/>
      <c r="WZX13" s="25"/>
      <c r="WZY13" s="25"/>
      <c r="WZZ13" s="25"/>
      <c r="XAA13" s="25"/>
      <c r="XAB13" s="25"/>
      <c r="XAC13" s="25"/>
      <c r="XAD13" s="25"/>
      <c r="XAE13" s="25"/>
      <c r="XAF13" s="25"/>
      <c r="XAG13" s="25"/>
      <c r="XAH13" s="25"/>
      <c r="XAI13" s="25"/>
      <c r="XAJ13" s="25"/>
      <c r="XAK13" s="25"/>
      <c r="XAL13" s="25"/>
      <c r="XAM13" s="25"/>
      <c r="XAN13" s="25"/>
      <c r="XAO13" s="25"/>
      <c r="XAP13" s="25"/>
      <c r="XAQ13" s="25"/>
      <c r="XAR13" s="25"/>
      <c r="XAS13" s="25"/>
      <c r="XAT13" s="25"/>
      <c r="XAU13" s="25"/>
      <c r="XAV13" s="25"/>
      <c r="XAW13" s="25"/>
      <c r="XAX13" s="25"/>
      <c r="XAY13" s="25"/>
      <c r="XAZ13" s="25"/>
      <c r="XBA13" s="25"/>
      <c r="XBB13" s="25"/>
      <c r="XBC13" s="25"/>
      <c r="XBD13" s="25"/>
      <c r="XBE13" s="25"/>
      <c r="XBF13" s="25"/>
      <c r="XBG13" s="25"/>
      <c r="XBH13" s="25"/>
      <c r="XBI13" s="25"/>
      <c r="XBJ13" s="25"/>
      <c r="XBK13" s="25"/>
      <c r="XBL13" s="25"/>
      <c r="XBM13" s="25"/>
      <c r="XBN13" s="25"/>
      <c r="XBO13" s="25"/>
      <c r="XBP13" s="25"/>
      <c r="XBQ13" s="25"/>
      <c r="XBR13" s="25"/>
      <c r="XBS13" s="25"/>
      <c r="XBT13" s="25"/>
      <c r="XBU13" s="25"/>
      <c r="XBV13" s="25"/>
      <c r="XBW13" s="25"/>
      <c r="XBX13" s="25"/>
      <c r="XBY13" s="25"/>
      <c r="XBZ13" s="25"/>
      <c r="XCA13" s="25"/>
      <c r="XCB13" s="25"/>
      <c r="XCC13" s="25"/>
      <c r="XCD13" s="25"/>
      <c r="XCE13" s="25"/>
      <c r="XCF13" s="25"/>
      <c r="XCG13" s="25"/>
      <c r="XCH13" s="25"/>
      <c r="XCI13" s="25"/>
      <c r="XCJ13" s="25"/>
      <c r="XCK13" s="25"/>
      <c r="XCL13" s="25"/>
      <c r="XCM13" s="25"/>
      <c r="XCN13" s="25"/>
      <c r="XCO13" s="25"/>
      <c r="XCP13" s="25"/>
      <c r="XCQ13" s="25"/>
      <c r="XCR13" s="25"/>
      <c r="XCS13" s="25"/>
      <c r="XCT13" s="25"/>
      <c r="XCU13" s="25"/>
      <c r="XCV13" s="25"/>
      <c r="XCW13" s="25"/>
      <c r="XCX13" s="25"/>
      <c r="XCY13" s="25"/>
      <c r="XCZ13" s="25"/>
      <c r="XDA13" s="25"/>
      <c r="XDB13" s="25"/>
      <c r="XDC13" s="25"/>
      <c r="XDD13" s="25"/>
      <c r="XDE13" s="25"/>
      <c r="XDF13" s="25"/>
      <c r="XDG13" s="25"/>
      <c r="XDH13" s="25"/>
      <c r="XDI13" s="25"/>
      <c r="XDJ13" s="25"/>
      <c r="XDK13" s="25"/>
      <c r="XDL13" s="25"/>
      <c r="XDM13" s="25"/>
      <c r="XDN13" s="25"/>
      <c r="XDO13" s="25"/>
      <c r="XDP13" s="25"/>
      <c r="XDQ13" s="25"/>
      <c r="XDR13" s="25"/>
      <c r="XDS13" s="25"/>
      <c r="XDT13" s="25"/>
      <c r="XDU13" s="25"/>
      <c r="XDV13" s="25"/>
      <c r="XDW13" s="25"/>
      <c r="XDX13" s="25"/>
      <c r="XDY13" s="25"/>
      <c r="XDZ13" s="25"/>
      <c r="XEA13" s="25"/>
      <c r="XEB13" s="25"/>
      <c r="XEC13" s="25"/>
      <c r="XED13" s="25"/>
      <c r="XEE13" s="25"/>
      <c r="XEF13" s="25"/>
      <c r="XEG13" s="25"/>
      <c r="XEH13" s="25"/>
      <c r="XEI13" s="25"/>
      <c r="XEJ13" s="25"/>
      <c r="XEK13" s="25"/>
      <c r="XEL13" s="25"/>
      <c r="XEM13" s="25"/>
      <c r="XEN13" s="25"/>
      <c r="XEO13" s="25"/>
      <c r="XEP13" s="25"/>
      <c r="XEQ13" s="25"/>
      <c r="XER13" s="25"/>
      <c r="XES13" s="25"/>
      <c r="XET13" s="25"/>
      <c r="XEU13" s="25"/>
      <c r="XEV13" s="25"/>
      <c r="XEW13" s="25"/>
      <c r="XEX13" s="25"/>
      <c r="XEY13" s="25"/>
      <c r="XEZ13" s="25"/>
      <c r="XFA13" s="25"/>
      <c r="XFB13" s="25"/>
      <c r="XFC13" s="26"/>
    </row>
    <row r="14" spans="1:16383" x14ac:dyDescent="0.15">
      <c r="A14" s="31"/>
      <c r="B14" s="19"/>
      <c r="C14" s="31"/>
      <c r="D14" s="31"/>
      <c r="E14" s="31"/>
      <c r="F14" s="28"/>
      <c r="XFC14" s="24"/>
    </row>
    <row r="15" spans="1:16383" ht="46.5" customHeight="1" x14ac:dyDescent="0.15">
      <c r="A15" s="79" t="s">
        <v>5688</v>
      </c>
      <c r="B15" s="80"/>
      <c r="C15" s="80"/>
      <c r="D15" s="80"/>
      <c r="E15" s="80"/>
      <c r="F15" s="81"/>
      <c r="XFC15" s="24"/>
    </row>
    <row r="16" spans="1:16383" ht="39" customHeight="1" x14ac:dyDescent="0.15">
      <c r="A16" s="79" t="s">
        <v>5568</v>
      </c>
      <c r="B16" s="80"/>
      <c r="C16" s="80"/>
      <c r="D16" s="80"/>
      <c r="E16" s="80"/>
      <c r="F16" s="81"/>
      <c r="XFC16" s="24"/>
    </row>
    <row r="17" spans="1:16383" x14ac:dyDescent="0.15">
      <c r="A17" s="30"/>
      <c r="B17" s="30"/>
      <c r="C17" s="30"/>
      <c r="D17" s="30"/>
      <c r="E17" s="18"/>
      <c r="F17" s="19"/>
      <c r="XFC17" s="24"/>
    </row>
    <row r="18" spans="1:16383" x14ac:dyDescent="0.15">
      <c r="A18" s="30"/>
      <c r="B18" s="30"/>
      <c r="C18" s="30"/>
      <c r="D18" s="31"/>
      <c r="E18" s="30"/>
      <c r="F18" s="19"/>
      <c r="XFC18" s="24"/>
    </row>
    <row r="19" spans="1:16383" x14ac:dyDescent="0.15">
      <c r="A19" s="30"/>
      <c r="B19" s="30"/>
      <c r="C19" s="30"/>
      <c r="D19" s="30"/>
      <c r="E19" s="28"/>
      <c r="F19" s="10"/>
      <c r="XFC19" s="24"/>
    </row>
    <row r="20" spans="1:16383" ht="108.75" customHeight="1" x14ac:dyDescent="0.15">
      <c r="A20" s="82" t="s">
        <v>5743</v>
      </c>
      <c r="B20" s="83"/>
      <c r="C20" s="83"/>
      <c r="D20" s="83"/>
      <c r="E20" s="83"/>
      <c r="F20" s="83"/>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c r="AMN20" s="25"/>
      <c r="AMO20" s="25"/>
      <c r="AMP20" s="25"/>
      <c r="AMQ20" s="25"/>
      <c r="AMR20" s="25"/>
      <c r="AMS20" s="25"/>
      <c r="AMT20" s="25"/>
      <c r="AMU20" s="25"/>
      <c r="AMV20" s="25"/>
      <c r="AMW20" s="25"/>
      <c r="AMX20" s="25"/>
      <c r="AMY20" s="25"/>
      <c r="AMZ20" s="25"/>
      <c r="ANA20" s="25"/>
      <c r="ANB20" s="25"/>
      <c r="ANC20" s="25"/>
      <c r="AND20" s="25"/>
      <c r="ANE20" s="25"/>
      <c r="ANF20" s="25"/>
      <c r="ANG20" s="25"/>
      <c r="ANH20" s="25"/>
      <c r="ANI20" s="25"/>
      <c r="ANJ20" s="25"/>
      <c r="ANK20" s="25"/>
      <c r="ANL20" s="25"/>
      <c r="ANM20" s="25"/>
      <c r="ANN20" s="25"/>
      <c r="ANO20" s="25"/>
      <c r="ANP20" s="25"/>
      <c r="ANQ20" s="25"/>
      <c r="ANR20" s="25"/>
      <c r="ANS20" s="25"/>
      <c r="ANT20" s="25"/>
      <c r="ANU20" s="25"/>
      <c r="ANV20" s="25"/>
      <c r="ANW20" s="25"/>
      <c r="ANX20" s="25"/>
      <c r="ANY20" s="25"/>
      <c r="ANZ20" s="25"/>
      <c r="AOA20" s="25"/>
      <c r="AOB20" s="25"/>
      <c r="AOC20" s="25"/>
      <c r="AOD20" s="25"/>
      <c r="AOE20" s="25"/>
      <c r="AOF20" s="25"/>
      <c r="AOG20" s="25"/>
      <c r="AOH20" s="25"/>
      <c r="AOI20" s="25"/>
      <c r="AOJ20" s="25"/>
      <c r="AOK20" s="25"/>
      <c r="AOL20" s="25"/>
      <c r="AOM20" s="25"/>
      <c r="AON20" s="25"/>
      <c r="AOO20" s="25"/>
      <c r="AOP20" s="25"/>
      <c r="AOQ20" s="25"/>
      <c r="AOR20" s="25"/>
      <c r="AOS20" s="25"/>
      <c r="AOT20" s="25"/>
      <c r="AOU20" s="25"/>
      <c r="AOV20" s="25"/>
      <c r="AOW20" s="25"/>
      <c r="AOX20" s="25"/>
      <c r="AOY20" s="25"/>
      <c r="AOZ20" s="25"/>
      <c r="APA20" s="25"/>
      <c r="APB20" s="25"/>
      <c r="APC20" s="25"/>
      <c r="APD20" s="25"/>
      <c r="APE20" s="25"/>
      <c r="APF20" s="25"/>
      <c r="APG20" s="25"/>
      <c r="APH20" s="25"/>
      <c r="API20" s="25"/>
      <c r="APJ20" s="25"/>
      <c r="APK20" s="25"/>
      <c r="APL20" s="25"/>
      <c r="APM20" s="25"/>
      <c r="APN20" s="25"/>
      <c r="APO20" s="25"/>
      <c r="APP20" s="25"/>
      <c r="APQ20" s="25"/>
      <c r="APR20" s="25"/>
      <c r="APS20" s="25"/>
      <c r="APT20" s="25"/>
      <c r="APU20" s="25"/>
      <c r="APV20" s="25"/>
      <c r="APW20" s="25"/>
      <c r="APX20" s="25"/>
      <c r="APY20" s="25"/>
      <c r="APZ20" s="25"/>
      <c r="AQA20" s="25"/>
      <c r="AQB20" s="25"/>
      <c r="AQC20" s="25"/>
      <c r="AQD20" s="25"/>
      <c r="AQE20" s="25"/>
      <c r="AQF20" s="25"/>
      <c r="AQG20" s="25"/>
      <c r="AQH20" s="25"/>
      <c r="AQI20" s="25"/>
      <c r="AQJ20" s="25"/>
      <c r="AQK20" s="25"/>
      <c r="AQL20" s="25"/>
      <c r="AQM20" s="25"/>
      <c r="AQN20" s="25"/>
      <c r="AQO20" s="25"/>
      <c r="AQP20" s="25"/>
      <c r="AQQ20" s="25"/>
      <c r="AQR20" s="25"/>
      <c r="AQS20" s="25"/>
      <c r="AQT20" s="25"/>
      <c r="AQU20" s="25"/>
      <c r="AQV20" s="25"/>
      <c r="AQW20" s="25"/>
      <c r="AQX20" s="25"/>
      <c r="AQY20" s="25"/>
      <c r="AQZ20" s="25"/>
      <c r="ARA20" s="25"/>
      <c r="ARB20" s="25"/>
      <c r="ARC20" s="25"/>
      <c r="ARD20" s="25"/>
      <c r="ARE20" s="25"/>
      <c r="ARF20" s="25"/>
      <c r="ARG20" s="25"/>
      <c r="ARH20" s="25"/>
      <c r="ARI20" s="25"/>
      <c r="ARJ20" s="25"/>
      <c r="ARK20" s="25"/>
      <c r="ARL20" s="25"/>
      <c r="ARM20" s="25"/>
      <c r="ARN20" s="25"/>
      <c r="ARO20" s="25"/>
      <c r="ARP20" s="25"/>
      <c r="ARQ20" s="25"/>
      <c r="ARR20" s="25"/>
      <c r="ARS20" s="25"/>
      <c r="ART20" s="25"/>
      <c r="ARU20" s="25"/>
      <c r="ARV20" s="25"/>
      <c r="ARW20" s="25"/>
      <c r="ARX20" s="25"/>
      <c r="ARY20" s="25"/>
      <c r="ARZ20" s="25"/>
      <c r="ASA20" s="25"/>
      <c r="ASB20" s="25"/>
      <c r="ASC20" s="25"/>
      <c r="ASD20" s="25"/>
      <c r="ASE20" s="25"/>
      <c r="ASF20" s="25"/>
      <c r="ASG20" s="25"/>
      <c r="ASH20" s="25"/>
      <c r="ASI20" s="25"/>
      <c r="ASJ20" s="25"/>
      <c r="ASK20" s="25"/>
      <c r="ASL20" s="25"/>
      <c r="ASM20" s="25"/>
      <c r="ASN20" s="25"/>
      <c r="ASO20" s="25"/>
      <c r="ASP20" s="25"/>
      <c r="ASQ20" s="25"/>
      <c r="ASR20" s="25"/>
      <c r="ASS20" s="25"/>
      <c r="AST20" s="25"/>
      <c r="ASU20" s="25"/>
      <c r="ASV20" s="25"/>
      <c r="ASW20" s="25"/>
      <c r="ASX20" s="25"/>
      <c r="ASY20" s="25"/>
      <c r="ASZ20" s="25"/>
      <c r="ATA20" s="25"/>
      <c r="ATB20" s="25"/>
      <c r="ATC20" s="25"/>
      <c r="ATD20" s="25"/>
      <c r="ATE20" s="25"/>
      <c r="ATF20" s="25"/>
      <c r="ATG20" s="25"/>
      <c r="ATH20" s="25"/>
      <c r="ATI20" s="25"/>
      <c r="ATJ20" s="25"/>
      <c r="ATK20" s="25"/>
      <c r="ATL20" s="25"/>
      <c r="ATM20" s="25"/>
      <c r="ATN20" s="25"/>
      <c r="ATO20" s="25"/>
      <c r="ATP20" s="25"/>
      <c r="ATQ20" s="25"/>
      <c r="ATR20" s="25"/>
      <c r="ATS20" s="25"/>
      <c r="ATT20" s="25"/>
      <c r="ATU20" s="25"/>
      <c r="ATV20" s="25"/>
      <c r="ATW20" s="25"/>
      <c r="ATX20" s="25"/>
      <c r="ATY20" s="25"/>
      <c r="ATZ20" s="25"/>
      <c r="AUA20" s="25"/>
      <c r="AUB20" s="25"/>
      <c r="AUC20" s="25"/>
      <c r="AUD20" s="25"/>
      <c r="AUE20" s="25"/>
      <c r="AUF20" s="25"/>
      <c r="AUG20" s="25"/>
      <c r="AUH20" s="25"/>
      <c r="AUI20" s="25"/>
      <c r="AUJ20" s="25"/>
      <c r="AUK20" s="25"/>
      <c r="AUL20" s="25"/>
      <c r="AUM20" s="25"/>
      <c r="AUN20" s="25"/>
      <c r="AUO20" s="25"/>
      <c r="AUP20" s="25"/>
      <c r="AUQ20" s="25"/>
      <c r="AUR20" s="25"/>
      <c r="AUS20" s="25"/>
      <c r="AUT20" s="25"/>
      <c r="AUU20" s="25"/>
      <c r="AUV20" s="25"/>
      <c r="AUW20" s="25"/>
      <c r="AUX20" s="25"/>
      <c r="AUY20" s="25"/>
      <c r="AUZ20" s="25"/>
      <c r="AVA20" s="25"/>
      <c r="AVB20" s="25"/>
      <c r="AVC20" s="25"/>
      <c r="AVD20" s="25"/>
      <c r="AVE20" s="25"/>
      <c r="AVF20" s="25"/>
      <c r="AVG20" s="25"/>
      <c r="AVH20" s="25"/>
      <c r="AVI20" s="25"/>
      <c r="AVJ20" s="25"/>
      <c r="AVK20" s="25"/>
      <c r="AVL20" s="25"/>
      <c r="AVM20" s="25"/>
      <c r="AVN20" s="25"/>
      <c r="AVO20" s="25"/>
      <c r="AVP20" s="25"/>
      <c r="AVQ20" s="25"/>
      <c r="AVR20" s="25"/>
      <c r="AVS20" s="25"/>
      <c r="AVT20" s="25"/>
      <c r="AVU20" s="25"/>
      <c r="AVV20" s="25"/>
      <c r="AVW20" s="25"/>
      <c r="AVX20" s="25"/>
      <c r="AVY20" s="25"/>
      <c r="AVZ20" s="25"/>
      <c r="AWA20" s="25"/>
      <c r="AWB20" s="25"/>
      <c r="AWC20" s="25"/>
      <c r="AWD20" s="25"/>
      <c r="AWE20" s="25"/>
      <c r="AWF20" s="25"/>
      <c r="AWG20" s="25"/>
      <c r="AWH20" s="25"/>
      <c r="AWI20" s="25"/>
      <c r="AWJ20" s="25"/>
      <c r="AWK20" s="25"/>
      <c r="AWL20" s="25"/>
      <c r="AWM20" s="25"/>
      <c r="AWN20" s="25"/>
      <c r="AWO20" s="25"/>
      <c r="AWP20" s="25"/>
      <c r="AWQ20" s="25"/>
      <c r="AWR20" s="25"/>
      <c r="AWS20" s="25"/>
      <c r="AWT20" s="25"/>
      <c r="AWU20" s="25"/>
      <c r="AWV20" s="25"/>
      <c r="AWW20" s="25"/>
      <c r="AWX20" s="25"/>
      <c r="AWY20" s="25"/>
      <c r="AWZ20" s="25"/>
      <c r="AXA20" s="25"/>
      <c r="AXB20" s="25"/>
      <c r="AXC20" s="25"/>
      <c r="AXD20" s="25"/>
      <c r="AXE20" s="25"/>
      <c r="AXF20" s="25"/>
      <c r="AXG20" s="25"/>
      <c r="AXH20" s="25"/>
      <c r="AXI20" s="25"/>
      <c r="AXJ20" s="25"/>
      <c r="AXK20" s="25"/>
      <c r="AXL20" s="25"/>
      <c r="AXM20" s="25"/>
      <c r="AXN20" s="25"/>
      <c r="AXO20" s="25"/>
      <c r="AXP20" s="25"/>
      <c r="AXQ20" s="25"/>
      <c r="AXR20" s="25"/>
      <c r="AXS20" s="25"/>
      <c r="AXT20" s="25"/>
      <c r="AXU20" s="25"/>
      <c r="AXV20" s="25"/>
      <c r="AXW20" s="25"/>
      <c r="AXX20" s="25"/>
      <c r="AXY20" s="25"/>
      <c r="AXZ20" s="25"/>
      <c r="AYA20" s="25"/>
      <c r="AYB20" s="25"/>
      <c r="AYC20" s="25"/>
      <c r="AYD20" s="25"/>
      <c r="AYE20" s="25"/>
      <c r="AYF20" s="25"/>
      <c r="AYG20" s="25"/>
      <c r="AYH20" s="25"/>
      <c r="AYI20" s="25"/>
      <c r="AYJ20" s="25"/>
      <c r="AYK20" s="25"/>
      <c r="AYL20" s="25"/>
      <c r="AYM20" s="25"/>
      <c r="AYN20" s="25"/>
      <c r="AYO20" s="25"/>
      <c r="AYP20" s="25"/>
      <c r="AYQ20" s="25"/>
      <c r="AYR20" s="25"/>
      <c r="AYS20" s="25"/>
      <c r="AYT20" s="25"/>
      <c r="AYU20" s="25"/>
      <c r="AYV20" s="25"/>
      <c r="AYW20" s="25"/>
      <c r="AYX20" s="25"/>
      <c r="AYY20" s="25"/>
      <c r="AYZ20" s="25"/>
      <c r="AZA20" s="25"/>
      <c r="AZB20" s="25"/>
      <c r="AZC20" s="25"/>
      <c r="AZD20" s="25"/>
      <c r="AZE20" s="25"/>
      <c r="AZF20" s="25"/>
      <c r="AZG20" s="25"/>
      <c r="AZH20" s="25"/>
      <c r="AZI20" s="25"/>
      <c r="AZJ20" s="25"/>
      <c r="AZK20" s="25"/>
      <c r="AZL20" s="25"/>
      <c r="AZM20" s="25"/>
      <c r="AZN20" s="25"/>
      <c r="AZO20" s="25"/>
      <c r="AZP20" s="25"/>
      <c r="AZQ20" s="25"/>
      <c r="AZR20" s="25"/>
      <c r="AZS20" s="25"/>
      <c r="AZT20" s="25"/>
      <c r="AZU20" s="25"/>
      <c r="AZV20" s="25"/>
      <c r="AZW20" s="25"/>
      <c r="AZX20" s="25"/>
      <c r="AZY20" s="25"/>
      <c r="AZZ20" s="25"/>
      <c r="BAA20" s="25"/>
      <c r="BAB20" s="25"/>
      <c r="BAC20" s="25"/>
      <c r="BAD20" s="25"/>
      <c r="BAE20" s="25"/>
      <c r="BAF20" s="25"/>
      <c r="BAG20" s="25"/>
      <c r="BAH20" s="25"/>
      <c r="BAI20" s="25"/>
      <c r="BAJ20" s="25"/>
      <c r="BAK20" s="25"/>
      <c r="BAL20" s="25"/>
      <c r="BAM20" s="25"/>
      <c r="BAN20" s="25"/>
      <c r="BAO20" s="25"/>
      <c r="BAP20" s="25"/>
      <c r="BAQ20" s="25"/>
      <c r="BAR20" s="25"/>
      <c r="BAS20" s="25"/>
      <c r="BAT20" s="25"/>
      <c r="BAU20" s="25"/>
      <c r="BAV20" s="25"/>
      <c r="BAW20" s="25"/>
      <c r="BAX20" s="25"/>
      <c r="BAY20" s="25"/>
      <c r="BAZ20" s="25"/>
      <c r="BBA20" s="25"/>
      <c r="BBB20" s="25"/>
      <c r="BBC20" s="25"/>
      <c r="BBD20" s="25"/>
      <c r="BBE20" s="25"/>
      <c r="BBF20" s="25"/>
      <c r="BBG20" s="25"/>
      <c r="BBH20" s="25"/>
      <c r="BBI20" s="25"/>
      <c r="BBJ20" s="25"/>
      <c r="BBK20" s="25"/>
      <c r="BBL20" s="25"/>
      <c r="BBM20" s="25"/>
      <c r="BBN20" s="25"/>
      <c r="BBO20" s="25"/>
      <c r="BBP20" s="25"/>
      <c r="BBQ20" s="25"/>
      <c r="BBR20" s="25"/>
      <c r="BBS20" s="25"/>
      <c r="BBT20" s="25"/>
      <c r="BBU20" s="25"/>
      <c r="BBV20" s="25"/>
      <c r="BBW20" s="25"/>
      <c r="BBX20" s="25"/>
      <c r="BBY20" s="25"/>
      <c r="BBZ20" s="25"/>
      <c r="BCA20" s="25"/>
      <c r="BCB20" s="25"/>
      <c r="BCC20" s="25"/>
      <c r="BCD20" s="25"/>
      <c r="BCE20" s="25"/>
      <c r="BCF20" s="25"/>
      <c r="BCG20" s="25"/>
      <c r="BCH20" s="25"/>
      <c r="BCI20" s="25"/>
      <c r="BCJ20" s="25"/>
      <c r="BCK20" s="25"/>
      <c r="BCL20" s="25"/>
      <c r="BCM20" s="25"/>
      <c r="BCN20" s="25"/>
      <c r="BCO20" s="25"/>
      <c r="BCP20" s="25"/>
      <c r="BCQ20" s="25"/>
      <c r="BCR20" s="25"/>
      <c r="BCS20" s="25"/>
      <c r="BCT20" s="25"/>
      <c r="BCU20" s="25"/>
      <c r="BCV20" s="25"/>
      <c r="BCW20" s="25"/>
      <c r="BCX20" s="25"/>
      <c r="BCY20" s="25"/>
      <c r="BCZ20" s="25"/>
      <c r="BDA20" s="25"/>
      <c r="BDB20" s="25"/>
      <c r="BDC20" s="25"/>
      <c r="BDD20" s="25"/>
      <c r="BDE20" s="25"/>
      <c r="BDF20" s="25"/>
      <c r="BDG20" s="25"/>
      <c r="BDH20" s="25"/>
      <c r="BDI20" s="25"/>
      <c r="BDJ20" s="25"/>
      <c r="BDK20" s="25"/>
      <c r="BDL20" s="25"/>
      <c r="BDM20" s="25"/>
      <c r="BDN20" s="25"/>
      <c r="BDO20" s="25"/>
      <c r="BDP20" s="25"/>
      <c r="BDQ20" s="25"/>
      <c r="BDR20" s="25"/>
      <c r="BDS20" s="25"/>
      <c r="BDT20" s="25"/>
      <c r="BDU20" s="25"/>
      <c r="BDV20" s="25"/>
      <c r="BDW20" s="25"/>
      <c r="BDX20" s="25"/>
      <c r="BDY20" s="25"/>
      <c r="BDZ20" s="25"/>
      <c r="BEA20" s="25"/>
      <c r="BEB20" s="25"/>
      <c r="BEC20" s="25"/>
      <c r="BED20" s="25"/>
      <c r="BEE20" s="25"/>
      <c r="BEF20" s="25"/>
      <c r="BEG20" s="25"/>
      <c r="BEH20" s="25"/>
      <c r="BEI20" s="25"/>
      <c r="BEJ20" s="25"/>
      <c r="BEK20" s="25"/>
      <c r="BEL20" s="25"/>
      <c r="BEM20" s="25"/>
      <c r="BEN20" s="25"/>
      <c r="BEO20" s="25"/>
      <c r="BEP20" s="25"/>
      <c r="BEQ20" s="25"/>
      <c r="BER20" s="25"/>
      <c r="BES20" s="25"/>
      <c r="BET20" s="25"/>
      <c r="BEU20" s="25"/>
      <c r="BEV20" s="25"/>
      <c r="BEW20" s="25"/>
      <c r="BEX20" s="25"/>
      <c r="BEY20" s="25"/>
      <c r="BEZ20" s="25"/>
      <c r="BFA20" s="25"/>
      <c r="BFB20" s="25"/>
      <c r="BFC20" s="25"/>
      <c r="BFD20" s="25"/>
      <c r="BFE20" s="25"/>
      <c r="BFF20" s="25"/>
      <c r="BFG20" s="25"/>
      <c r="BFH20" s="25"/>
      <c r="BFI20" s="25"/>
      <c r="BFJ20" s="25"/>
      <c r="BFK20" s="25"/>
      <c r="BFL20" s="25"/>
      <c r="BFM20" s="25"/>
      <c r="BFN20" s="25"/>
      <c r="BFO20" s="25"/>
      <c r="BFP20" s="25"/>
      <c r="BFQ20" s="25"/>
      <c r="BFR20" s="25"/>
      <c r="BFS20" s="25"/>
      <c r="BFT20" s="25"/>
      <c r="BFU20" s="25"/>
      <c r="BFV20" s="25"/>
      <c r="BFW20" s="25"/>
      <c r="BFX20" s="25"/>
      <c r="BFY20" s="25"/>
      <c r="BFZ20" s="25"/>
      <c r="BGA20" s="25"/>
      <c r="BGB20" s="25"/>
      <c r="BGC20" s="25"/>
      <c r="BGD20" s="25"/>
      <c r="BGE20" s="25"/>
      <c r="BGF20" s="25"/>
      <c r="BGG20" s="25"/>
      <c r="BGH20" s="25"/>
      <c r="BGI20" s="25"/>
      <c r="BGJ20" s="25"/>
      <c r="BGK20" s="25"/>
      <c r="BGL20" s="25"/>
      <c r="BGM20" s="25"/>
      <c r="BGN20" s="25"/>
      <c r="BGO20" s="25"/>
      <c r="BGP20" s="25"/>
      <c r="BGQ20" s="25"/>
      <c r="BGR20" s="25"/>
      <c r="BGS20" s="25"/>
      <c r="BGT20" s="25"/>
      <c r="BGU20" s="25"/>
      <c r="BGV20" s="25"/>
      <c r="BGW20" s="25"/>
      <c r="BGX20" s="25"/>
      <c r="BGY20" s="25"/>
      <c r="BGZ20" s="25"/>
      <c r="BHA20" s="25"/>
      <c r="BHB20" s="25"/>
      <c r="BHC20" s="25"/>
      <c r="BHD20" s="25"/>
      <c r="BHE20" s="25"/>
      <c r="BHF20" s="25"/>
      <c r="BHG20" s="25"/>
      <c r="BHH20" s="25"/>
      <c r="BHI20" s="25"/>
      <c r="BHJ20" s="25"/>
      <c r="BHK20" s="25"/>
      <c r="BHL20" s="25"/>
      <c r="BHM20" s="25"/>
      <c r="BHN20" s="25"/>
      <c r="BHO20" s="25"/>
      <c r="BHP20" s="25"/>
      <c r="BHQ20" s="25"/>
      <c r="BHR20" s="25"/>
      <c r="BHS20" s="25"/>
      <c r="BHT20" s="25"/>
      <c r="BHU20" s="25"/>
      <c r="BHV20" s="25"/>
      <c r="BHW20" s="25"/>
      <c r="BHX20" s="25"/>
      <c r="BHY20" s="25"/>
      <c r="BHZ20" s="25"/>
      <c r="BIA20" s="25"/>
      <c r="BIB20" s="25"/>
      <c r="BIC20" s="25"/>
      <c r="BID20" s="25"/>
      <c r="BIE20" s="25"/>
      <c r="BIF20" s="25"/>
      <c r="BIG20" s="25"/>
      <c r="BIH20" s="25"/>
      <c r="BII20" s="25"/>
      <c r="BIJ20" s="25"/>
      <c r="BIK20" s="25"/>
      <c r="BIL20" s="25"/>
      <c r="BIM20" s="25"/>
      <c r="BIN20" s="25"/>
      <c r="BIO20" s="25"/>
      <c r="BIP20" s="25"/>
      <c r="BIQ20" s="25"/>
      <c r="BIR20" s="25"/>
      <c r="BIS20" s="25"/>
      <c r="BIT20" s="25"/>
      <c r="BIU20" s="25"/>
      <c r="BIV20" s="25"/>
      <c r="BIW20" s="25"/>
      <c r="BIX20" s="25"/>
      <c r="BIY20" s="25"/>
      <c r="BIZ20" s="25"/>
      <c r="BJA20" s="25"/>
      <c r="BJB20" s="25"/>
      <c r="BJC20" s="25"/>
      <c r="BJD20" s="25"/>
      <c r="BJE20" s="25"/>
      <c r="BJF20" s="25"/>
      <c r="BJG20" s="25"/>
      <c r="BJH20" s="25"/>
      <c r="BJI20" s="25"/>
      <c r="BJJ20" s="25"/>
      <c r="BJK20" s="25"/>
      <c r="BJL20" s="25"/>
      <c r="BJM20" s="25"/>
      <c r="BJN20" s="25"/>
      <c r="BJO20" s="25"/>
      <c r="BJP20" s="25"/>
      <c r="BJQ20" s="25"/>
      <c r="BJR20" s="25"/>
      <c r="BJS20" s="25"/>
      <c r="BJT20" s="25"/>
      <c r="BJU20" s="25"/>
      <c r="BJV20" s="25"/>
      <c r="BJW20" s="25"/>
      <c r="BJX20" s="25"/>
      <c r="BJY20" s="25"/>
      <c r="BJZ20" s="25"/>
      <c r="BKA20" s="25"/>
      <c r="BKB20" s="25"/>
      <c r="BKC20" s="25"/>
      <c r="BKD20" s="25"/>
      <c r="BKE20" s="25"/>
      <c r="BKF20" s="25"/>
      <c r="BKG20" s="25"/>
      <c r="BKH20" s="25"/>
      <c r="BKI20" s="25"/>
      <c r="BKJ20" s="25"/>
      <c r="BKK20" s="25"/>
      <c r="BKL20" s="25"/>
      <c r="BKM20" s="25"/>
      <c r="BKN20" s="25"/>
      <c r="BKO20" s="25"/>
      <c r="BKP20" s="25"/>
      <c r="BKQ20" s="25"/>
      <c r="BKR20" s="25"/>
      <c r="BKS20" s="25"/>
      <c r="BKT20" s="25"/>
      <c r="BKU20" s="25"/>
      <c r="BKV20" s="25"/>
      <c r="BKW20" s="25"/>
      <c r="BKX20" s="25"/>
      <c r="BKY20" s="25"/>
      <c r="BKZ20" s="25"/>
      <c r="BLA20" s="25"/>
      <c r="BLB20" s="25"/>
      <c r="BLC20" s="25"/>
      <c r="BLD20" s="25"/>
      <c r="BLE20" s="25"/>
      <c r="BLF20" s="25"/>
      <c r="BLG20" s="25"/>
      <c r="BLH20" s="25"/>
      <c r="BLI20" s="25"/>
      <c r="BLJ20" s="25"/>
      <c r="BLK20" s="25"/>
      <c r="BLL20" s="25"/>
      <c r="BLM20" s="25"/>
      <c r="BLN20" s="25"/>
      <c r="BLO20" s="25"/>
      <c r="BLP20" s="25"/>
      <c r="BLQ20" s="25"/>
      <c r="BLR20" s="25"/>
      <c r="BLS20" s="25"/>
      <c r="BLT20" s="25"/>
      <c r="BLU20" s="25"/>
      <c r="BLV20" s="25"/>
      <c r="BLW20" s="25"/>
      <c r="BLX20" s="25"/>
      <c r="BLY20" s="25"/>
      <c r="BLZ20" s="25"/>
      <c r="BMA20" s="25"/>
      <c r="BMB20" s="25"/>
      <c r="BMC20" s="25"/>
      <c r="BMD20" s="25"/>
      <c r="BME20" s="25"/>
      <c r="BMF20" s="25"/>
      <c r="BMG20" s="25"/>
      <c r="BMH20" s="25"/>
      <c r="BMI20" s="25"/>
      <c r="BMJ20" s="25"/>
      <c r="BMK20" s="25"/>
      <c r="BML20" s="25"/>
      <c r="BMM20" s="25"/>
      <c r="BMN20" s="25"/>
      <c r="BMO20" s="25"/>
      <c r="BMP20" s="25"/>
      <c r="BMQ20" s="25"/>
      <c r="BMR20" s="25"/>
      <c r="BMS20" s="25"/>
      <c r="BMT20" s="25"/>
      <c r="BMU20" s="25"/>
      <c r="BMV20" s="25"/>
      <c r="BMW20" s="25"/>
      <c r="BMX20" s="25"/>
      <c r="BMY20" s="25"/>
      <c r="BMZ20" s="25"/>
      <c r="BNA20" s="25"/>
      <c r="BNB20" s="25"/>
      <c r="BNC20" s="25"/>
      <c r="BND20" s="25"/>
      <c r="BNE20" s="25"/>
      <c r="BNF20" s="25"/>
      <c r="BNG20" s="25"/>
      <c r="BNH20" s="25"/>
      <c r="BNI20" s="25"/>
      <c r="BNJ20" s="25"/>
      <c r="BNK20" s="25"/>
      <c r="BNL20" s="25"/>
      <c r="BNM20" s="25"/>
      <c r="BNN20" s="25"/>
      <c r="BNO20" s="25"/>
      <c r="BNP20" s="25"/>
      <c r="BNQ20" s="25"/>
      <c r="BNR20" s="25"/>
      <c r="BNS20" s="25"/>
      <c r="BNT20" s="25"/>
      <c r="BNU20" s="25"/>
      <c r="BNV20" s="25"/>
      <c r="BNW20" s="25"/>
      <c r="BNX20" s="25"/>
      <c r="BNY20" s="25"/>
      <c r="BNZ20" s="25"/>
      <c r="BOA20" s="25"/>
      <c r="BOB20" s="25"/>
      <c r="BOC20" s="25"/>
      <c r="BOD20" s="25"/>
      <c r="BOE20" s="25"/>
      <c r="BOF20" s="25"/>
      <c r="BOG20" s="25"/>
      <c r="BOH20" s="25"/>
      <c r="BOI20" s="25"/>
      <c r="BOJ20" s="25"/>
      <c r="BOK20" s="25"/>
      <c r="BOL20" s="25"/>
      <c r="BOM20" s="25"/>
      <c r="BON20" s="25"/>
      <c r="BOO20" s="25"/>
      <c r="BOP20" s="25"/>
      <c r="BOQ20" s="25"/>
      <c r="BOR20" s="25"/>
      <c r="BOS20" s="25"/>
      <c r="BOT20" s="25"/>
      <c r="BOU20" s="25"/>
      <c r="BOV20" s="25"/>
      <c r="BOW20" s="25"/>
      <c r="BOX20" s="25"/>
      <c r="BOY20" s="25"/>
      <c r="BOZ20" s="25"/>
      <c r="BPA20" s="25"/>
      <c r="BPB20" s="25"/>
      <c r="BPC20" s="25"/>
      <c r="BPD20" s="25"/>
      <c r="BPE20" s="25"/>
      <c r="BPF20" s="25"/>
      <c r="BPG20" s="25"/>
      <c r="BPH20" s="25"/>
      <c r="BPI20" s="25"/>
      <c r="BPJ20" s="25"/>
      <c r="BPK20" s="25"/>
      <c r="BPL20" s="25"/>
      <c r="BPM20" s="25"/>
      <c r="BPN20" s="25"/>
      <c r="BPO20" s="25"/>
      <c r="BPP20" s="25"/>
      <c r="BPQ20" s="25"/>
      <c r="BPR20" s="25"/>
      <c r="BPS20" s="25"/>
      <c r="BPT20" s="25"/>
      <c r="BPU20" s="25"/>
      <c r="BPV20" s="25"/>
      <c r="BPW20" s="25"/>
      <c r="BPX20" s="25"/>
      <c r="BPY20" s="25"/>
      <c r="BPZ20" s="25"/>
      <c r="BQA20" s="25"/>
      <c r="BQB20" s="25"/>
      <c r="BQC20" s="25"/>
      <c r="BQD20" s="25"/>
      <c r="BQE20" s="25"/>
      <c r="BQF20" s="25"/>
      <c r="BQG20" s="25"/>
      <c r="BQH20" s="25"/>
      <c r="BQI20" s="25"/>
      <c r="BQJ20" s="25"/>
      <c r="BQK20" s="25"/>
      <c r="BQL20" s="25"/>
      <c r="BQM20" s="25"/>
      <c r="BQN20" s="25"/>
      <c r="BQO20" s="25"/>
      <c r="BQP20" s="25"/>
      <c r="BQQ20" s="25"/>
      <c r="BQR20" s="25"/>
      <c r="BQS20" s="25"/>
      <c r="BQT20" s="25"/>
      <c r="BQU20" s="25"/>
      <c r="BQV20" s="25"/>
      <c r="BQW20" s="25"/>
      <c r="BQX20" s="25"/>
      <c r="BQY20" s="25"/>
      <c r="BQZ20" s="25"/>
      <c r="BRA20" s="25"/>
      <c r="BRB20" s="25"/>
      <c r="BRC20" s="25"/>
      <c r="BRD20" s="25"/>
      <c r="BRE20" s="25"/>
      <c r="BRF20" s="25"/>
      <c r="BRG20" s="25"/>
      <c r="BRH20" s="25"/>
      <c r="BRI20" s="25"/>
      <c r="BRJ20" s="25"/>
      <c r="BRK20" s="25"/>
      <c r="BRL20" s="25"/>
      <c r="BRM20" s="25"/>
      <c r="BRN20" s="25"/>
      <c r="BRO20" s="25"/>
      <c r="BRP20" s="25"/>
      <c r="BRQ20" s="25"/>
      <c r="BRR20" s="25"/>
      <c r="BRS20" s="25"/>
      <c r="BRT20" s="25"/>
      <c r="BRU20" s="25"/>
      <c r="BRV20" s="25"/>
      <c r="BRW20" s="25"/>
      <c r="BRX20" s="25"/>
      <c r="BRY20" s="25"/>
      <c r="BRZ20" s="25"/>
      <c r="BSA20" s="25"/>
      <c r="BSB20" s="25"/>
      <c r="BSC20" s="25"/>
      <c r="BSD20" s="25"/>
      <c r="BSE20" s="25"/>
      <c r="BSF20" s="25"/>
      <c r="BSG20" s="25"/>
      <c r="BSH20" s="25"/>
      <c r="BSI20" s="25"/>
      <c r="BSJ20" s="25"/>
      <c r="BSK20" s="25"/>
      <c r="BSL20" s="25"/>
      <c r="BSM20" s="25"/>
      <c r="BSN20" s="25"/>
      <c r="BSO20" s="25"/>
      <c r="BSP20" s="25"/>
      <c r="BSQ20" s="25"/>
      <c r="BSR20" s="25"/>
      <c r="BSS20" s="25"/>
      <c r="BST20" s="25"/>
      <c r="BSU20" s="25"/>
      <c r="BSV20" s="25"/>
      <c r="BSW20" s="25"/>
      <c r="BSX20" s="25"/>
      <c r="BSY20" s="25"/>
      <c r="BSZ20" s="25"/>
      <c r="BTA20" s="25"/>
      <c r="BTB20" s="25"/>
      <c r="BTC20" s="25"/>
      <c r="BTD20" s="25"/>
      <c r="BTE20" s="25"/>
      <c r="BTF20" s="25"/>
      <c r="BTG20" s="25"/>
      <c r="BTH20" s="25"/>
      <c r="BTI20" s="25"/>
      <c r="BTJ20" s="25"/>
      <c r="BTK20" s="25"/>
      <c r="BTL20" s="25"/>
      <c r="BTM20" s="25"/>
      <c r="BTN20" s="25"/>
      <c r="BTO20" s="25"/>
      <c r="BTP20" s="25"/>
      <c r="BTQ20" s="25"/>
      <c r="BTR20" s="25"/>
      <c r="BTS20" s="25"/>
      <c r="BTT20" s="25"/>
      <c r="BTU20" s="25"/>
      <c r="BTV20" s="25"/>
      <c r="BTW20" s="25"/>
      <c r="BTX20" s="25"/>
      <c r="BTY20" s="25"/>
      <c r="BTZ20" s="25"/>
      <c r="BUA20" s="25"/>
      <c r="BUB20" s="25"/>
      <c r="BUC20" s="25"/>
      <c r="BUD20" s="25"/>
      <c r="BUE20" s="25"/>
      <c r="BUF20" s="25"/>
      <c r="BUG20" s="25"/>
      <c r="BUH20" s="25"/>
      <c r="BUI20" s="25"/>
      <c r="BUJ20" s="25"/>
      <c r="BUK20" s="25"/>
      <c r="BUL20" s="25"/>
      <c r="BUM20" s="25"/>
      <c r="BUN20" s="25"/>
      <c r="BUO20" s="25"/>
      <c r="BUP20" s="25"/>
      <c r="BUQ20" s="25"/>
      <c r="BUR20" s="25"/>
      <c r="BUS20" s="25"/>
      <c r="BUT20" s="25"/>
      <c r="BUU20" s="25"/>
      <c r="BUV20" s="25"/>
      <c r="BUW20" s="25"/>
      <c r="BUX20" s="25"/>
      <c r="BUY20" s="25"/>
      <c r="BUZ20" s="25"/>
      <c r="BVA20" s="25"/>
      <c r="BVB20" s="25"/>
      <c r="BVC20" s="25"/>
      <c r="BVD20" s="25"/>
      <c r="BVE20" s="25"/>
      <c r="BVF20" s="25"/>
      <c r="BVG20" s="25"/>
      <c r="BVH20" s="25"/>
      <c r="BVI20" s="25"/>
      <c r="BVJ20" s="25"/>
      <c r="BVK20" s="25"/>
      <c r="BVL20" s="25"/>
      <c r="BVM20" s="25"/>
      <c r="BVN20" s="25"/>
      <c r="BVO20" s="25"/>
      <c r="BVP20" s="25"/>
      <c r="BVQ20" s="25"/>
      <c r="BVR20" s="25"/>
      <c r="BVS20" s="25"/>
      <c r="BVT20" s="25"/>
      <c r="BVU20" s="25"/>
      <c r="BVV20" s="25"/>
      <c r="BVW20" s="25"/>
      <c r="BVX20" s="25"/>
      <c r="BVY20" s="25"/>
      <c r="BVZ20" s="25"/>
      <c r="BWA20" s="25"/>
      <c r="BWB20" s="25"/>
      <c r="BWC20" s="25"/>
      <c r="BWD20" s="25"/>
      <c r="BWE20" s="25"/>
      <c r="BWF20" s="25"/>
      <c r="BWG20" s="25"/>
      <c r="BWH20" s="25"/>
      <c r="BWI20" s="25"/>
      <c r="BWJ20" s="25"/>
      <c r="BWK20" s="25"/>
      <c r="BWL20" s="25"/>
      <c r="BWM20" s="25"/>
      <c r="BWN20" s="25"/>
      <c r="BWO20" s="25"/>
      <c r="BWP20" s="25"/>
      <c r="BWQ20" s="25"/>
      <c r="BWR20" s="25"/>
      <c r="BWS20" s="25"/>
      <c r="BWT20" s="25"/>
      <c r="BWU20" s="25"/>
      <c r="BWV20" s="25"/>
      <c r="BWW20" s="25"/>
      <c r="BWX20" s="25"/>
      <c r="BWY20" s="25"/>
      <c r="BWZ20" s="25"/>
      <c r="BXA20" s="25"/>
      <c r="BXB20" s="25"/>
      <c r="BXC20" s="25"/>
      <c r="BXD20" s="25"/>
      <c r="BXE20" s="25"/>
      <c r="BXF20" s="25"/>
      <c r="BXG20" s="25"/>
      <c r="BXH20" s="25"/>
      <c r="BXI20" s="25"/>
      <c r="BXJ20" s="25"/>
      <c r="BXK20" s="25"/>
      <c r="BXL20" s="25"/>
      <c r="BXM20" s="25"/>
      <c r="BXN20" s="25"/>
      <c r="BXO20" s="25"/>
      <c r="BXP20" s="25"/>
      <c r="BXQ20" s="25"/>
      <c r="BXR20" s="25"/>
      <c r="BXS20" s="25"/>
      <c r="BXT20" s="25"/>
      <c r="BXU20" s="25"/>
      <c r="BXV20" s="25"/>
      <c r="BXW20" s="25"/>
      <c r="BXX20" s="25"/>
      <c r="BXY20" s="25"/>
      <c r="BXZ20" s="25"/>
      <c r="BYA20" s="25"/>
      <c r="BYB20" s="25"/>
      <c r="BYC20" s="25"/>
      <c r="BYD20" s="25"/>
      <c r="BYE20" s="25"/>
      <c r="BYF20" s="25"/>
      <c r="BYG20" s="25"/>
      <c r="BYH20" s="25"/>
      <c r="BYI20" s="25"/>
      <c r="BYJ20" s="25"/>
      <c r="BYK20" s="25"/>
      <c r="BYL20" s="25"/>
      <c r="BYM20" s="25"/>
      <c r="BYN20" s="25"/>
      <c r="BYO20" s="25"/>
      <c r="BYP20" s="25"/>
      <c r="BYQ20" s="25"/>
      <c r="BYR20" s="25"/>
      <c r="BYS20" s="25"/>
      <c r="BYT20" s="25"/>
      <c r="BYU20" s="25"/>
      <c r="BYV20" s="25"/>
      <c r="BYW20" s="25"/>
      <c r="BYX20" s="25"/>
      <c r="BYY20" s="25"/>
      <c r="BYZ20" s="25"/>
      <c r="BZA20" s="25"/>
      <c r="BZB20" s="25"/>
      <c r="BZC20" s="25"/>
      <c r="BZD20" s="25"/>
      <c r="BZE20" s="25"/>
      <c r="BZF20" s="25"/>
      <c r="BZG20" s="25"/>
      <c r="BZH20" s="25"/>
      <c r="BZI20" s="25"/>
      <c r="BZJ20" s="25"/>
      <c r="BZK20" s="25"/>
      <c r="BZL20" s="25"/>
      <c r="BZM20" s="25"/>
      <c r="BZN20" s="25"/>
      <c r="BZO20" s="25"/>
      <c r="BZP20" s="25"/>
      <c r="BZQ20" s="25"/>
      <c r="BZR20" s="25"/>
      <c r="BZS20" s="25"/>
      <c r="BZT20" s="25"/>
      <c r="BZU20" s="25"/>
      <c r="BZV20" s="25"/>
      <c r="BZW20" s="25"/>
      <c r="BZX20" s="25"/>
      <c r="BZY20" s="25"/>
      <c r="BZZ20" s="25"/>
      <c r="CAA20" s="25"/>
      <c r="CAB20" s="25"/>
      <c r="CAC20" s="25"/>
      <c r="CAD20" s="25"/>
      <c r="CAE20" s="25"/>
      <c r="CAF20" s="25"/>
      <c r="CAG20" s="25"/>
      <c r="CAH20" s="25"/>
      <c r="CAI20" s="25"/>
      <c r="CAJ20" s="25"/>
      <c r="CAK20" s="25"/>
      <c r="CAL20" s="25"/>
      <c r="CAM20" s="25"/>
      <c r="CAN20" s="25"/>
      <c r="CAO20" s="25"/>
      <c r="CAP20" s="25"/>
      <c r="CAQ20" s="25"/>
      <c r="CAR20" s="25"/>
      <c r="CAS20" s="25"/>
      <c r="CAT20" s="25"/>
      <c r="CAU20" s="25"/>
      <c r="CAV20" s="25"/>
      <c r="CAW20" s="25"/>
      <c r="CAX20" s="25"/>
      <c r="CAY20" s="25"/>
      <c r="CAZ20" s="25"/>
      <c r="CBA20" s="25"/>
      <c r="CBB20" s="25"/>
      <c r="CBC20" s="25"/>
      <c r="CBD20" s="25"/>
      <c r="CBE20" s="25"/>
      <c r="CBF20" s="25"/>
      <c r="CBG20" s="25"/>
      <c r="CBH20" s="25"/>
      <c r="CBI20" s="25"/>
      <c r="CBJ20" s="25"/>
      <c r="CBK20" s="25"/>
      <c r="CBL20" s="25"/>
      <c r="CBM20" s="25"/>
      <c r="CBN20" s="25"/>
      <c r="CBO20" s="25"/>
      <c r="CBP20" s="25"/>
      <c r="CBQ20" s="25"/>
      <c r="CBR20" s="25"/>
      <c r="CBS20" s="25"/>
      <c r="CBT20" s="25"/>
      <c r="CBU20" s="25"/>
      <c r="CBV20" s="25"/>
      <c r="CBW20" s="25"/>
      <c r="CBX20" s="25"/>
      <c r="CBY20" s="25"/>
      <c r="CBZ20" s="25"/>
      <c r="CCA20" s="25"/>
      <c r="CCB20" s="25"/>
      <c r="CCC20" s="25"/>
      <c r="CCD20" s="25"/>
      <c r="CCE20" s="25"/>
      <c r="CCF20" s="25"/>
      <c r="CCG20" s="25"/>
      <c r="CCH20" s="25"/>
      <c r="CCI20" s="25"/>
      <c r="CCJ20" s="25"/>
      <c r="CCK20" s="25"/>
      <c r="CCL20" s="25"/>
      <c r="CCM20" s="25"/>
      <c r="CCN20" s="25"/>
      <c r="CCO20" s="25"/>
      <c r="CCP20" s="25"/>
      <c r="CCQ20" s="25"/>
      <c r="CCR20" s="25"/>
      <c r="CCS20" s="25"/>
      <c r="CCT20" s="25"/>
      <c r="CCU20" s="25"/>
      <c r="CCV20" s="25"/>
      <c r="CCW20" s="25"/>
      <c r="CCX20" s="25"/>
      <c r="CCY20" s="25"/>
      <c r="CCZ20" s="25"/>
      <c r="CDA20" s="25"/>
      <c r="CDB20" s="25"/>
      <c r="CDC20" s="25"/>
      <c r="CDD20" s="25"/>
      <c r="CDE20" s="25"/>
      <c r="CDF20" s="25"/>
      <c r="CDG20" s="25"/>
      <c r="CDH20" s="25"/>
      <c r="CDI20" s="25"/>
      <c r="CDJ20" s="25"/>
      <c r="CDK20" s="25"/>
      <c r="CDL20" s="25"/>
      <c r="CDM20" s="25"/>
      <c r="CDN20" s="25"/>
      <c r="CDO20" s="25"/>
      <c r="CDP20" s="25"/>
      <c r="CDQ20" s="25"/>
      <c r="CDR20" s="25"/>
      <c r="CDS20" s="25"/>
      <c r="CDT20" s="25"/>
      <c r="CDU20" s="25"/>
      <c r="CDV20" s="25"/>
      <c r="CDW20" s="25"/>
      <c r="CDX20" s="25"/>
      <c r="CDY20" s="25"/>
      <c r="CDZ20" s="25"/>
      <c r="CEA20" s="25"/>
      <c r="CEB20" s="25"/>
      <c r="CEC20" s="25"/>
      <c r="CED20" s="25"/>
      <c r="CEE20" s="25"/>
      <c r="CEF20" s="25"/>
      <c r="CEG20" s="25"/>
      <c r="CEH20" s="25"/>
      <c r="CEI20" s="25"/>
      <c r="CEJ20" s="25"/>
      <c r="CEK20" s="25"/>
      <c r="CEL20" s="25"/>
      <c r="CEM20" s="25"/>
      <c r="CEN20" s="25"/>
      <c r="CEO20" s="25"/>
      <c r="CEP20" s="25"/>
      <c r="CEQ20" s="25"/>
      <c r="CER20" s="25"/>
      <c r="CES20" s="25"/>
      <c r="CET20" s="25"/>
      <c r="CEU20" s="25"/>
      <c r="CEV20" s="25"/>
      <c r="CEW20" s="25"/>
      <c r="CEX20" s="25"/>
      <c r="CEY20" s="25"/>
      <c r="CEZ20" s="25"/>
      <c r="CFA20" s="25"/>
      <c r="CFB20" s="25"/>
      <c r="CFC20" s="25"/>
      <c r="CFD20" s="25"/>
      <c r="CFE20" s="25"/>
      <c r="CFF20" s="25"/>
      <c r="CFG20" s="25"/>
      <c r="CFH20" s="25"/>
      <c r="CFI20" s="25"/>
      <c r="CFJ20" s="25"/>
      <c r="CFK20" s="25"/>
      <c r="CFL20" s="25"/>
      <c r="CFM20" s="25"/>
      <c r="CFN20" s="25"/>
      <c r="CFO20" s="25"/>
      <c r="CFP20" s="25"/>
      <c r="CFQ20" s="25"/>
      <c r="CFR20" s="25"/>
      <c r="CFS20" s="25"/>
      <c r="CFT20" s="25"/>
      <c r="CFU20" s="25"/>
      <c r="CFV20" s="25"/>
      <c r="CFW20" s="25"/>
      <c r="CFX20" s="25"/>
      <c r="CFY20" s="25"/>
      <c r="CFZ20" s="25"/>
      <c r="CGA20" s="25"/>
      <c r="CGB20" s="25"/>
      <c r="CGC20" s="25"/>
      <c r="CGD20" s="25"/>
      <c r="CGE20" s="25"/>
      <c r="CGF20" s="25"/>
      <c r="CGG20" s="25"/>
      <c r="CGH20" s="25"/>
      <c r="CGI20" s="25"/>
      <c r="CGJ20" s="25"/>
      <c r="CGK20" s="25"/>
      <c r="CGL20" s="25"/>
      <c r="CGM20" s="25"/>
      <c r="CGN20" s="25"/>
      <c r="CGO20" s="25"/>
      <c r="CGP20" s="25"/>
      <c r="CGQ20" s="25"/>
      <c r="CGR20" s="25"/>
      <c r="CGS20" s="25"/>
      <c r="CGT20" s="25"/>
      <c r="CGU20" s="25"/>
      <c r="CGV20" s="25"/>
      <c r="CGW20" s="25"/>
      <c r="CGX20" s="25"/>
      <c r="CGY20" s="25"/>
      <c r="CGZ20" s="25"/>
      <c r="CHA20" s="25"/>
      <c r="CHB20" s="25"/>
      <c r="CHC20" s="25"/>
      <c r="CHD20" s="25"/>
      <c r="CHE20" s="25"/>
      <c r="CHF20" s="25"/>
      <c r="CHG20" s="25"/>
      <c r="CHH20" s="25"/>
      <c r="CHI20" s="25"/>
      <c r="CHJ20" s="25"/>
      <c r="CHK20" s="25"/>
      <c r="CHL20" s="25"/>
      <c r="CHM20" s="25"/>
      <c r="CHN20" s="25"/>
      <c r="CHO20" s="25"/>
      <c r="CHP20" s="25"/>
      <c r="CHQ20" s="25"/>
      <c r="CHR20" s="25"/>
      <c r="CHS20" s="25"/>
      <c r="CHT20" s="25"/>
      <c r="CHU20" s="25"/>
      <c r="CHV20" s="25"/>
      <c r="CHW20" s="25"/>
      <c r="CHX20" s="25"/>
      <c r="CHY20" s="25"/>
      <c r="CHZ20" s="25"/>
      <c r="CIA20" s="25"/>
      <c r="CIB20" s="25"/>
      <c r="CIC20" s="25"/>
      <c r="CID20" s="25"/>
      <c r="CIE20" s="25"/>
      <c r="CIF20" s="25"/>
      <c r="CIG20" s="25"/>
      <c r="CIH20" s="25"/>
      <c r="CII20" s="25"/>
      <c r="CIJ20" s="25"/>
      <c r="CIK20" s="25"/>
      <c r="CIL20" s="25"/>
      <c r="CIM20" s="25"/>
      <c r="CIN20" s="25"/>
      <c r="CIO20" s="25"/>
      <c r="CIP20" s="25"/>
      <c r="CIQ20" s="25"/>
      <c r="CIR20" s="25"/>
      <c r="CIS20" s="25"/>
      <c r="CIT20" s="25"/>
      <c r="CIU20" s="25"/>
      <c r="CIV20" s="25"/>
      <c r="CIW20" s="25"/>
      <c r="CIX20" s="25"/>
      <c r="CIY20" s="25"/>
      <c r="CIZ20" s="25"/>
      <c r="CJA20" s="25"/>
      <c r="CJB20" s="25"/>
      <c r="CJC20" s="25"/>
      <c r="CJD20" s="25"/>
      <c r="CJE20" s="25"/>
      <c r="CJF20" s="25"/>
      <c r="CJG20" s="25"/>
      <c r="CJH20" s="25"/>
      <c r="CJI20" s="25"/>
      <c r="CJJ20" s="25"/>
      <c r="CJK20" s="25"/>
      <c r="CJL20" s="25"/>
      <c r="CJM20" s="25"/>
      <c r="CJN20" s="25"/>
      <c r="CJO20" s="25"/>
      <c r="CJP20" s="25"/>
      <c r="CJQ20" s="25"/>
      <c r="CJR20" s="25"/>
      <c r="CJS20" s="25"/>
      <c r="CJT20" s="25"/>
      <c r="CJU20" s="25"/>
      <c r="CJV20" s="25"/>
      <c r="CJW20" s="25"/>
      <c r="CJX20" s="25"/>
      <c r="CJY20" s="25"/>
      <c r="CJZ20" s="25"/>
      <c r="CKA20" s="25"/>
      <c r="CKB20" s="25"/>
      <c r="CKC20" s="25"/>
      <c r="CKD20" s="25"/>
      <c r="CKE20" s="25"/>
      <c r="CKF20" s="25"/>
      <c r="CKG20" s="25"/>
      <c r="CKH20" s="25"/>
      <c r="CKI20" s="25"/>
      <c r="CKJ20" s="25"/>
      <c r="CKK20" s="25"/>
      <c r="CKL20" s="25"/>
      <c r="CKM20" s="25"/>
      <c r="CKN20" s="25"/>
      <c r="CKO20" s="25"/>
      <c r="CKP20" s="25"/>
      <c r="CKQ20" s="25"/>
      <c r="CKR20" s="25"/>
      <c r="CKS20" s="25"/>
      <c r="CKT20" s="25"/>
      <c r="CKU20" s="25"/>
      <c r="CKV20" s="25"/>
      <c r="CKW20" s="25"/>
      <c r="CKX20" s="25"/>
      <c r="CKY20" s="25"/>
      <c r="CKZ20" s="25"/>
      <c r="CLA20" s="25"/>
      <c r="CLB20" s="25"/>
      <c r="CLC20" s="25"/>
      <c r="CLD20" s="25"/>
      <c r="CLE20" s="25"/>
      <c r="CLF20" s="25"/>
      <c r="CLG20" s="25"/>
      <c r="CLH20" s="25"/>
      <c r="CLI20" s="25"/>
      <c r="CLJ20" s="25"/>
      <c r="CLK20" s="25"/>
      <c r="CLL20" s="25"/>
      <c r="CLM20" s="25"/>
      <c r="CLN20" s="25"/>
      <c r="CLO20" s="25"/>
      <c r="CLP20" s="25"/>
      <c r="CLQ20" s="25"/>
      <c r="CLR20" s="25"/>
      <c r="CLS20" s="25"/>
      <c r="CLT20" s="25"/>
      <c r="CLU20" s="25"/>
      <c r="CLV20" s="25"/>
      <c r="CLW20" s="25"/>
      <c r="CLX20" s="25"/>
      <c r="CLY20" s="25"/>
      <c r="CLZ20" s="25"/>
      <c r="CMA20" s="25"/>
      <c r="CMB20" s="25"/>
      <c r="CMC20" s="25"/>
      <c r="CMD20" s="25"/>
      <c r="CME20" s="25"/>
      <c r="CMF20" s="25"/>
      <c r="CMG20" s="25"/>
      <c r="CMH20" s="25"/>
      <c r="CMI20" s="25"/>
      <c r="CMJ20" s="25"/>
      <c r="CMK20" s="25"/>
      <c r="CML20" s="25"/>
      <c r="CMM20" s="25"/>
      <c r="CMN20" s="25"/>
      <c r="CMO20" s="25"/>
      <c r="CMP20" s="25"/>
      <c r="CMQ20" s="25"/>
      <c r="CMR20" s="25"/>
      <c r="CMS20" s="25"/>
      <c r="CMT20" s="25"/>
      <c r="CMU20" s="25"/>
      <c r="CMV20" s="25"/>
      <c r="CMW20" s="25"/>
      <c r="CMX20" s="25"/>
      <c r="CMY20" s="25"/>
      <c r="CMZ20" s="25"/>
      <c r="CNA20" s="25"/>
      <c r="CNB20" s="25"/>
      <c r="CNC20" s="25"/>
      <c r="CND20" s="25"/>
      <c r="CNE20" s="25"/>
      <c r="CNF20" s="25"/>
      <c r="CNG20" s="25"/>
      <c r="CNH20" s="25"/>
      <c r="CNI20" s="25"/>
      <c r="CNJ20" s="25"/>
      <c r="CNK20" s="25"/>
      <c r="CNL20" s="25"/>
      <c r="CNM20" s="25"/>
      <c r="CNN20" s="25"/>
      <c r="CNO20" s="25"/>
      <c r="CNP20" s="25"/>
      <c r="CNQ20" s="25"/>
      <c r="CNR20" s="25"/>
      <c r="CNS20" s="25"/>
      <c r="CNT20" s="25"/>
      <c r="CNU20" s="25"/>
      <c r="CNV20" s="25"/>
      <c r="CNW20" s="25"/>
      <c r="CNX20" s="25"/>
      <c r="CNY20" s="25"/>
      <c r="CNZ20" s="25"/>
      <c r="COA20" s="25"/>
      <c r="COB20" s="25"/>
      <c r="COC20" s="25"/>
      <c r="COD20" s="25"/>
      <c r="COE20" s="25"/>
      <c r="COF20" s="25"/>
      <c r="COG20" s="25"/>
      <c r="COH20" s="25"/>
      <c r="COI20" s="25"/>
      <c r="COJ20" s="25"/>
      <c r="COK20" s="25"/>
      <c r="COL20" s="25"/>
      <c r="COM20" s="25"/>
      <c r="CON20" s="25"/>
      <c r="COO20" s="25"/>
      <c r="COP20" s="25"/>
      <c r="COQ20" s="25"/>
      <c r="COR20" s="25"/>
      <c r="COS20" s="25"/>
      <c r="COT20" s="25"/>
      <c r="COU20" s="25"/>
      <c r="COV20" s="25"/>
      <c r="COW20" s="25"/>
      <c r="COX20" s="25"/>
      <c r="COY20" s="25"/>
      <c r="COZ20" s="25"/>
      <c r="CPA20" s="25"/>
      <c r="CPB20" s="25"/>
      <c r="CPC20" s="25"/>
      <c r="CPD20" s="25"/>
      <c r="CPE20" s="25"/>
      <c r="CPF20" s="25"/>
      <c r="CPG20" s="25"/>
      <c r="CPH20" s="25"/>
      <c r="CPI20" s="25"/>
      <c r="CPJ20" s="25"/>
      <c r="CPK20" s="25"/>
      <c r="CPL20" s="25"/>
      <c r="CPM20" s="25"/>
      <c r="CPN20" s="25"/>
      <c r="CPO20" s="25"/>
      <c r="CPP20" s="25"/>
      <c r="CPQ20" s="25"/>
      <c r="CPR20" s="25"/>
      <c r="CPS20" s="25"/>
      <c r="CPT20" s="25"/>
      <c r="CPU20" s="25"/>
      <c r="CPV20" s="25"/>
      <c r="CPW20" s="25"/>
      <c r="CPX20" s="25"/>
      <c r="CPY20" s="25"/>
      <c r="CPZ20" s="25"/>
      <c r="CQA20" s="25"/>
      <c r="CQB20" s="25"/>
      <c r="CQC20" s="25"/>
      <c r="CQD20" s="25"/>
      <c r="CQE20" s="25"/>
      <c r="CQF20" s="25"/>
      <c r="CQG20" s="25"/>
      <c r="CQH20" s="25"/>
      <c r="CQI20" s="25"/>
      <c r="CQJ20" s="25"/>
      <c r="CQK20" s="25"/>
      <c r="CQL20" s="25"/>
      <c r="CQM20" s="25"/>
      <c r="CQN20" s="25"/>
      <c r="CQO20" s="25"/>
      <c r="CQP20" s="25"/>
      <c r="CQQ20" s="25"/>
      <c r="CQR20" s="25"/>
      <c r="CQS20" s="25"/>
      <c r="CQT20" s="25"/>
      <c r="CQU20" s="25"/>
      <c r="CQV20" s="25"/>
      <c r="CQW20" s="25"/>
      <c r="CQX20" s="25"/>
      <c r="CQY20" s="25"/>
      <c r="CQZ20" s="25"/>
      <c r="CRA20" s="25"/>
      <c r="CRB20" s="25"/>
      <c r="CRC20" s="25"/>
      <c r="CRD20" s="25"/>
      <c r="CRE20" s="25"/>
      <c r="CRF20" s="25"/>
      <c r="CRG20" s="25"/>
      <c r="CRH20" s="25"/>
      <c r="CRI20" s="25"/>
      <c r="CRJ20" s="25"/>
      <c r="CRK20" s="25"/>
      <c r="CRL20" s="25"/>
      <c r="CRM20" s="25"/>
      <c r="CRN20" s="25"/>
      <c r="CRO20" s="25"/>
      <c r="CRP20" s="25"/>
      <c r="CRQ20" s="25"/>
      <c r="CRR20" s="25"/>
      <c r="CRS20" s="25"/>
      <c r="CRT20" s="25"/>
      <c r="CRU20" s="25"/>
      <c r="CRV20" s="25"/>
      <c r="CRW20" s="25"/>
      <c r="CRX20" s="25"/>
      <c r="CRY20" s="25"/>
      <c r="CRZ20" s="25"/>
      <c r="CSA20" s="25"/>
      <c r="CSB20" s="25"/>
      <c r="CSC20" s="25"/>
      <c r="CSD20" s="25"/>
      <c r="CSE20" s="25"/>
      <c r="CSF20" s="25"/>
      <c r="CSG20" s="25"/>
      <c r="CSH20" s="25"/>
      <c r="CSI20" s="25"/>
      <c r="CSJ20" s="25"/>
      <c r="CSK20" s="25"/>
      <c r="CSL20" s="25"/>
      <c r="CSM20" s="25"/>
      <c r="CSN20" s="25"/>
      <c r="CSO20" s="25"/>
      <c r="CSP20" s="25"/>
      <c r="CSQ20" s="25"/>
      <c r="CSR20" s="25"/>
      <c r="CSS20" s="25"/>
      <c r="CST20" s="25"/>
      <c r="CSU20" s="25"/>
      <c r="CSV20" s="25"/>
      <c r="CSW20" s="25"/>
      <c r="CSX20" s="25"/>
      <c r="CSY20" s="25"/>
      <c r="CSZ20" s="25"/>
      <c r="CTA20" s="25"/>
      <c r="CTB20" s="25"/>
      <c r="CTC20" s="25"/>
      <c r="CTD20" s="25"/>
      <c r="CTE20" s="25"/>
      <c r="CTF20" s="25"/>
      <c r="CTG20" s="25"/>
      <c r="CTH20" s="25"/>
      <c r="CTI20" s="25"/>
      <c r="CTJ20" s="25"/>
      <c r="CTK20" s="25"/>
      <c r="CTL20" s="25"/>
      <c r="CTM20" s="25"/>
      <c r="CTN20" s="25"/>
      <c r="CTO20" s="25"/>
      <c r="CTP20" s="25"/>
      <c r="CTQ20" s="25"/>
      <c r="CTR20" s="25"/>
      <c r="CTS20" s="25"/>
      <c r="CTT20" s="25"/>
      <c r="CTU20" s="25"/>
      <c r="CTV20" s="25"/>
      <c r="CTW20" s="25"/>
      <c r="CTX20" s="25"/>
      <c r="CTY20" s="25"/>
      <c r="CTZ20" s="25"/>
      <c r="CUA20" s="25"/>
      <c r="CUB20" s="25"/>
      <c r="CUC20" s="25"/>
      <c r="CUD20" s="25"/>
      <c r="CUE20" s="25"/>
      <c r="CUF20" s="25"/>
      <c r="CUG20" s="25"/>
      <c r="CUH20" s="25"/>
      <c r="CUI20" s="25"/>
      <c r="CUJ20" s="25"/>
      <c r="CUK20" s="25"/>
      <c r="CUL20" s="25"/>
      <c r="CUM20" s="25"/>
      <c r="CUN20" s="25"/>
      <c r="CUO20" s="25"/>
      <c r="CUP20" s="25"/>
      <c r="CUQ20" s="25"/>
      <c r="CUR20" s="25"/>
      <c r="CUS20" s="25"/>
      <c r="CUT20" s="25"/>
      <c r="CUU20" s="25"/>
      <c r="CUV20" s="25"/>
      <c r="CUW20" s="25"/>
      <c r="CUX20" s="25"/>
      <c r="CUY20" s="25"/>
      <c r="CUZ20" s="25"/>
      <c r="CVA20" s="25"/>
      <c r="CVB20" s="25"/>
      <c r="CVC20" s="25"/>
      <c r="CVD20" s="25"/>
      <c r="CVE20" s="25"/>
      <c r="CVF20" s="25"/>
      <c r="CVG20" s="25"/>
      <c r="CVH20" s="25"/>
      <c r="CVI20" s="25"/>
      <c r="CVJ20" s="25"/>
      <c r="CVK20" s="25"/>
      <c r="CVL20" s="25"/>
      <c r="CVM20" s="25"/>
      <c r="CVN20" s="25"/>
      <c r="CVO20" s="25"/>
      <c r="CVP20" s="25"/>
      <c r="CVQ20" s="25"/>
      <c r="CVR20" s="25"/>
      <c r="CVS20" s="25"/>
      <c r="CVT20" s="25"/>
      <c r="CVU20" s="25"/>
      <c r="CVV20" s="25"/>
      <c r="CVW20" s="25"/>
      <c r="CVX20" s="25"/>
      <c r="CVY20" s="25"/>
      <c r="CVZ20" s="25"/>
      <c r="CWA20" s="25"/>
      <c r="CWB20" s="25"/>
      <c r="CWC20" s="25"/>
      <c r="CWD20" s="25"/>
      <c r="CWE20" s="25"/>
      <c r="CWF20" s="25"/>
      <c r="CWG20" s="25"/>
      <c r="CWH20" s="25"/>
      <c r="CWI20" s="25"/>
      <c r="CWJ20" s="25"/>
      <c r="CWK20" s="25"/>
      <c r="CWL20" s="25"/>
      <c r="CWM20" s="25"/>
      <c r="CWN20" s="25"/>
      <c r="CWO20" s="25"/>
      <c r="CWP20" s="25"/>
      <c r="CWQ20" s="25"/>
      <c r="CWR20" s="25"/>
      <c r="CWS20" s="25"/>
      <c r="CWT20" s="25"/>
      <c r="CWU20" s="25"/>
      <c r="CWV20" s="25"/>
      <c r="CWW20" s="25"/>
      <c r="CWX20" s="25"/>
      <c r="CWY20" s="25"/>
      <c r="CWZ20" s="25"/>
      <c r="CXA20" s="25"/>
      <c r="CXB20" s="25"/>
      <c r="CXC20" s="25"/>
      <c r="CXD20" s="25"/>
      <c r="CXE20" s="25"/>
      <c r="CXF20" s="25"/>
      <c r="CXG20" s="25"/>
      <c r="CXH20" s="25"/>
      <c r="CXI20" s="25"/>
      <c r="CXJ20" s="25"/>
      <c r="CXK20" s="25"/>
      <c r="CXL20" s="25"/>
      <c r="CXM20" s="25"/>
      <c r="CXN20" s="25"/>
      <c r="CXO20" s="25"/>
      <c r="CXP20" s="25"/>
      <c r="CXQ20" s="25"/>
      <c r="CXR20" s="25"/>
      <c r="CXS20" s="25"/>
      <c r="CXT20" s="25"/>
      <c r="CXU20" s="25"/>
      <c r="CXV20" s="25"/>
      <c r="CXW20" s="25"/>
      <c r="CXX20" s="25"/>
      <c r="CXY20" s="25"/>
      <c r="CXZ20" s="25"/>
      <c r="CYA20" s="25"/>
      <c r="CYB20" s="25"/>
      <c r="CYC20" s="25"/>
      <c r="CYD20" s="25"/>
      <c r="CYE20" s="25"/>
      <c r="CYF20" s="25"/>
      <c r="CYG20" s="25"/>
      <c r="CYH20" s="25"/>
      <c r="CYI20" s="25"/>
      <c r="CYJ20" s="25"/>
      <c r="CYK20" s="25"/>
      <c r="CYL20" s="25"/>
      <c r="CYM20" s="25"/>
      <c r="CYN20" s="25"/>
      <c r="CYO20" s="25"/>
      <c r="CYP20" s="25"/>
      <c r="CYQ20" s="25"/>
      <c r="CYR20" s="25"/>
      <c r="CYS20" s="25"/>
      <c r="CYT20" s="25"/>
      <c r="CYU20" s="25"/>
      <c r="CYV20" s="25"/>
      <c r="CYW20" s="25"/>
      <c r="CYX20" s="25"/>
      <c r="CYY20" s="25"/>
      <c r="CYZ20" s="25"/>
      <c r="CZA20" s="25"/>
      <c r="CZB20" s="25"/>
      <c r="CZC20" s="25"/>
      <c r="CZD20" s="25"/>
      <c r="CZE20" s="25"/>
      <c r="CZF20" s="25"/>
      <c r="CZG20" s="25"/>
      <c r="CZH20" s="25"/>
      <c r="CZI20" s="25"/>
      <c r="CZJ20" s="25"/>
      <c r="CZK20" s="25"/>
      <c r="CZL20" s="25"/>
      <c r="CZM20" s="25"/>
      <c r="CZN20" s="25"/>
      <c r="CZO20" s="25"/>
      <c r="CZP20" s="25"/>
      <c r="CZQ20" s="25"/>
      <c r="CZR20" s="25"/>
      <c r="CZS20" s="25"/>
      <c r="CZT20" s="25"/>
      <c r="CZU20" s="25"/>
      <c r="CZV20" s="25"/>
      <c r="CZW20" s="25"/>
      <c r="CZX20" s="25"/>
      <c r="CZY20" s="25"/>
      <c r="CZZ20" s="25"/>
      <c r="DAA20" s="25"/>
      <c r="DAB20" s="25"/>
      <c r="DAC20" s="25"/>
      <c r="DAD20" s="25"/>
      <c r="DAE20" s="25"/>
      <c r="DAF20" s="25"/>
      <c r="DAG20" s="25"/>
      <c r="DAH20" s="25"/>
      <c r="DAI20" s="25"/>
      <c r="DAJ20" s="25"/>
      <c r="DAK20" s="25"/>
      <c r="DAL20" s="25"/>
      <c r="DAM20" s="25"/>
      <c r="DAN20" s="25"/>
      <c r="DAO20" s="25"/>
      <c r="DAP20" s="25"/>
      <c r="DAQ20" s="25"/>
      <c r="DAR20" s="25"/>
      <c r="DAS20" s="25"/>
      <c r="DAT20" s="25"/>
      <c r="DAU20" s="25"/>
      <c r="DAV20" s="25"/>
      <c r="DAW20" s="25"/>
      <c r="DAX20" s="25"/>
      <c r="DAY20" s="25"/>
      <c r="DAZ20" s="25"/>
      <c r="DBA20" s="25"/>
      <c r="DBB20" s="25"/>
      <c r="DBC20" s="25"/>
      <c r="DBD20" s="25"/>
      <c r="DBE20" s="25"/>
      <c r="DBF20" s="25"/>
      <c r="DBG20" s="25"/>
      <c r="DBH20" s="25"/>
      <c r="DBI20" s="25"/>
      <c r="DBJ20" s="25"/>
      <c r="DBK20" s="25"/>
      <c r="DBL20" s="25"/>
      <c r="DBM20" s="25"/>
      <c r="DBN20" s="25"/>
      <c r="DBO20" s="25"/>
      <c r="DBP20" s="25"/>
      <c r="DBQ20" s="25"/>
      <c r="DBR20" s="25"/>
      <c r="DBS20" s="25"/>
      <c r="DBT20" s="25"/>
      <c r="DBU20" s="25"/>
      <c r="DBV20" s="25"/>
      <c r="DBW20" s="25"/>
      <c r="DBX20" s="25"/>
      <c r="DBY20" s="25"/>
      <c r="DBZ20" s="25"/>
      <c r="DCA20" s="25"/>
      <c r="DCB20" s="25"/>
      <c r="DCC20" s="25"/>
      <c r="DCD20" s="25"/>
      <c r="DCE20" s="25"/>
      <c r="DCF20" s="25"/>
      <c r="DCG20" s="25"/>
      <c r="DCH20" s="25"/>
      <c r="DCI20" s="25"/>
      <c r="DCJ20" s="25"/>
      <c r="DCK20" s="25"/>
      <c r="DCL20" s="25"/>
      <c r="DCM20" s="25"/>
      <c r="DCN20" s="25"/>
      <c r="DCO20" s="25"/>
      <c r="DCP20" s="25"/>
      <c r="DCQ20" s="25"/>
      <c r="DCR20" s="25"/>
      <c r="DCS20" s="25"/>
      <c r="DCT20" s="25"/>
      <c r="DCU20" s="25"/>
      <c r="DCV20" s="25"/>
      <c r="DCW20" s="25"/>
      <c r="DCX20" s="25"/>
      <c r="DCY20" s="25"/>
      <c r="DCZ20" s="25"/>
      <c r="DDA20" s="25"/>
      <c r="DDB20" s="25"/>
      <c r="DDC20" s="25"/>
      <c r="DDD20" s="25"/>
      <c r="DDE20" s="25"/>
      <c r="DDF20" s="25"/>
      <c r="DDG20" s="25"/>
      <c r="DDH20" s="25"/>
      <c r="DDI20" s="25"/>
      <c r="DDJ20" s="25"/>
      <c r="DDK20" s="25"/>
      <c r="DDL20" s="25"/>
      <c r="DDM20" s="25"/>
      <c r="DDN20" s="25"/>
      <c r="DDO20" s="25"/>
      <c r="DDP20" s="25"/>
      <c r="DDQ20" s="25"/>
      <c r="DDR20" s="25"/>
      <c r="DDS20" s="25"/>
      <c r="DDT20" s="25"/>
      <c r="DDU20" s="25"/>
      <c r="DDV20" s="25"/>
      <c r="DDW20" s="25"/>
      <c r="DDX20" s="25"/>
      <c r="DDY20" s="25"/>
      <c r="DDZ20" s="25"/>
      <c r="DEA20" s="25"/>
      <c r="DEB20" s="25"/>
      <c r="DEC20" s="25"/>
      <c r="DED20" s="25"/>
      <c r="DEE20" s="25"/>
      <c r="DEF20" s="25"/>
      <c r="DEG20" s="25"/>
      <c r="DEH20" s="25"/>
      <c r="DEI20" s="25"/>
      <c r="DEJ20" s="25"/>
      <c r="DEK20" s="25"/>
      <c r="DEL20" s="25"/>
      <c r="DEM20" s="25"/>
      <c r="DEN20" s="25"/>
      <c r="DEO20" s="25"/>
      <c r="DEP20" s="25"/>
      <c r="DEQ20" s="25"/>
      <c r="DER20" s="25"/>
      <c r="DES20" s="25"/>
      <c r="DET20" s="25"/>
      <c r="DEU20" s="25"/>
      <c r="DEV20" s="25"/>
      <c r="DEW20" s="25"/>
      <c r="DEX20" s="25"/>
      <c r="DEY20" s="25"/>
      <c r="DEZ20" s="25"/>
      <c r="DFA20" s="25"/>
      <c r="DFB20" s="25"/>
      <c r="DFC20" s="25"/>
      <c r="DFD20" s="25"/>
      <c r="DFE20" s="25"/>
      <c r="DFF20" s="25"/>
      <c r="DFG20" s="25"/>
      <c r="DFH20" s="25"/>
      <c r="DFI20" s="25"/>
      <c r="DFJ20" s="25"/>
      <c r="DFK20" s="25"/>
      <c r="DFL20" s="25"/>
      <c r="DFM20" s="25"/>
      <c r="DFN20" s="25"/>
      <c r="DFO20" s="25"/>
      <c r="DFP20" s="25"/>
      <c r="DFQ20" s="25"/>
      <c r="DFR20" s="25"/>
      <c r="DFS20" s="25"/>
      <c r="DFT20" s="25"/>
      <c r="DFU20" s="25"/>
      <c r="DFV20" s="25"/>
      <c r="DFW20" s="25"/>
      <c r="DFX20" s="25"/>
      <c r="DFY20" s="25"/>
      <c r="DFZ20" s="25"/>
      <c r="DGA20" s="25"/>
      <c r="DGB20" s="25"/>
      <c r="DGC20" s="25"/>
      <c r="DGD20" s="25"/>
      <c r="DGE20" s="25"/>
      <c r="DGF20" s="25"/>
      <c r="DGG20" s="25"/>
      <c r="DGH20" s="25"/>
      <c r="DGI20" s="25"/>
      <c r="DGJ20" s="25"/>
      <c r="DGK20" s="25"/>
      <c r="DGL20" s="25"/>
      <c r="DGM20" s="25"/>
      <c r="DGN20" s="25"/>
      <c r="DGO20" s="25"/>
      <c r="DGP20" s="25"/>
      <c r="DGQ20" s="25"/>
      <c r="DGR20" s="25"/>
      <c r="DGS20" s="25"/>
      <c r="DGT20" s="25"/>
      <c r="DGU20" s="25"/>
      <c r="DGV20" s="25"/>
      <c r="DGW20" s="25"/>
      <c r="DGX20" s="25"/>
      <c r="DGY20" s="25"/>
      <c r="DGZ20" s="25"/>
      <c r="DHA20" s="25"/>
      <c r="DHB20" s="25"/>
      <c r="DHC20" s="25"/>
      <c r="DHD20" s="25"/>
      <c r="DHE20" s="25"/>
      <c r="DHF20" s="25"/>
      <c r="DHG20" s="25"/>
      <c r="DHH20" s="25"/>
      <c r="DHI20" s="25"/>
      <c r="DHJ20" s="25"/>
      <c r="DHK20" s="25"/>
      <c r="DHL20" s="25"/>
      <c r="DHM20" s="25"/>
      <c r="DHN20" s="25"/>
      <c r="DHO20" s="25"/>
      <c r="DHP20" s="25"/>
      <c r="DHQ20" s="25"/>
      <c r="DHR20" s="25"/>
      <c r="DHS20" s="25"/>
      <c r="DHT20" s="25"/>
      <c r="DHU20" s="25"/>
      <c r="DHV20" s="25"/>
      <c r="DHW20" s="25"/>
      <c r="DHX20" s="25"/>
      <c r="DHY20" s="25"/>
      <c r="DHZ20" s="25"/>
      <c r="DIA20" s="25"/>
      <c r="DIB20" s="25"/>
      <c r="DIC20" s="25"/>
      <c r="DID20" s="25"/>
      <c r="DIE20" s="25"/>
      <c r="DIF20" s="25"/>
      <c r="DIG20" s="25"/>
      <c r="DIH20" s="25"/>
      <c r="DII20" s="25"/>
      <c r="DIJ20" s="25"/>
      <c r="DIK20" s="25"/>
      <c r="DIL20" s="25"/>
      <c r="DIM20" s="25"/>
      <c r="DIN20" s="25"/>
      <c r="DIO20" s="25"/>
      <c r="DIP20" s="25"/>
      <c r="DIQ20" s="25"/>
      <c r="DIR20" s="25"/>
      <c r="DIS20" s="25"/>
      <c r="DIT20" s="25"/>
      <c r="DIU20" s="25"/>
      <c r="DIV20" s="25"/>
      <c r="DIW20" s="25"/>
      <c r="DIX20" s="25"/>
      <c r="DIY20" s="25"/>
      <c r="DIZ20" s="25"/>
      <c r="DJA20" s="25"/>
      <c r="DJB20" s="25"/>
      <c r="DJC20" s="25"/>
      <c r="DJD20" s="25"/>
      <c r="DJE20" s="25"/>
      <c r="DJF20" s="25"/>
      <c r="DJG20" s="25"/>
      <c r="DJH20" s="25"/>
      <c r="DJI20" s="25"/>
      <c r="DJJ20" s="25"/>
      <c r="DJK20" s="25"/>
      <c r="DJL20" s="25"/>
      <c r="DJM20" s="25"/>
      <c r="DJN20" s="25"/>
      <c r="DJO20" s="25"/>
      <c r="DJP20" s="25"/>
      <c r="DJQ20" s="25"/>
      <c r="DJR20" s="25"/>
      <c r="DJS20" s="25"/>
      <c r="DJT20" s="25"/>
      <c r="DJU20" s="25"/>
      <c r="DJV20" s="25"/>
      <c r="DJW20" s="25"/>
      <c r="DJX20" s="25"/>
      <c r="DJY20" s="25"/>
      <c r="DJZ20" s="25"/>
      <c r="DKA20" s="25"/>
      <c r="DKB20" s="25"/>
      <c r="DKC20" s="25"/>
      <c r="DKD20" s="25"/>
      <c r="DKE20" s="25"/>
      <c r="DKF20" s="25"/>
      <c r="DKG20" s="25"/>
      <c r="DKH20" s="25"/>
      <c r="DKI20" s="25"/>
      <c r="DKJ20" s="25"/>
      <c r="DKK20" s="25"/>
      <c r="DKL20" s="25"/>
      <c r="DKM20" s="25"/>
      <c r="DKN20" s="25"/>
      <c r="DKO20" s="25"/>
      <c r="DKP20" s="25"/>
      <c r="DKQ20" s="25"/>
      <c r="DKR20" s="25"/>
      <c r="DKS20" s="25"/>
      <c r="DKT20" s="25"/>
      <c r="DKU20" s="25"/>
      <c r="DKV20" s="25"/>
      <c r="DKW20" s="25"/>
      <c r="DKX20" s="25"/>
      <c r="DKY20" s="25"/>
      <c r="DKZ20" s="25"/>
      <c r="DLA20" s="25"/>
      <c r="DLB20" s="25"/>
      <c r="DLC20" s="25"/>
      <c r="DLD20" s="25"/>
      <c r="DLE20" s="25"/>
      <c r="DLF20" s="25"/>
      <c r="DLG20" s="25"/>
      <c r="DLH20" s="25"/>
      <c r="DLI20" s="25"/>
      <c r="DLJ20" s="25"/>
      <c r="DLK20" s="25"/>
      <c r="DLL20" s="25"/>
      <c r="DLM20" s="25"/>
      <c r="DLN20" s="25"/>
      <c r="DLO20" s="25"/>
      <c r="DLP20" s="25"/>
      <c r="DLQ20" s="25"/>
      <c r="DLR20" s="25"/>
      <c r="DLS20" s="25"/>
      <c r="DLT20" s="25"/>
      <c r="DLU20" s="25"/>
      <c r="DLV20" s="25"/>
      <c r="DLW20" s="25"/>
      <c r="DLX20" s="25"/>
      <c r="DLY20" s="25"/>
      <c r="DLZ20" s="25"/>
      <c r="DMA20" s="25"/>
      <c r="DMB20" s="25"/>
      <c r="DMC20" s="25"/>
      <c r="DMD20" s="25"/>
      <c r="DME20" s="25"/>
      <c r="DMF20" s="25"/>
      <c r="DMG20" s="25"/>
      <c r="DMH20" s="25"/>
      <c r="DMI20" s="25"/>
      <c r="DMJ20" s="25"/>
      <c r="DMK20" s="25"/>
      <c r="DML20" s="25"/>
      <c r="DMM20" s="25"/>
      <c r="DMN20" s="25"/>
      <c r="DMO20" s="25"/>
      <c r="DMP20" s="25"/>
      <c r="DMQ20" s="25"/>
      <c r="DMR20" s="25"/>
      <c r="DMS20" s="25"/>
      <c r="DMT20" s="25"/>
      <c r="DMU20" s="25"/>
      <c r="DMV20" s="25"/>
      <c r="DMW20" s="25"/>
      <c r="DMX20" s="25"/>
      <c r="DMY20" s="25"/>
      <c r="DMZ20" s="25"/>
      <c r="DNA20" s="25"/>
      <c r="DNB20" s="25"/>
      <c r="DNC20" s="25"/>
      <c r="DND20" s="25"/>
      <c r="DNE20" s="25"/>
      <c r="DNF20" s="25"/>
      <c r="DNG20" s="25"/>
      <c r="DNH20" s="25"/>
      <c r="DNI20" s="25"/>
      <c r="DNJ20" s="25"/>
      <c r="DNK20" s="25"/>
      <c r="DNL20" s="25"/>
      <c r="DNM20" s="25"/>
      <c r="DNN20" s="25"/>
      <c r="DNO20" s="25"/>
      <c r="DNP20" s="25"/>
      <c r="DNQ20" s="25"/>
      <c r="DNR20" s="25"/>
      <c r="DNS20" s="25"/>
      <c r="DNT20" s="25"/>
      <c r="DNU20" s="25"/>
      <c r="DNV20" s="25"/>
      <c r="DNW20" s="25"/>
      <c r="DNX20" s="25"/>
      <c r="DNY20" s="25"/>
      <c r="DNZ20" s="25"/>
      <c r="DOA20" s="25"/>
      <c r="DOB20" s="25"/>
      <c r="DOC20" s="25"/>
      <c r="DOD20" s="25"/>
      <c r="DOE20" s="25"/>
      <c r="DOF20" s="25"/>
      <c r="DOG20" s="25"/>
      <c r="DOH20" s="25"/>
      <c r="DOI20" s="25"/>
      <c r="DOJ20" s="25"/>
      <c r="DOK20" s="25"/>
      <c r="DOL20" s="25"/>
      <c r="DOM20" s="25"/>
      <c r="DON20" s="25"/>
      <c r="DOO20" s="25"/>
      <c r="DOP20" s="25"/>
      <c r="DOQ20" s="25"/>
      <c r="DOR20" s="25"/>
      <c r="DOS20" s="25"/>
      <c r="DOT20" s="25"/>
      <c r="DOU20" s="25"/>
      <c r="DOV20" s="25"/>
      <c r="DOW20" s="25"/>
      <c r="DOX20" s="25"/>
      <c r="DOY20" s="25"/>
      <c r="DOZ20" s="25"/>
      <c r="DPA20" s="25"/>
      <c r="DPB20" s="25"/>
      <c r="DPC20" s="25"/>
      <c r="DPD20" s="25"/>
      <c r="DPE20" s="25"/>
      <c r="DPF20" s="25"/>
      <c r="DPG20" s="25"/>
      <c r="DPH20" s="25"/>
      <c r="DPI20" s="25"/>
      <c r="DPJ20" s="25"/>
      <c r="DPK20" s="25"/>
      <c r="DPL20" s="25"/>
      <c r="DPM20" s="25"/>
      <c r="DPN20" s="25"/>
      <c r="DPO20" s="25"/>
      <c r="DPP20" s="25"/>
      <c r="DPQ20" s="25"/>
      <c r="DPR20" s="25"/>
      <c r="DPS20" s="25"/>
      <c r="DPT20" s="25"/>
      <c r="DPU20" s="25"/>
      <c r="DPV20" s="25"/>
      <c r="DPW20" s="25"/>
      <c r="DPX20" s="25"/>
      <c r="DPY20" s="25"/>
      <c r="DPZ20" s="25"/>
      <c r="DQA20" s="25"/>
      <c r="DQB20" s="25"/>
      <c r="DQC20" s="25"/>
      <c r="DQD20" s="25"/>
      <c r="DQE20" s="25"/>
      <c r="DQF20" s="25"/>
      <c r="DQG20" s="25"/>
      <c r="DQH20" s="25"/>
      <c r="DQI20" s="25"/>
      <c r="DQJ20" s="25"/>
      <c r="DQK20" s="25"/>
      <c r="DQL20" s="25"/>
      <c r="DQM20" s="25"/>
      <c r="DQN20" s="25"/>
      <c r="DQO20" s="25"/>
      <c r="DQP20" s="25"/>
      <c r="DQQ20" s="25"/>
      <c r="DQR20" s="25"/>
      <c r="DQS20" s="25"/>
      <c r="DQT20" s="25"/>
      <c r="DQU20" s="25"/>
      <c r="DQV20" s="25"/>
      <c r="DQW20" s="25"/>
      <c r="DQX20" s="25"/>
      <c r="DQY20" s="25"/>
      <c r="DQZ20" s="25"/>
      <c r="DRA20" s="25"/>
      <c r="DRB20" s="25"/>
      <c r="DRC20" s="25"/>
      <c r="DRD20" s="25"/>
      <c r="DRE20" s="25"/>
      <c r="DRF20" s="25"/>
      <c r="DRG20" s="25"/>
      <c r="DRH20" s="25"/>
      <c r="DRI20" s="25"/>
      <c r="DRJ20" s="25"/>
      <c r="DRK20" s="25"/>
      <c r="DRL20" s="25"/>
      <c r="DRM20" s="25"/>
      <c r="DRN20" s="25"/>
      <c r="DRO20" s="25"/>
      <c r="DRP20" s="25"/>
      <c r="DRQ20" s="25"/>
      <c r="DRR20" s="25"/>
      <c r="DRS20" s="25"/>
      <c r="DRT20" s="25"/>
      <c r="DRU20" s="25"/>
      <c r="DRV20" s="25"/>
      <c r="DRW20" s="25"/>
      <c r="DRX20" s="25"/>
      <c r="DRY20" s="25"/>
      <c r="DRZ20" s="25"/>
      <c r="DSA20" s="25"/>
      <c r="DSB20" s="25"/>
      <c r="DSC20" s="25"/>
      <c r="DSD20" s="25"/>
      <c r="DSE20" s="25"/>
      <c r="DSF20" s="25"/>
      <c r="DSG20" s="25"/>
      <c r="DSH20" s="25"/>
      <c r="DSI20" s="25"/>
      <c r="DSJ20" s="25"/>
      <c r="DSK20" s="25"/>
      <c r="DSL20" s="25"/>
      <c r="DSM20" s="25"/>
      <c r="DSN20" s="25"/>
      <c r="DSO20" s="25"/>
      <c r="DSP20" s="25"/>
      <c r="DSQ20" s="25"/>
      <c r="DSR20" s="25"/>
      <c r="DSS20" s="25"/>
      <c r="DST20" s="25"/>
      <c r="DSU20" s="25"/>
      <c r="DSV20" s="25"/>
      <c r="DSW20" s="25"/>
      <c r="DSX20" s="25"/>
      <c r="DSY20" s="25"/>
      <c r="DSZ20" s="25"/>
      <c r="DTA20" s="25"/>
      <c r="DTB20" s="25"/>
      <c r="DTC20" s="25"/>
      <c r="DTD20" s="25"/>
      <c r="DTE20" s="25"/>
      <c r="DTF20" s="25"/>
      <c r="DTG20" s="25"/>
      <c r="DTH20" s="25"/>
      <c r="DTI20" s="25"/>
      <c r="DTJ20" s="25"/>
      <c r="DTK20" s="25"/>
      <c r="DTL20" s="25"/>
      <c r="DTM20" s="25"/>
      <c r="DTN20" s="25"/>
      <c r="DTO20" s="25"/>
      <c r="DTP20" s="25"/>
      <c r="DTQ20" s="25"/>
      <c r="DTR20" s="25"/>
      <c r="DTS20" s="25"/>
      <c r="DTT20" s="25"/>
      <c r="DTU20" s="25"/>
      <c r="DTV20" s="25"/>
      <c r="DTW20" s="25"/>
      <c r="DTX20" s="25"/>
      <c r="DTY20" s="25"/>
      <c r="DTZ20" s="25"/>
      <c r="DUA20" s="25"/>
      <c r="DUB20" s="25"/>
      <c r="DUC20" s="25"/>
      <c r="DUD20" s="25"/>
      <c r="DUE20" s="25"/>
      <c r="DUF20" s="25"/>
      <c r="DUG20" s="25"/>
      <c r="DUH20" s="25"/>
      <c r="DUI20" s="25"/>
      <c r="DUJ20" s="25"/>
      <c r="DUK20" s="25"/>
      <c r="DUL20" s="25"/>
      <c r="DUM20" s="25"/>
      <c r="DUN20" s="25"/>
      <c r="DUO20" s="25"/>
      <c r="DUP20" s="25"/>
      <c r="DUQ20" s="25"/>
      <c r="DUR20" s="25"/>
      <c r="DUS20" s="25"/>
      <c r="DUT20" s="25"/>
      <c r="DUU20" s="25"/>
      <c r="DUV20" s="25"/>
      <c r="DUW20" s="25"/>
      <c r="DUX20" s="25"/>
      <c r="DUY20" s="25"/>
      <c r="DUZ20" s="25"/>
      <c r="DVA20" s="25"/>
      <c r="DVB20" s="25"/>
      <c r="DVC20" s="25"/>
      <c r="DVD20" s="25"/>
      <c r="DVE20" s="25"/>
      <c r="DVF20" s="25"/>
      <c r="DVG20" s="25"/>
      <c r="DVH20" s="25"/>
      <c r="DVI20" s="25"/>
      <c r="DVJ20" s="25"/>
      <c r="DVK20" s="25"/>
      <c r="DVL20" s="25"/>
      <c r="DVM20" s="25"/>
      <c r="DVN20" s="25"/>
      <c r="DVO20" s="25"/>
      <c r="DVP20" s="25"/>
      <c r="DVQ20" s="25"/>
      <c r="DVR20" s="25"/>
      <c r="DVS20" s="25"/>
      <c r="DVT20" s="25"/>
      <c r="DVU20" s="25"/>
      <c r="DVV20" s="25"/>
      <c r="DVW20" s="25"/>
      <c r="DVX20" s="25"/>
      <c r="DVY20" s="25"/>
      <c r="DVZ20" s="25"/>
      <c r="DWA20" s="25"/>
      <c r="DWB20" s="25"/>
      <c r="DWC20" s="25"/>
      <c r="DWD20" s="25"/>
      <c r="DWE20" s="25"/>
      <c r="DWF20" s="25"/>
      <c r="DWG20" s="25"/>
      <c r="DWH20" s="25"/>
      <c r="DWI20" s="25"/>
      <c r="DWJ20" s="25"/>
      <c r="DWK20" s="25"/>
      <c r="DWL20" s="25"/>
      <c r="DWM20" s="25"/>
      <c r="DWN20" s="25"/>
      <c r="DWO20" s="25"/>
      <c r="DWP20" s="25"/>
      <c r="DWQ20" s="25"/>
      <c r="DWR20" s="25"/>
      <c r="DWS20" s="25"/>
      <c r="DWT20" s="25"/>
      <c r="DWU20" s="25"/>
      <c r="DWV20" s="25"/>
      <c r="DWW20" s="25"/>
      <c r="DWX20" s="25"/>
      <c r="DWY20" s="25"/>
      <c r="DWZ20" s="25"/>
      <c r="DXA20" s="25"/>
      <c r="DXB20" s="25"/>
      <c r="DXC20" s="25"/>
      <c r="DXD20" s="25"/>
      <c r="DXE20" s="25"/>
      <c r="DXF20" s="25"/>
      <c r="DXG20" s="25"/>
      <c r="DXH20" s="25"/>
      <c r="DXI20" s="25"/>
      <c r="DXJ20" s="25"/>
      <c r="DXK20" s="25"/>
      <c r="DXL20" s="25"/>
      <c r="DXM20" s="25"/>
      <c r="DXN20" s="25"/>
      <c r="DXO20" s="25"/>
      <c r="DXP20" s="25"/>
      <c r="DXQ20" s="25"/>
      <c r="DXR20" s="25"/>
      <c r="DXS20" s="25"/>
      <c r="DXT20" s="25"/>
      <c r="DXU20" s="25"/>
      <c r="DXV20" s="25"/>
      <c r="DXW20" s="25"/>
      <c r="DXX20" s="25"/>
      <c r="DXY20" s="25"/>
      <c r="DXZ20" s="25"/>
      <c r="DYA20" s="25"/>
      <c r="DYB20" s="25"/>
      <c r="DYC20" s="25"/>
      <c r="DYD20" s="25"/>
      <c r="DYE20" s="25"/>
      <c r="DYF20" s="25"/>
      <c r="DYG20" s="25"/>
      <c r="DYH20" s="25"/>
      <c r="DYI20" s="25"/>
      <c r="DYJ20" s="25"/>
      <c r="DYK20" s="25"/>
      <c r="DYL20" s="25"/>
      <c r="DYM20" s="25"/>
      <c r="DYN20" s="25"/>
      <c r="DYO20" s="25"/>
      <c r="DYP20" s="25"/>
      <c r="DYQ20" s="25"/>
      <c r="DYR20" s="25"/>
      <c r="DYS20" s="25"/>
      <c r="DYT20" s="25"/>
      <c r="DYU20" s="25"/>
      <c r="DYV20" s="25"/>
      <c r="DYW20" s="25"/>
      <c r="DYX20" s="25"/>
      <c r="DYY20" s="25"/>
      <c r="DYZ20" s="25"/>
      <c r="DZA20" s="25"/>
      <c r="DZB20" s="25"/>
      <c r="DZC20" s="25"/>
      <c r="DZD20" s="25"/>
      <c r="DZE20" s="25"/>
      <c r="DZF20" s="25"/>
      <c r="DZG20" s="25"/>
      <c r="DZH20" s="25"/>
      <c r="DZI20" s="25"/>
      <c r="DZJ20" s="25"/>
      <c r="DZK20" s="25"/>
      <c r="DZL20" s="25"/>
      <c r="DZM20" s="25"/>
      <c r="DZN20" s="25"/>
      <c r="DZO20" s="25"/>
      <c r="DZP20" s="25"/>
      <c r="DZQ20" s="25"/>
      <c r="DZR20" s="25"/>
      <c r="DZS20" s="25"/>
      <c r="DZT20" s="25"/>
      <c r="DZU20" s="25"/>
      <c r="DZV20" s="25"/>
      <c r="DZW20" s="25"/>
      <c r="DZX20" s="25"/>
      <c r="DZY20" s="25"/>
      <c r="DZZ20" s="25"/>
      <c r="EAA20" s="25"/>
      <c r="EAB20" s="25"/>
      <c r="EAC20" s="25"/>
      <c r="EAD20" s="25"/>
      <c r="EAE20" s="25"/>
      <c r="EAF20" s="25"/>
      <c r="EAG20" s="25"/>
      <c r="EAH20" s="25"/>
      <c r="EAI20" s="25"/>
      <c r="EAJ20" s="25"/>
      <c r="EAK20" s="25"/>
      <c r="EAL20" s="25"/>
      <c r="EAM20" s="25"/>
      <c r="EAN20" s="25"/>
      <c r="EAO20" s="25"/>
      <c r="EAP20" s="25"/>
      <c r="EAQ20" s="25"/>
      <c r="EAR20" s="25"/>
      <c r="EAS20" s="25"/>
      <c r="EAT20" s="25"/>
      <c r="EAU20" s="25"/>
      <c r="EAV20" s="25"/>
      <c r="EAW20" s="25"/>
      <c r="EAX20" s="25"/>
      <c r="EAY20" s="25"/>
      <c r="EAZ20" s="25"/>
      <c r="EBA20" s="25"/>
      <c r="EBB20" s="25"/>
      <c r="EBC20" s="25"/>
      <c r="EBD20" s="25"/>
      <c r="EBE20" s="25"/>
      <c r="EBF20" s="25"/>
      <c r="EBG20" s="25"/>
      <c r="EBH20" s="25"/>
      <c r="EBI20" s="25"/>
      <c r="EBJ20" s="25"/>
      <c r="EBK20" s="25"/>
      <c r="EBL20" s="25"/>
      <c r="EBM20" s="25"/>
      <c r="EBN20" s="25"/>
      <c r="EBO20" s="25"/>
      <c r="EBP20" s="25"/>
      <c r="EBQ20" s="25"/>
      <c r="EBR20" s="25"/>
      <c r="EBS20" s="25"/>
      <c r="EBT20" s="25"/>
      <c r="EBU20" s="25"/>
      <c r="EBV20" s="25"/>
      <c r="EBW20" s="25"/>
      <c r="EBX20" s="25"/>
      <c r="EBY20" s="25"/>
      <c r="EBZ20" s="25"/>
      <c r="ECA20" s="25"/>
      <c r="ECB20" s="25"/>
      <c r="ECC20" s="25"/>
      <c r="ECD20" s="25"/>
      <c r="ECE20" s="25"/>
      <c r="ECF20" s="25"/>
      <c r="ECG20" s="25"/>
      <c r="ECH20" s="25"/>
      <c r="ECI20" s="25"/>
      <c r="ECJ20" s="25"/>
      <c r="ECK20" s="25"/>
      <c r="ECL20" s="25"/>
      <c r="ECM20" s="25"/>
      <c r="ECN20" s="25"/>
      <c r="ECO20" s="25"/>
      <c r="ECP20" s="25"/>
      <c r="ECQ20" s="25"/>
      <c r="ECR20" s="25"/>
      <c r="ECS20" s="25"/>
      <c r="ECT20" s="25"/>
      <c r="ECU20" s="25"/>
      <c r="ECV20" s="25"/>
      <c r="ECW20" s="25"/>
      <c r="ECX20" s="25"/>
      <c r="ECY20" s="25"/>
      <c r="ECZ20" s="25"/>
      <c r="EDA20" s="25"/>
      <c r="EDB20" s="25"/>
      <c r="EDC20" s="25"/>
      <c r="EDD20" s="25"/>
      <c r="EDE20" s="25"/>
      <c r="EDF20" s="25"/>
      <c r="EDG20" s="25"/>
      <c r="EDH20" s="25"/>
      <c r="EDI20" s="25"/>
      <c r="EDJ20" s="25"/>
      <c r="EDK20" s="25"/>
      <c r="EDL20" s="25"/>
      <c r="EDM20" s="25"/>
      <c r="EDN20" s="25"/>
      <c r="EDO20" s="25"/>
      <c r="EDP20" s="25"/>
      <c r="EDQ20" s="25"/>
      <c r="EDR20" s="25"/>
      <c r="EDS20" s="25"/>
      <c r="EDT20" s="25"/>
      <c r="EDU20" s="25"/>
      <c r="EDV20" s="25"/>
      <c r="EDW20" s="25"/>
      <c r="EDX20" s="25"/>
      <c r="EDY20" s="25"/>
      <c r="EDZ20" s="25"/>
      <c r="EEA20" s="25"/>
      <c r="EEB20" s="25"/>
      <c r="EEC20" s="25"/>
      <c r="EED20" s="25"/>
      <c r="EEE20" s="25"/>
      <c r="EEF20" s="25"/>
      <c r="EEG20" s="25"/>
      <c r="EEH20" s="25"/>
      <c r="EEI20" s="25"/>
      <c r="EEJ20" s="25"/>
      <c r="EEK20" s="25"/>
      <c r="EEL20" s="25"/>
      <c r="EEM20" s="25"/>
      <c r="EEN20" s="25"/>
      <c r="EEO20" s="25"/>
      <c r="EEP20" s="25"/>
      <c r="EEQ20" s="25"/>
      <c r="EER20" s="25"/>
      <c r="EES20" s="25"/>
      <c r="EET20" s="25"/>
      <c r="EEU20" s="25"/>
      <c r="EEV20" s="25"/>
      <c r="EEW20" s="25"/>
      <c r="EEX20" s="25"/>
      <c r="EEY20" s="25"/>
      <c r="EEZ20" s="25"/>
      <c r="EFA20" s="25"/>
      <c r="EFB20" s="25"/>
      <c r="EFC20" s="25"/>
      <c r="EFD20" s="25"/>
      <c r="EFE20" s="25"/>
      <c r="EFF20" s="25"/>
      <c r="EFG20" s="25"/>
      <c r="EFH20" s="25"/>
      <c r="EFI20" s="25"/>
      <c r="EFJ20" s="25"/>
      <c r="EFK20" s="25"/>
      <c r="EFL20" s="25"/>
      <c r="EFM20" s="25"/>
      <c r="EFN20" s="25"/>
      <c r="EFO20" s="25"/>
      <c r="EFP20" s="25"/>
      <c r="EFQ20" s="25"/>
      <c r="EFR20" s="25"/>
      <c r="EFS20" s="25"/>
      <c r="EFT20" s="25"/>
      <c r="EFU20" s="25"/>
      <c r="EFV20" s="25"/>
      <c r="EFW20" s="25"/>
      <c r="EFX20" s="25"/>
      <c r="EFY20" s="25"/>
      <c r="EFZ20" s="25"/>
      <c r="EGA20" s="25"/>
      <c r="EGB20" s="25"/>
      <c r="EGC20" s="25"/>
      <c r="EGD20" s="25"/>
      <c r="EGE20" s="25"/>
      <c r="EGF20" s="25"/>
      <c r="EGG20" s="25"/>
      <c r="EGH20" s="25"/>
      <c r="EGI20" s="25"/>
      <c r="EGJ20" s="25"/>
      <c r="EGK20" s="25"/>
      <c r="EGL20" s="25"/>
      <c r="EGM20" s="25"/>
      <c r="EGN20" s="25"/>
      <c r="EGO20" s="25"/>
      <c r="EGP20" s="25"/>
      <c r="EGQ20" s="25"/>
      <c r="EGR20" s="25"/>
      <c r="EGS20" s="25"/>
      <c r="EGT20" s="25"/>
      <c r="EGU20" s="25"/>
      <c r="EGV20" s="25"/>
      <c r="EGW20" s="25"/>
      <c r="EGX20" s="25"/>
      <c r="EGY20" s="25"/>
      <c r="EGZ20" s="25"/>
      <c r="EHA20" s="25"/>
      <c r="EHB20" s="25"/>
      <c r="EHC20" s="25"/>
      <c r="EHD20" s="25"/>
      <c r="EHE20" s="25"/>
      <c r="EHF20" s="25"/>
      <c r="EHG20" s="25"/>
      <c r="EHH20" s="25"/>
      <c r="EHI20" s="25"/>
      <c r="EHJ20" s="25"/>
      <c r="EHK20" s="25"/>
      <c r="EHL20" s="25"/>
      <c r="EHM20" s="25"/>
      <c r="EHN20" s="25"/>
      <c r="EHO20" s="25"/>
      <c r="EHP20" s="25"/>
      <c r="EHQ20" s="25"/>
      <c r="EHR20" s="25"/>
      <c r="EHS20" s="25"/>
      <c r="EHT20" s="25"/>
      <c r="EHU20" s="25"/>
      <c r="EHV20" s="25"/>
      <c r="EHW20" s="25"/>
      <c r="EHX20" s="25"/>
      <c r="EHY20" s="25"/>
      <c r="EHZ20" s="25"/>
      <c r="EIA20" s="25"/>
      <c r="EIB20" s="25"/>
      <c r="EIC20" s="25"/>
      <c r="EID20" s="25"/>
      <c r="EIE20" s="25"/>
      <c r="EIF20" s="25"/>
      <c r="EIG20" s="25"/>
      <c r="EIH20" s="25"/>
      <c r="EII20" s="25"/>
      <c r="EIJ20" s="25"/>
      <c r="EIK20" s="25"/>
      <c r="EIL20" s="25"/>
      <c r="EIM20" s="25"/>
      <c r="EIN20" s="25"/>
      <c r="EIO20" s="25"/>
      <c r="EIP20" s="25"/>
      <c r="EIQ20" s="25"/>
      <c r="EIR20" s="25"/>
      <c r="EIS20" s="25"/>
      <c r="EIT20" s="25"/>
      <c r="EIU20" s="25"/>
      <c r="EIV20" s="25"/>
      <c r="EIW20" s="25"/>
      <c r="EIX20" s="25"/>
      <c r="EIY20" s="25"/>
      <c r="EIZ20" s="25"/>
      <c r="EJA20" s="25"/>
      <c r="EJB20" s="25"/>
      <c r="EJC20" s="25"/>
      <c r="EJD20" s="25"/>
      <c r="EJE20" s="25"/>
      <c r="EJF20" s="25"/>
      <c r="EJG20" s="25"/>
      <c r="EJH20" s="25"/>
      <c r="EJI20" s="25"/>
      <c r="EJJ20" s="25"/>
      <c r="EJK20" s="25"/>
      <c r="EJL20" s="25"/>
      <c r="EJM20" s="25"/>
      <c r="EJN20" s="25"/>
      <c r="EJO20" s="25"/>
      <c r="EJP20" s="25"/>
      <c r="EJQ20" s="25"/>
      <c r="EJR20" s="25"/>
      <c r="EJS20" s="25"/>
      <c r="EJT20" s="25"/>
      <c r="EJU20" s="25"/>
      <c r="EJV20" s="25"/>
      <c r="EJW20" s="25"/>
      <c r="EJX20" s="25"/>
      <c r="EJY20" s="25"/>
      <c r="EJZ20" s="25"/>
      <c r="EKA20" s="25"/>
      <c r="EKB20" s="25"/>
      <c r="EKC20" s="25"/>
      <c r="EKD20" s="25"/>
      <c r="EKE20" s="25"/>
      <c r="EKF20" s="25"/>
      <c r="EKG20" s="25"/>
      <c r="EKH20" s="25"/>
      <c r="EKI20" s="25"/>
      <c r="EKJ20" s="25"/>
      <c r="EKK20" s="25"/>
      <c r="EKL20" s="25"/>
      <c r="EKM20" s="25"/>
      <c r="EKN20" s="25"/>
      <c r="EKO20" s="25"/>
      <c r="EKP20" s="25"/>
      <c r="EKQ20" s="25"/>
      <c r="EKR20" s="25"/>
      <c r="EKS20" s="25"/>
      <c r="EKT20" s="25"/>
      <c r="EKU20" s="25"/>
      <c r="EKV20" s="25"/>
      <c r="EKW20" s="25"/>
      <c r="EKX20" s="25"/>
      <c r="EKY20" s="25"/>
      <c r="EKZ20" s="25"/>
      <c r="ELA20" s="25"/>
      <c r="ELB20" s="25"/>
      <c r="ELC20" s="25"/>
      <c r="ELD20" s="25"/>
      <c r="ELE20" s="25"/>
      <c r="ELF20" s="25"/>
      <c r="ELG20" s="25"/>
      <c r="ELH20" s="25"/>
      <c r="ELI20" s="25"/>
      <c r="ELJ20" s="25"/>
      <c r="ELK20" s="25"/>
      <c r="ELL20" s="25"/>
      <c r="ELM20" s="25"/>
      <c r="ELN20" s="25"/>
      <c r="ELO20" s="25"/>
      <c r="ELP20" s="25"/>
      <c r="ELQ20" s="25"/>
      <c r="ELR20" s="25"/>
      <c r="ELS20" s="25"/>
      <c r="ELT20" s="25"/>
      <c r="ELU20" s="25"/>
      <c r="ELV20" s="25"/>
      <c r="ELW20" s="25"/>
      <c r="ELX20" s="25"/>
      <c r="ELY20" s="25"/>
      <c r="ELZ20" s="25"/>
      <c r="EMA20" s="25"/>
      <c r="EMB20" s="25"/>
      <c r="EMC20" s="25"/>
      <c r="EMD20" s="25"/>
      <c r="EME20" s="25"/>
      <c r="EMF20" s="25"/>
      <c r="EMG20" s="25"/>
      <c r="EMH20" s="25"/>
      <c r="EMI20" s="25"/>
      <c r="EMJ20" s="25"/>
      <c r="EMK20" s="25"/>
      <c r="EML20" s="25"/>
      <c r="EMM20" s="25"/>
      <c r="EMN20" s="25"/>
      <c r="EMO20" s="25"/>
      <c r="EMP20" s="25"/>
      <c r="EMQ20" s="25"/>
      <c r="EMR20" s="25"/>
      <c r="EMS20" s="25"/>
      <c r="EMT20" s="25"/>
      <c r="EMU20" s="25"/>
      <c r="EMV20" s="25"/>
      <c r="EMW20" s="25"/>
      <c r="EMX20" s="25"/>
      <c r="EMY20" s="25"/>
      <c r="EMZ20" s="25"/>
      <c r="ENA20" s="25"/>
      <c r="ENB20" s="25"/>
      <c r="ENC20" s="25"/>
      <c r="END20" s="25"/>
      <c r="ENE20" s="25"/>
      <c r="ENF20" s="25"/>
      <c r="ENG20" s="25"/>
      <c r="ENH20" s="25"/>
      <c r="ENI20" s="25"/>
      <c r="ENJ20" s="25"/>
      <c r="ENK20" s="25"/>
      <c r="ENL20" s="25"/>
      <c r="ENM20" s="25"/>
      <c r="ENN20" s="25"/>
      <c r="ENO20" s="25"/>
      <c r="ENP20" s="25"/>
      <c r="ENQ20" s="25"/>
      <c r="ENR20" s="25"/>
      <c r="ENS20" s="25"/>
      <c r="ENT20" s="25"/>
      <c r="ENU20" s="25"/>
      <c r="ENV20" s="25"/>
      <c r="ENW20" s="25"/>
      <c r="ENX20" s="25"/>
      <c r="ENY20" s="25"/>
      <c r="ENZ20" s="25"/>
      <c r="EOA20" s="25"/>
      <c r="EOB20" s="25"/>
      <c r="EOC20" s="25"/>
      <c r="EOD20" s="25"/>
      <c r="EOE20" s="25"/>
      <c r="EOF20" s="25"/>
      <c r="EOG20" s="25"/>
      <c r="EOH20" s="25"/>
      <c r="EOI20" s="25"/>
      <c r="EOJ20" s="25"/>
      <c r="EOK20" s="25"/>
      <c r="EOL20" s="25"/>
      <c r="EOM20" s="25"/>
      <c r="EON20" s="25"/>
      <c r="EOO20" s="25"/>
      <c r="EOP20" s="25"/>
      <c r="EOQ20" s="25"/>
      <c r="EOR20" s="25"/>
      <c r="EOS20" s="25"/>
      <c r="EOT20" s="25"/>
      <c r="EOU20" s="25"/>
      <c r="EOV20" s="25"/>
      <c r="EOW20" s="25"/>
      <c r="EOX20" s="25"/>
      <c r="EOY20" s="25"/>
      <c r="EOZ20" s="25"/>
      <c r="EPA20" s="25"/>
      <c r="EPB20" s="25"/>
      <c r="EPC20" s="25"/>
      <c r="EPD20" s="25"/>
      <c r="EPE20" s="25"/>
      <c r="EPF20" s="25"/>
      <c r="EPG20" s="25"/>
      <c r="EPH20" s="25"/>
      <c r="EPI20" s="25"/>
      <c r="EPJ20" s="25"/>
      <c r="EPK20" s="25"/>
      <c r="EPL20" s="25"/>
      <c r="EPM20" s="25"/>
      <c r="EPN20" s="25"/>
      <c r="EPO20" s="25"/>
      <c r="EPP20" s="25"/>
      <c r="EPQ20" s="25"/>
      <c r="EPR20" s="25"/>
      <c r="EPS20" s="25"/>
      <c r="EPT20" s="25"/>
      <c r="EPU20" s="25"/>
      <c r="EPV20" s="25"/>
      <c r="EPW20" s="25"/>
      <c r="EPX20" s="25"/>
      <c r="EPY20" s="25"/>
      <c r="EPZ20" s="25"/>
      <c r="EQA20" s="25"/>
      <c r="EQB20" s="25"/>
      <c r="EQC20" s="25"/>
      <c r="EQD20" s="25"/>
      <c r="EQE20" s="25"/>
      <c r="EQF20" s="25"/>
      <c r="EQG20" s="25"/>
      <c r="EQH20" s="25"/>
      <c r="EQI20" s="25"/>
      <c r="EQJ20" s="25"/>
      <c r="EQK20" s="25"/>
      <c r="EQL20" s="25"/>
      <c r="EQM20" s="25"/>
      <c r="EQN20" s="25"/>
      <c r="EQO20" s="25"/>
      <c r="EQP20" s="25"/>
      <c r="EQQ20" s="25"/>
      <c r="EQR20" s="25"/>
      <c r="EQS20" s="25"/>
      <c r="EQT20" s="25"/>
      <c r="EQU20" s="25"/>
      <c r="EQV20" s="25"/>
      <c r="EQW20" s="25"/>
      <c r="EQX20" s="25"/>
      <c r="EQY20" s="25"/>
      <c r="EQZ20" s="25"/>
      <c r="ERA20" s="25"/>
      <c r="ERB20" s="25"/>
      <c r="ERC20" s="25"/>
      <c r="ERD20" s="25"/>
      <c r="ERE20" s="25"/>
      <c r="ERF20" s="25"/>
      <c r="ERG20" s="25"/>
      <c r="ERH20" s="25"/>
      <c r="ERI20" s="25"/>
      <c r="ERJ20" s="25"/>
      <c r="ERK20" s="25"/>
      <c r="ERL20" s="25"/>
      <c r="ERM20" s="25"/>
      <c r="ERN20" s="25"/>
      <c r="ERO20" s="25"/>
      <c r="ERP20" s="25"/>
      <c r="ERQ20" s="25"/>
      <c r="ERR20" s="25"/>
      <c r="ERS20" s="25"/>
      <c r="ERT20" s="25"/>
      <c r="ERU20" s="25"/>
      <c r="ERV20" s="25"/>
      <c r="ERW20" s="25"/>
      <c r="ERX20" s="25"/>
      <c r="ERY20" s="25"/>
      <c r="ERZ20" s="25"/>
      <c r="ESA20" s="25"/>
      <c r="ESB20" s="25"/>
      <c r="ESC20" s="25"/>
      <c r="ESD20" s="25"/>
      <c r="ESE20" s="25"/>
      <c r="ESF20" s="25"/>
      <c r="ESG20" s="25"/>
      <c r="ESH20" s="25"/>
      <c r="ESI20" s="25"/>
      <c r="ESJ20" s="25"/>
      <c r="ESK20" s="25"/>
      <c r="ESL20" s="25"/>
      <c r="ESM20" s="25"/>
      <c r="ESN20" s="25"/>
      <c r="ESO20" s="25"/>
      <c r="ESP20" s="25"/>
      <c r="ESQ20" s="25"/>
      <c r="ESR20" s="25"/>
      <c r="ESS20" s="25"/>
      <c r="EST20" s="25"/>
      <c r="ESU20" s="25"/>
      <c r="ESV20" s="25"/>
      <c r="ESW20" s="25"/>
      <c r="ESX20" s="25"/>
      <c r="ESY20" s="25"/>
      <c r="ESZ20" s="25"/>
      <c r="ETA20" s="25"/>
      <c r="ETB20" s="25"/>
      <c r="ETC20" s="25"/>
      <c r="ETD20" s="25"/>
      <c r="ETE20" s="25"/>
      <c r="ETF20" s="25"/>
      <c r="ETG20" s="25"/>
      <c r="ETH20" s="25"/>
      <c r="ETI20" s="25"/>
      <c r="ETJ20" s="25"/>
      <c r="ETK20" s="25"/>
      <c r="ETL20" s="25"/>
      <c r="ETM20" s="25"/>
      <c r="ETN20" s="25"/>
      <c r="ETO20" s="25"/>
      <c r="ETP20" s="25"/>
      <c r="ETQ20" s="25"/>
      <c r="ETR20" s="25"/>
      <c r="ETS20" s="25"/>
      <c r="ETT20" s="25"/>
      <c r="ETU20" s="25"/>
      <c r="ETV20" s="25"/>
      <c r="ETW20" s="25"/>
      <c r="ETX20" s="25"/>
      <c r="ETY20" s="25"/>
      <c r="ETZ20" s="25"/>
      <c r="EUA20" s="25"/>
      <c r="EUB20" s="25"/>
      <c r="EUC20" s="25"/>
      <c r="EUD20" s="25"/>
      <c r="EUE20" s="25"/>
      <c r="EUF20" s="25"/>
      <c r="EUG20" s="25"/>
      <c r="EUH20" s="25"/>
      <c r="EUI20" s="25"/>
      <c r="EUJ20" s="25"/>
      <c r="EUK20" s="25"/>
      <c r="EUL20" s="25"/>
      <c r="EUM20" s="25"/>
      <c r="EUN20" s="25"/>
      <c r="EUO20" s="25"/>
      <c r="EUP20" s="25"/>
      <c r="EUQ20" s="25"/>
      <c r="EUR20" s="25"/>
      <c r="EUS20" s="25"/>
      <c r="EUT20" s="25"/>
      <c r="EUU20" s="25"/>
      <c r="EUV20" s="25"/>
      <c r="EUW20" s="25"/>
      <c r="EUX20" s="25"/>
      <c r="EUY20" s="25"/>
      <c r="EUZ20" s="25"/>
      <c r="EVA20" s="25"/>
      <c r="EVB20" s="25"/>
      <c r="EVC20" s="25"/>
      <c r="EVD20" s="25"/>
      <c r="EVE20" s="25"/>
      <c r="EVF20" s="25"/>
      <c r="EVG20" s="25"/>
      <c r="EVH20" s="25"/>
      <c r="EVI20" s="25"/>
      <c r="EVJ20" s="25"/>
      <c r="EVK20" s="25"/>
      <c r="EVL20" s="25"/>
      <c r="EVM20" s="25"/>
      <c r="EVN20" s="25"/>
      <c r="EVO20" s="25"/>
      <c r="EVP20" s="25"/>
      <c r="EVQ20" s="25"/>
      <c r="EVR20" s="25"/>
      <c r="EVS20" s="25"/>
      <c r="EVT20" s="25"/>
      <c r="EVU20" s="25"/>
      <c r="EVV20" s="25"/>
      <c r="EVW20" s="25"/>
      <c r="EVX20" s="25"/>
      <c r="EVY20" s="25"/>
      <c r="EVZ20" s="25"/>
      <c r="EWA20" s="25"/>
      <c r="EWB20" s="25"/>
      <c r="EWC20" s="25"/>
      <c r="EWD20" s="25"/>
      <c r="EWE20" s="25"/>
      <c r="EWF20" s="25"/>
      <c r="EWG20" s="25"/>
      <c r="EWH20" s="25"/>
      <c r="EWI20" s="25"/>
      <c r="EWJ20" s="25"/>
      <c r="EWK20" s="25"/>
      <c r="EWL20" s="25"/>
      <c r="EWM20" s="25"/>
      <c r="EWN20" s="25"/>
      <c r="EWO20" s="25"/>
      <c r="EWP20" s="25"/>
      <c r="EWQ20" s="25"/>
      <c r="EWR20" s="25"/>
      <c r="EWS20" s="25"/>
      <c r="EWT20" s="25"/>
      <c r="EWU20" s="25"/>
      <c r="EWV20" s="25"/>
      <c r="EWW20" s="25"/>
      <c r="EWX20" s="25"/>
      <c r="EWY20" s="25"/>
      <c r="EWZ20" s="25"/>
      <c r="EXA20" s="25"/>
      <c r="EXB20" s="25"/>
      <c r="EXC20" s="25"/>
      <c r="EXD20" s="25"/>
      <c r="EXE20" s="25"/>
      <c r="EXF20" s="25"/>
      <c r="EXG20" s="25"/>
      <c r="EXH20" s="25"/>
      <c r="EXI20" s="25"/>
      <c r="EXJ20" s="25"/>
      <c r="EXK20" s="25"/>
      <c r="EXL20" s="25"/>
      <c r="EXM20" s="25"/>
      <c r="EXN20" s="25"/>
      <c r="EXO20" s="25"/>
      <c r="EXP20" s="25"/>
      <c r="EXQ20" s="25"/>
      <c r="EXR20" s="25"/>
      <c r="EXS20" s="25"/>
      <c r="EXT20" s="25"/>
      <c r="EXU20" s="25"/>
      <c r="EXV20" s="25"/>
      <c r="EXW20" s="25"/>
      <c r="EXX20" s="25"/>
      <c r="EXY20" s="25"/>
      <c r="EXZ20" s="25"/>
      <c r="EYA20" s="25"/>
      <c r="EYB20" s="25"/>
      <c r="EYC20" s="25"/>
      <c r="EYD20" s="25"/>
      <c r="EYE20" s="25"/>
      <c r="EYF20" s="25"/>
      <c r="EYG20" s="25"/>
      <c r="EYH20" s="25"/>
      <c r="EYI20" s="25"/>
      <c r="EYJ20" s="25"/>
      <c r="EYK20" s="25"/>
      <c r="EYL20" s="25"/>
      <c r="EYM20" s="25"/>
      <c r="EYN20" s="25"/>
      <c r="EYO20" s="25"/>
      <c r="EYP20" s="25"/>
      <c r="EYQ20" s="25"/>
      <c r="EYR20" s="25"/>
      <c r="EYS20" s="25"/>
      <c r="EYT20" s="25"/>
      <c r="EYU20" s="25"/>
      <c r="EYV20" s="25"/>
      <c r="EYW20" s="25"/>
      <c r="EYX20" s="25"/>
      <c r="EYY20" s="25"/>
      <c r="EYZ20" s="25"/>
      <c r="EZA20" s="25"/>
      <c r="EZB20" s="25"/>
      <c r="EZC20" s="25"/>
      <c r="EZD20" s="25"/>
      <c r="EZE20" s="25"/>
      <c r="EZF20" s="25"/>
      <c r="EZG20" s="25"/>
      <c r="EZH20" s="25"/>
      <c r="EZI20" s="25"/>
      <c r="EZJ20" s="25"/>
      <c r="EZK20" s="25"/>
      <c r="EZL20" s="25"/>
      <c r="EZM20" s="25"/>
      <c r="EZN20" s="25"/>
      <c r="EZO20" s="25"/>
      <c r="EZP20" s="25"/>
      <c r="EZQ20" s="25"/>
      <c r="EZR20" s="25"/>
      <c r="EZS20" s="25"/>
      <c r="EZT20" s="25"/>
      <c r="EZU20" s="25"/>
      <c r="EZV20" s="25"/>
      <c r="EZW20" s="25"/>
      <c r="EZX20" s="25"/>
      <c r="EZY20" s="25"/>
      <c r="EZZ20" s="25"/>
      <c r="FAA20" s="25"/>
      <c r="FAB20" s="25"/>
      <c r="FAC20" s="25"/>
      <c r="FAD20" s="25"/>
      <c r="FAE20" s="25"/>
      <c r="FAF20" s="25"/>
      <c r="FAG20" s="25"/>
      <c r="FAH20" s="25"/>
      <c r="FAI20" s="25"/>
      <c r="FAJ20" s="25"/>
      <c r="FAK20" s="25"/>
      <c r="FAL20" s="25"/>
      <c r="FAM20" s="25"/>
      <c r="FAN20" s="25"/>
      <c r="FAO20" s="25"/>
      <c r="FAP20" s="25"/>
      <c r="FAQ20" s="25"/>
      <c r="FAR20" s="25"/>
      <c r="FAS20" s="25"/>
      <c r="FAT20" s="25"/>
      <c r="FAU20" s="25"/>
      <c r="FAV20" s="25"/>
      <c r="FAW20" s="25"/>
      <c r="FAX20" s="25"/>
      <c r="FAY20" s="25"/>
      <c r="FAZ20" s="25"/>
      <c r="FBA20" s="25"/>
      <c r="FBB20" s="25"/>
      <c r="FBC20" s="25"/>
      <c r="FBD20" s="25"/>
      <c r="FBE20" s="25"/>
      <c r="FBF20" s="25"/>
      <c r="FBG20" s="25"/>
      <c r="FBH20" s="25"/>
      <c r="FBI20" s="25"/>
      <c r="FBJ20" s="25"/>
      <c r="FBK20" s="25"/>
      <c r="FBL20" s="25"/>
      <c r="FBM20" s="25"/>
      <c r="FBN20" s="25"/>
      <c r="FBO20" s="25"/>
      <c r="FBP20" s="25"/>
      <c r="FBQ20" s="25"/>
      <c r="FBR20" s="25"/>
      <c r="FBS20" s="25"/>
      <c r="FBT20" s="25"/>
      <c r="FBU20" s="25"/>
      <c r="FBV20" s="25"/>
      <c r="FBW20" s="25"/>
      <c r="FBX20" s="25"/>
      <c r="FBY20" s="25"/>
      <c r="FBZ20" s="25"/>
      <c r="FCA20" s="25"/>
      <c r="FCB20" s="25"/>
      <c r="FCC20" s="25"/>
      <c r="FCD20" s="25"/>
      <c r="FCE20" s="25"/>
      <c r="FCF20" s="25"/>
      <c r="FCG20" s="25"/>
      <c r="FCH20" s="25"/>
      <c r="FCI20" s="25"/>
      <c r="FCJ20" s="25"/>
      <c r="FCK20" s="25"/>
      <c r="FCL20" s="25"/>
      <c r="FCM20" s="25"/>
      <c r="FCN20" s="25"/>
      <c r="FCO20" s="25"/>
      <c r="FCP20" s="25"/>
      <c r="FCQ20" s="25"/>
      <c r="FCR20" s="25"/>
      <c r="FCS20" s="25"/>
      <c r="FCT20" s="25"/>
      <c r="FCU20" s="25"/>
      <c r="FCV20" s="25"/>
      <c r="FCW20" s="25"/>
      <c r="FCX20" s="25"/>
      <c r="FCY20" s="25"/>
      <c r="FCZ20" s="25"/>
      <c r="FDA20" s="25"/>
      <c r="FDB20" s="25"/>
      <c r="FDC20" s="25"/>
      <c r="FDD20" s="25"/>
      <c r="FDE20" s="25"/>
      <c r="FDF20" s="25"/>
      <c r="FDG20" s="25"/>
      <c r="FDH20" s="25"/>
      <c r="FDI20" s="25"/>
      <c r="FDJ20" s="25"/>
      <c r="FDK20" s="25"/>
      <c r="FDL20" s="25"/>
      <c r="FDM20" s="25"/>
      <c r="FDN20" s="25"/>
      <c r="FDO20" s="25"/>
      <c r="FDP20" s="25"/>
      <c r="FDQ20" s="25"/>
      <c r="FDR20" s="25"/>
      <c r="FDS20" s="25"/>
      <c r="FDT20" s="25"/>
      <c r="FDU20" s="25"/>
      <c r="FDV20" s="25"/>
      <c r="FDW20" s="25"/>
      <c r="FDX20" s="25"/>
      <c r="FDY20" s="25"/>
      <c r="FDZ20" s="25"/>
      <c r="FEA20" s="25"/>
      <c r="FEB20" s="25"/>
      <c r="FEC20" s="25"/>
      <c r="FED20" s="25"/>
      <c r="FEE20" s="25"/>
      <c r="FEF20" s="25"/>
      <c r="FEG20" s="25"/>
      <c r="FEH20" s="25"/>
      <c r="FEI20" s="25"/>
      <c r="FEJ20" s="25"/>
      <c r="FEK20" s="25"/>
      <c r="FEL20" s="25"/>
      <c r="FEM20" s="25"/>
      <c r="FEN20" s="25"/>
      <c r="FEO20" s="25"/>
      <c r="FEP20" s="25"/>
      <c r="FEQ20" s="25"/>
      <c r="FER20" s="25"/>
      <c r="FES20" s="25"/>
      <c r="FET20" s="25"/>
      <c r="FEU20" s="25"/>
      <c r="FEV20" s="25"/>
      <c r="FEW20" s="25"/>
      <c r="FEX20" s="25"/>
      <c r="FEY20" s="25"/>
      <c r="FEZ20" s="25"/>
      <c r="FFA20" s="25"/>
      <c r="FFB20" s="25"/>
      <c r="FFC20" s="25"/>
      <c r="FFD20" s="25"/>
      <c r="FFE20" s="25"/>
      <c r="FFF20" s="25"/>
      <c r="FFG20" s="25"/>
      <c r="FFH20" s="25"/>
      <c r="FFI20" s="25"/>
      <c r="FFJ20" s="25"/>
      <c r="FFK20" s="25"/>
      <c r="FFL20" s="25"/>
      <c r="FFM20" s="25"/>
      <c r="FFN20" s="25"/>
      <c r="FFO20" s="25"/>
      <c r="FFP20" s="25"/>
      <c r="FFQ20" s="25"/>
      <c r="FFR20" s="25"/>
      <c r="FFS20" s="25"/>
      <c r="FFT20" s="25"/>
      <c r="FFU20" s="25"/>
      <c r="FFV20" s="25"/>
      <c r="FFW20" s="25"/>
      <c r="FFX20" s="25"/>
      <c r="FFY20" s="25"/>
      <c r="FFZ20" s="25"/>
      <c r="FGA20" s="25"/>
      <c r="FGB20" s="25"/>
      <c r="FGC20" s="25"/>
      <c r="FGD20" s="25"/>
      <c r="FGE20" s="25"/>
      <c r="FGF20" s="25"/>
      <c r="FGG20" s="25"/>
      <c r="FGH20" s="25"/>
      <c r="FGI20" s="25"/>
      <c r="FGJ20" s="25"/>
      <c r="FGK20" s="25"/>
      <c r="FGL20" s="25"/>
      <c r="FGM20" s="25"/>
      <c r="FGN20" s="25"/>
      <c r="FGO20" s="25"/>
      <c r="FGP20" s="25"/>
      <c r="FGQ20" s="25"/>
      <c r="FGR20" s="25"/>
      <c r="FGS20" s="25"/>
      <c r="FGT20" s="25"/>
      <c r="FGU20" s="25"/>
      <c r="FGV20" s="25"/>
      <c r="FGW20" s="25"/>
      <c r="FGX20" s="25"/>
      <c r="FGY20" s="25"/>
      <c r="FGZ20" s="25"/>
      <c r="FHA20" s="25"/>
      <c r="FHB20" s="25"/>
      <c r="FHC20" s="25"/>
      <c r="FHD20" s="25"/>
      <c r="FHE20" s="25"/>
      <c r="FHF20" s="25"/>
      <c r="FHG20" s="25"/>
      <c r="FHH20" s="25"/>
      <c r="FHI20" s="25"/>
      <c r="FHJ20" s="25"/>
      <c r="FHK20" s="25"/>
      <c r="FHL20" s="25"/>
      <c r="FHM20" s="25"/>
      <c r="FHN20" s="25"/>
      <c r="FHO20" s="25"/>
      <c r="FHP20" s="25"/>
      <c r="FHQ20" s="25"/>
      <c r="FHR20" s="25"/>
      <c r="FHS20" s="25"/>
      <c r="FHT20" s="25"/>
      <c r="FHU20" s="25"/>
      <c r="FHV20" s="25"/>
      <c r="FHW20" s="25"/>
      <c r="FHX20" s="25"/>
      <c r="FHY20" s="25"/>
      <c r="FHZ20" s="25"/>
      <c r="FIA20" s="25"/>
      <c r="FIB20" s="25"/>
      <c r="FIC20" s="25"/>
      <c r="FID20" s="25"/>
      <c r="FIE20" s="25"/>
      <c r="FIF20" s="25"/>
      <c r="FIG20" s="25"/>
      <c r="FIH20" s="25"/>
      <c r="FII20" s="25"/>
      <c r="FIJ20" s="25"/>
      <c r="FIK20" s="25"/>
      <c r="FIL20" s="25"/>
      <c r="FIM20" s="25"/>
      <c r="FIN20" s="25"/>
      <c r="FIO20" s="25"/>
      <c r="FIP20" s="25"/>
      <c r="FIQ20" s="25"/>
      <c r="FIR20" s="25"/>
      <c r="FIS20" s="25"/>
      <c r="FIT20" s="25"/>
      <c r="FIU20" s="25"/>
      <c r="FIV20" s="25"/>
      <c r="FIW20" s="25"/>
      <c r="FIX20" s="25"/>
      <c r="FIY20" s="25"/>
      <c r="FIZ20" s="25"/>
      <c r="FJA20" s="25"/>
      <c r="FJB20" s="25"/>
      <c r="FJC20" s="25"/>
      <c r="FJD20" s="25"/>
      <c r="FJE20" s="25"/>
      <c r="FJF20" s="25"/>
      <c r="FJG20" s="25"/>
      <c r="FJH20" s="25"/>
      <c r="FJI20" s="25"/>
      <c r="FJJ20" s="25"/>
      <c r="FJK20" s="25"/>
      <c r="FJL20" s="25"/>
      <c r="FJM20" s="25"/>
      <c r="FJN20" s="25"/>
      <c r="FJO20" s="25"/>
      <c r="FJP20" s="25"/>
      <c r="FJQ20" s="25"/>
      <c r="FJR20" s="25"/>
      <c r="FJS20" s="25"/>
      <c r="FJT20" s="25"/>
      <c r="FJU20" s="25"/>
      <c r="FJV20" s="25"/>
      <c r="FJW20" s="25"/>
      <c r="FJX20" s="25"/>
      <c r="FJY20" s="25"/>
      <c r="FJZ20" s="25"/>
      <c r="FKA20" s="25"/>
      <c r="FKB20" s="25"/>
      <c r="FKC20" s="25"/>
      <c r="FKD20" s="25"/>
      <c r="FKE20" s="25"/>
      <c r="FKF20" s="25"/>
      <c r="FKG20" s="25"/>
      <c r="FKH20" s="25"/>
      <c r="FKI20" s="25"/>
      <c r="FKJ20" s="25"/>
      <c r="FKK20" s="25"/>
      <c r="FKL20" s="25"/>
      <c r="FKM20" s="25"/>
      <c r="FKN20" s="25"/>
      <c r="FKO20" s="25"/>
      <c r="FKP20" s="25"/>
      <c r="FKQ20" s="25"/>
      <c r="FKR20" s="25"/>
      <c r="FKS20" s="25"/>
      <c r="FKT20" s="25"/>
      <c r="FKU20" s="25"/>
      <c r="FKV20" s="25"/>
      <c r="FKW20" s="25"/>
      <c r="FKX20" s="25"/>
      <c r="FKY20" s="25"/>
      <c r="FKZ20" s="25"/>
      <c r="FLA20" s="25"/>
      <c r="FLB20" s="25"/>
      <c r="FLC20" s="25"/>
      <c r="FLD20" s="25"/>
      <c r="FLE20" s="25"/>
      <c r="FLF20" s="25"/>
      <c r="FLG20" s="25"/>
      <c r="FLH20" s="25"/>
      <c r="FLI20" s="25"/>
      <c r="FLJ20" s="25"/>
      <c r="FLK20" s="25"/>
      <c r="FLL20" s="25"/>
      <c r="FLM20" s="25"/>
      <c r="FLN20" s="25"/>
      <c r="FLO20" s="25"/>
      <c r="FLP20" s="25"/>
      <c r="FLQ20" s="25"/>
      <c r="FLR20" s="25"/>
      <c r="FLS20" s="25"/>
      <c r="FLT20" s="25"/>
      <c r="FLU20" s="25"/>
      <c r="FLV20" s="25"/>
      <c r="FLW20" s="25"/>
      <c r="FLX20" s="25"/>
      <c r="FLY20" s="25"/>
      <c r="FLZ20" s="25"/>
      <c r="FMA20" s="25"/>
      <c r="FMB20" s="25"/>
      <c r="FMC20" s="25"/>
      <c r="FMD20" s="25"/>
      <c r="FME20" s="25"/>
      <c r="FMF20" s="25"/>
      <c r="FMG20" s="25"/>
      <c r="FMH20" s="25"/>
      <c r="FMI20" s="25"/>
      <c r="FMJ20" s="25"/>
      <c r="FMK20" s="25"/>
      <c r="FML20" s="25"/>
      <c r="FMM20" s="25"/>
      <c r="FMN20" s="25"/>
      <c r="FMO20" s="25"/>
      <c r="FMP20" s="25"/>
      <c r="FMQ20" s="25"/>
      <c r="FMR20" s="25"/>
      <c r="FMS20" s="25"/>
      <c r="FMT20" s="25"/>
      <c r="FMU20" s="25"/>
      <c r="FMV20" s="25"/>
      <c r="FMW20" s="25"/>
      <c r="FMX20" s="25"/>
      <c r="FMY20" s="25"/>
      <c r="FMZ20" s="25"/>
      <c r="FNA20" s="25"/>
      <c r="FNB20" s="25"/>
      <c r="FNC20" s="25"/>
      <c r="FND20" s="25"/>
      <c r="FNE20" s="25"/>
      <c r="FNF20" s="25"/>
      <c r="FNG20" s="25"/>
      <c r="FNH20" s="25"/>
      <c r="FNI20" s="25"/>
      <c r="FNJ20" s="25"/>
      <c r="FNK20" s="25"/>
      <c r="FNL20" s="25"/>
      <c r="FNM20" s="25"/>
      <c r="FNN20" s="25"/>
      <c r="FNO20" s="25"/>
      <c r="FNP20" s="25"/>
      <c r="FNQ20" s="25"/>
      <c r="FNR20" s="25"/>
      <c r="FNS20" s="25"/>
      <c r="FNT20" s="25"/>
      <c r="FNU20" s="25"/>
      <c r="FNV20" s="25"/>
      <c r="FNW20" s="25"/>
      <c r="FNX20" s="25"/>
      <c r="FNY20" s="25"/>
      <c r="FNZ20" s="25"/>
      <c r="FOA20" s="25"/>
      <c r="FOB20" s="25"/>
      <c r="FOC20" s="25"/>
      <c r="FOD20" s="25"/>
      <c r="FOE20" s="25"/>
      <c r="FOF20" s="25"/>
      <c r="FOG20" s="25"/>
      <c r="FOH20" s="25"/>
      <c r="FOI20" s="25"/>
      <c r="FOJ20" s="25"/>
      <c r="FOK20" s="25"/>
      <c r="FOL20" s="25"/>
      <c r="FOM20" s="25"/>
      <c r="FON20" s="25"/>
      <c r="FOO20" s="25"/>
      <c r="FOP20" s="25"/>
      <c r="FOQ20" s="25"/>
      <c r="FOR20" s="25"/>
      <c r="FOS20" s="25"/>
      <c r="FOT20" s="25"/>
      <c r="FOU20" s="25"/>
      <c r="FOV20" s="25"/>
      <c r="FOW20" s="25"/>
      <c r="FOX20" s="25"/>
      <c r="FOY20" s="25"/>
      <c r="FOZ20" s="25"/>
      <c r="FPA20" s="25"/>
      <c r="FPB20" s="25"/>
      <c r="FPC20" s="25"/>
      <c r="FPD20" s="25"/>
      <c r="FPE20" s="25"/>
      <c r="FPF20" s="25"/>
      <c r="FPG20" s="25"/>
      <c r="FPH20" s="25"/>
      <c r="FPI20" s="25"/>
      <c r="FPJ20" s="25"/>
      <c r="FPK20" s="25"/>
      <c r="FPL20" s="25"/>
      <c r="FPM20" s="25"/>
      <c r="FPN20" s="25"/>
      <c r="FPO20" s="25"/>
      <c r="FPP20" s="25"/>
      <c r="FPQ20" s="25"/>
      <c r="FPR20" s="25"/>
      <c r="FPS20" s="25"/>
      <c r="FPT20" s="25"/>
      <c r="FPU20" s="25"/>
      <c r="FPV20" s="25"/>
      <c r="FPW20" s="25"/>
      <c r="FPX20" s="25"/>
      <c r="FPY20" s="25"/>
      <c r="FPZ20" s="25"/>
      <c r="FQA20" s="25"/>
      <c r="FQB20" s="25"/>
      <c r="FQC20" s="25"/>
      <c r="FQD20" s="25"/>
      <c r="FQE20" s="25"/>
      <c r="FQF20" s="25"/>
      <c r="FQG20" s="25"/>
      <c r="FQH20" s="25"/>
      <c r="FQI20" s="25"/>
      <c r="FQJ20" s="25"/>
      <c r="FQK20" s="25"/>
      <c r="FQL20" s="25"/>
      <c r="FQM20" s="25"/>
      <c r="FQN20" s="25"/>
      <c r="FQO20" s="25"/>
      <c r="FQP20" s="25"/>
      <c r="FQQ20" s="25"/>
      <c r="FQR20" s="25"/>
      <c r="FQS20" s="25"/>
      <c r="FQT20" s="25"/>
      <c r="FQU20" s="25"/>
      <c r="FQV20" s="25"/>
      <c r="FQW20" s="25"/>
      <c r="FQX20" s="25"/>
      <c r="FQY20" s="25"/>
      <c r="FQZ20" s="25"/>
      <c r="FRA20" s="25"/>
      <c r="FRB20" s="25"/>
      <c r="FRC20" s="25"/>
      <c r="FRD20" s="25"/>
      <c r="FRE20" s="25"/>
      <c r="FRF20" s="25"/>
      <c r="FRG20" s="25"/>
      <c r="FRH20" s="25"/>
      <c r="FRI20" s="25"/>
      <c r="FRJ20" s="25"/>
      <c r="FRK20" s="25"/>
      <c r="FRL20" s="25"/>
      <c r="FRM20" s="25"/>
      <c r="FRN20" s="25"/>
      <c r="FRO20" s="25"/>
      <c r="FRP20" s="25"/>
      <c r="FRQ20" s="25"/>
      <c r="FRR20" s="25"/>
      <c r="FRS20" s="25"/>
      <c r="FRT20" s="25"/>
      <c r="FRU20" s="25"/>
      <c r="FRV20" s="25"/>
      <c r="FRW20" s="25"/>
      <c r="FRX20" s="25"/>
      <c r="FRY20" s="25"/>
      <c r="FRZ20" s="25"/>
      <c r="FSA20" s="25"/>
      <c r="FSB20" s="25"/>
      <c r="FSC20" s="25"/>
      <c r="FSD20" s="25"/>
      <c r="FSE20" s="25"/>
      <c r="FSF20" s="25"/>
      <c r="FSG20" s="25"/>
      <c r="FSH20" s="25"/>
      <c r="FSI20" s="25"/>
      <c r="FSJ20" s="25"/>
      <c r="FSK20" s="25"/>
      <c r="FSL20" s="25"/>
      <c r="FSM20" s="25"/>
      <c r="FSN20" s="25"/>
      <c r="FSO20" s="25"/>
      <c r="FSP20" s="25"/>
      <c r="FSQ20" s="25"/>
      <c r="FSR20" s="25"/>
      <c r="FSS20" s="25"/>
      <c r="FST20" s="25"/>
      <c r="FSU20" s="25"/>
      <c r="FSV20" s="25"/>
      <c r="FSW20" s="25"/>
      <c r="FSX20" s="25"/>
      <c r="FSY20" s="25"/>
      <c r="FSZ20" s="25"/>
      <c r="FTA20" s="25"/>
      <c r="FTB20" s="25"/>
      <c r="FTC20" s="25"/>
      <c r="FTD20" s="25"/>
      <c r="FTE20" s="25"/>
      <c r="FTF20" s="25"/>
      <c r="FTG20" s="25"/>
      <c r="FTH20" s="25"/>
      <c r="FTI20" s="25"/>
      <c r="FTJ20" s="25"/>
      <c r="FTK20" s="25"/>
      <c r="FTL20" s="25"/>
      <c r="FTM20" s="25"/>
      <c r="FTN20" s="25"/>
      <c r="FTO20" s="25"/>
      <c r="FTP20" s="25"/>
      <c r="FTQ20" s="25"/>
      <c r="FTR20" s="25"/>
      <c r="FTS20" s="25"/>
      <c r="FTT20" s="25"/>
      <c r="FTU20" s="25"/>
      <c r="FTV20" s="25"/>
      <c r="FTW20" s="25"/>
      <c r="FTX20" s="25"/>
      <c r="FTY20" s="25"/>
      <c r="FTZ20" s="25"/>
      <c r="FUA20" s="25"/>
      <c r="FUB20" s="25"/>
      <c r="FUC20" s="25"/>
      <c r="FUD20" s="25"/>
      <c r="FUE20" s="25"/>
      <c r="FUF20" s="25"/>
      <c r="FUG20" s="25"/>
      <c r="FUH20" s="25"/>
      <c r="FUI20" s="25"/>
      <c r="FUJ20" s="25"/>
      <c r="FUK20" s="25"/>
      <c r="FUL20" s="25"/>
      <c r="FUM20" s="25"/>
      <c r="FUN20" s="25"/>
      <c r="FUO20" s="25"/>
      <c r="FUP20" s="25"/>
      <c r="FUQ20" s="25"/>
      <c r="FUR20" s="25"/>
      <c r="FUS20" s="25"/>
      <c r="FUT20" s="25"/>
      <c r="FUU20" s="25"/>
      <c r="FUV20" s="25"/>
      <c r="FUW20" s="25"/>
      <c r="FUX20" s="25"/>
      <c r="FUY20" s="25"/>
      <c r="FUZ20" s="25"/>
      <c r="FVA20" s="25"/>
      <c r="FVB20" s="25"/>
      <c r="FVC20" s="25"/>
      <c r="FVD20" s="25"/>
      <c r="FVE20" s="25"/>
      <c r="FVF20" s="25"/>
      <c r="FVG20" s="25"/>
      <c r="FVH20" s="25"/>
      <c r="FVI20" s="25"/>
      <c r="FVJ20" s="25"/>
      <c r="FVK20" s="25"/>
      <c r="FVL20" s="25"/>
      <c r="FVM20" s="25"/>
      <c r="FVN20" s="25"/>
      <c r="FVO20" s="25"/>
      <c r="FVP20" s="25"/>
      <c r="FVQ20" s="25"/>
      <c r="FVR20" s="25"/>
      <c r="FVS20" s="25"/>
      <c r="FVT20" s="25"/>
      <c r="FVU20" s="25"/>
      <c r="FVV20" s="25"/>
      <c r="FVW20" s="25"/>
      <c r="FVX20" s="25"/>
      <c r="FVY20" s="25"/>
      <c r="FVZ20" s="25"/>
      <c r="FWA20" s="25"/>
      <c r="FWB20" s="25"/>
      <c r="FWC20" s="25"/>
      <c r="FWD20" s="25"/>
      <c r="FWE20" s="25"/>
      <c r="FWF20" s="25"/>
      <c r="FWG20" s="25"/>
      <c r="FWH20" s="25"/>
      <c r="FWI20" s="25"/>
      <c r="FWJ20" s="25"/>
      <c r="FWK20" s="25"/>
      <c r="FWL20" s="25"/>
      <c r="FWM20" s="25"/>
      <c r="FWN20" s="25"/>
      <c r="FWO20" s="25"/>
      <c r="FWP20" s="25"/>
      <c r="FWQ20" s="25"/>
      <c r="FWR20" s="25"/>
      <c r="FWS20" s="25"/>
      <c r="FWT20" s="25"/>
      <c r="FWU20" s="25"/>
      <c r="FWV20" s="25"/>
      <c r="FWW20" s="25"/>
      <c r="FWX20" s="25"/>
      <c r="FWY20" s="25"/>
      <c r="FWZ20" s="25"/>
      <c r="FXA20" s="25"/>
      <c r="FXB20" s="25"/>
      <c r="FXC20" s="25"/>
      <c r="FXD20" s="25"/>
      <c r="FXE20" s="25"/>
      <c r="FXF20" s="25"/>
      <c r="FXG20" s="25"/>
      <c r="FXH20" s="25"/>
      <c r="FXI20" s="25"/>
      <c r="FXJ20" s="25"/>
      <c r="FXK20" s="25"/>
      <c r="FXL20" s="25"/>
      <c r="FXM20" s="25"/>
      <c r="FXN20" s="25"/>
      <c r="FXO20" s="25"/>
      <c r="FXP20" s="25"/>
      <c r="FXQ20" s="25"/>
      <c r="FXR20" s="25"/>
      <c r="FXS20" s="25"/>
      <c r="FXT20" s="25"/>
      <c r="FXU20" s="25"/>
      <c r="FXV20" s="25"/>
      <c r="FXW20" s="25"/>
      <c r="FXX20" s="25"/>
      <c r="FXY20" s="25"/>
      <c r="FXZ20" s="25"/>
      <c r="FYA20" s="25"/>
      <c r="FYB20" s="25"/>
      <c r="FYC20" s="25"/>
      <c r="FYD20" s="25"/>
      <c r="FYE20" s="25"/>
      <c r="FYF20" s="25"/>
      <c r="FYG20" s="25"/>
      <c r="FYH20" s="25"/>
      <c r="FYI20" s="25"/>
      <c r="FYJ20" s="25"/>
      <c r="FYK20" s="25"/>
      <c r="FYL20" s="25"/>
      <c r="FYM20" s="25"/>
      <c r="FYN20" s="25"/>
      <c r="FYO20" s="25"/>
      <c r="FYP20" s="25"/>
      <c r="FYQ20" s="25"/>
      <c r="FYR20" s="25"/>
      <c r="FYS20" s="25"/>
      <c r="FYT20" s="25"/>
      <c r="FYU20" s="25"/>
      <c r="FYV20" s="25"/>
      <c r="FYW20" s="25"/>
      <c r="FYX20" s="25"/>
      <c r="FYY20" s="25"/>
      <c r="FYZ20" s="25"/>
      <c r="FZA20" s="25"/>
      <c r="FZB20" s="25"/>
      <c r="FZC20" s="25"/>
      <c r="FZD20" s="25"/>
      <c r="FZE20" s="25"/>
      <c r="FZF20" s="25"/>
      <c r="FZG20" s="25"/>
      <c r="FZH20" s="25"/>
      <c r="FZI20" s="25"/>
      <c r="FZJ20" s="25"/>
      <c r="FZK20" s="25"/>
      <c r="FZL20" s="25"/>
      <c r="FZM20" s="25"/>
      <c r="FZN20" s="25"/>
      <c r="FZO20" s="25"/>
      <c r="FZP20" s="25"/>
      <c r="FZQ20" s="25"/>
      <c r="FZR20" s="25"/>
      <c r="FZS20" s="25"/>
      <c r="FZT20" s="25"/>
      <c r="FZU20" s="25"/>
      <c r="FZV20" s="25"/>
      <c r="FZW20" s="25"/>
      <c r="FZX20" s="25"/>
      <c r="FZY20" s="25"/>
      <c r="FZZ20" s="25"/>
      <c r="GAA20" s="25"/>
      <c r="GAB20" s="25"/>
      <c r="GAC20" s="25"/>
      <c r="GAD20" s="25"/>
      <c r="GAE20" s="25"/>
      <c r="GAF20" s="25"/>
      <c r="GAG20" s="25"/>
      <c r="GAH20" s="25"/>
      <c r="GAI20" s="25"/>
      <c r="GAJ20" s="25"/>
      <c r="GAK20" s="25"/>
      <c r="GAL20" s="25"/>
      <c r="GAM20" s="25"/>
      <c r="GAN20" s="25"/>
      <c r="GAO20" s="25"/>
      <c r="GAP20" s="25"/>
      <c r="GAQ20" s="25"/>
      <c r="GAR20" s="25"/>
      <c r="GAS20" s="25"/>
      <c r="GAT20" s="25"/>
      <c r="GAU20" s="25"/>
      <c r="GAV20" s="25"/>
      <c r="GAW20" s="25"/>
      <c r="GAX20" s="25"/>
      <c r="GAY20" s="25"/>
      <c r="GAZ20" s="25"/>
      <c r="GBA20" s="25"/>
      <c r="GBB20" s="25"/>
      <c r="GBC20" s="25"/>
      <c r="GBD20" s="25"/>
      <c r="GBE20" s="25"/>
      <c r="GBF20" s="25"/>
      <c r="GBG20" s="25"/>
      <c r="GBH20" s="25"/>
      <c r="GBI20" s="25"/>
      <c r="GBJ20" s="25"/>
      <c r="GBK20" s="25"/>
      <c r="GBL20" s="25"/>
      <c r="GBM20" s="25"/>
      <c r="GBN20" s="25"/>
      <c r="GBO20" s="25"/>
      <c r="GBP20" s="25"/>
      <c r="GBQ20" s="25"/>
      <c r="GBR20" s="25"/>
      <c r="GBS20" s="25"/>
      <c r="GBT20" s="25"/>
      <c r="GBU20" s="25"/>
      <c r="GBV20" s="25"/>
      <c r="GBW20" s="25"/>
      <c r="GBX20" s="25"/>
      <c r="GBY20" s="25"/>
      <c r="GBZ20" s="25"/>
      <c r="GCA20" s="25"/>
      <c r="GCB20" s="25"/>
      <c r="GCC20" s="25"/>
      <c r="GCD20" s="25"/>
      <c r="GCE20" s="25"/>
      <c r="GCF20" s="25"/>
      <c r="GCG20" s="25"/>
      <c r="GCH20" s="25"/>
      <c r="GCI20" s="25"/>
      <c r="GCJ20" s="25"/>
      <c r="GCK20" s="25"/>
      <c r="GCL20" s="25"/>
      <c r="GCM20" s="25"/>
      <c r="GCN20" s="25"/>
      <c r="GCO20" s="25"/>
      <c r="GCP20" s="25"/>
      <c r="GCQ20" s="25"/>
      <c r="GCR20" s="25"/>
      <c r="GCS20" s="25"/>
      <c r="GCT20" s="25"/>
      <c r="GCU20" s="25"/>
      <c r="GCV20" s="25"/>
      <c r="GCW20" s="25"/>
      <c r="GCX20" s="25"/>
      <c r="GCY20" s="25"/>
      <c r="GCZ20" s="25"/>
      <c r="GDA20" s="25"/>
      <c r="GDB20" s="25"/>
      <c r="GDC20" s="25"/>
      <c r="GDD20" s="25"/>
      <c r="GDE20" s="25"/>
      <c r="GDF20" s="25"/>
      <c r="GDG20" s="25"/>
      <c r="GDH20" s="25"/>
      <c r="GDI20" s="25"/>
      <c r="GDJ20" s="25"/>
      <c r="GDK20" s="25"/>
      <c r="GDL20" s="25"/>
      <c r="GDM20" s="25"/>
      <c r="GDN20" s="25"/>
      <c r="GDO20" s="25"/>
      <c r="GDP20" s="25"/>
      <c r="GDQ20" s="25"/>
      <c r="GDR20" s="25"/>
      <c r="GDS20" s="25"/>
      <c r="GDT20" s="25"/>
      <c r="GDU20" s="25"/>
      <c r="GDV20" s="25"/>
      <c r="GDW20" s="25"/>
      <c r="GDX20" s="25"/>
      <c r="GDY20" s="25"/>
      <c r="GDZ20" s="25"/>
      <c r="GEA20" s="25"/>
      <c r="GEB20" s="25"/>
      <c r="GEC20" s="25"/>
      <c r="GED20" s="25"/>
      <c r="GEE20" s="25"/>
      <c r="GEF20" s="25"/>
      <c r="GEG20" s="25"/>
      <c r="GEH20" s="25"/>
      <c r="GEI20" s="25"/>
      <c r="GEJ20" s="25"/>
      <c r="GEK20" s="25"/>
      <c r="GEL20" s="25"/>
      <c r="GEM20" s="25"/>
      <c r="GEN20" s="25"/>
      <c r="GEO20" s="25"/>
      <c r="GEP20" s="25"/>
      <c r="GEQ20" s="25"/>
      <c r="GER20" s="25"/>
      <c r="GES20" s="25"/>
      <c r="GET20" s="25"/>
      <c r="GEU20" s="25"/>
      <c r="GEV20" s="25"/>
      <c r="GEW20" s="25"/>
      <c r="GEX20" s="25"/>
      <c r="GEY20" s="25"/>
      <c r="GEZ20" s="25"/>
      <c r="GFA20" s="25"/>
      <c r="GFB20" s="25"/>
      <c r="GFC20" s="25"/>
      <c r="GFD20" s="25"/>
      <c r="GFE20" s="25"/>
      <c r="GFF20" s="25"/>
      <c r="GFG20" s="25"/>
      <c r="GFH20" s="25"/>
      <c r="GFI20" s="25"/>
      <c r="GFJ20" s="25"/>
      <c r="GFK20" s="25"/>
      <c r="GFL20" s="25"/>
      <c r="GFM20" s="25"/>
      <c r="GFN20" s="25"/>
      <c r="GFO20" s="25"/>
      <c r="GFP20" s="25"/>
      <c r="GFQ20" s="25"/>
      <c r="GFR20" s="25"/>
      <c r="GFS20" s="25"/>
      <c r="GFT20" s="25"/>
      <c r="GFU20" s="25"/>
      <c r="GFV20" s="25"/>
      <c r="GFW20" s="25"/>
      <c r="GFX20" s="25"/>
      <c r="GFY20" s="25"/>
      <c r="GFZ20" s="25"/>
      <c r="GGA20" s="25"/>
      <c r="GGB20" s="25"/>
      <c r="GGC20" s="25"/>
      <c r="GGD20" s="25"/>
      <c r="GGE20" s="25"/>
      <c r="GGF20" s="25"/>
      <c r="GGG20" s="25"/>
      <c r="GGH20" s="25"/>
      <c r="GGI20" s="25"/>
      <c r="GGJ20" s="25"/>
      <c r="GGK20" s="25"/>
      <c r="GGL20" s="25"/>
      <c r="GGM20" s="25"/>
      <c r="GGN20" s="25"/>
      <c r="GGO20" s="25"/>
      <c r="GGP20" s="25"/>
      <c r="GGQ20" s="25"/>
      <c r="GGR20" s="25"/>
      <c r="GGS20" s="25"/>
      <c r="GGT20" s="25"/>
      <c r="GGU20" s="25"/>
      <c r="GGV20" s="25"/>
      <c r="GGW20" s="25"/>
      <c r="GGX20" s="25"/>
      <c r="GGY20" s="25"/>
      <c r="GGZ20" s="25"/>
      <c r="GHA20" s="25"/>
      <c r="GHB20" s="25"/>
      <c r="GHC20" s="25"/>
      <c r="GHD20" s="25"/>
      <c r="GHE20" s="25"/>
      <c r="GHF20" s="25"/>
      <c r="GHG20" s="25"/>
      <c r="GHH20" s="25"/>
      <c r="GHI20" s="25"/>
      <c r="GHJ20" s="25"/>
      <c r="GHK20" s="25"/>
      <c r="GHL20" s="25"/>
      <c r="GHM20" s="25"/>
      <c r="GHN20" s="25"/>
      <c r="GHO20" s="25"/>
      <c r="GHP20" s="25"/>
      <c r="GHQ20" s="25"/>
      <c r="GHR20" s="25"/>
      <c r="GHS20" s="25"/>
      <c r="GHT20" s="25"/>
      <c r="GHU20" s="25"/>
      <c r="GHV20" s="25"/>
      <c r="GHW20" s="25"/>
      <c r="GHX20" s="25"/>
      <c r="GHY20" s="25"/>
      <c r="GHZ20" s="25"/>
      <c r="GIA20" s="25"/>
      <c r="GIB20" s="25"/>
      <c r="GIC20" s="25"/>
      <c r="GID20" s="25"/>
      <c r="GIE20" s="25"/>
      <c r="GIF20" s="25"/>
      <c r="GIG20" s="25"/>
      <c r="GIH20" s="25"/>
      <c r="GII20" s="25"/>
      <c r="GIJ20" s="25"/>
      <c r="GIK20" s="25"/>
      <c r="GIL20" s="25"/>
      <c r="GIM20" s="25"/>
      <c r="GIN20" s="25"/>
      <c r="GIO20" s="25"/>
      <c r="GIP20" s="25"/>
      <c r="GIQ20" s="25"/>
      <c r="GIR20" s="25"/>
      <c r="GIS20" s="25"/>
      <c r="GIT20" s="25"/>
      <c r="GIU20" s="25"/>
      <c r="GIV20" s="25"/>
      <c r="GIW20" s="25"/>
      <c r="GIX20" s="25"/>
      <c r="GIY20" s="25"/>
      <c r="GIZ20" s="25"/>
      <c r="GJA20" s="25"/>
      <c r="GJB20" s="25"/>
      <c r="GJC20" s="25"/>
      <c r="GJD20" s="25"/>
      <c r="GJE20" s="25"/>
      <c r="GJF20" s="25"/>
      <c r="GJG20" s="25"/>
      <c r="GJH20" s="25"/>
      <c r="GJI20" s="25"/>
      <c r="GJJ20" s="25"/>
      <c r="GJK20" s="25"/>
      <c r="GJL20" s="25"/>
      <c r="GJM20" s="25"/>
      <c r="GJN20" s="25"/>
      <c r="GJO20" s="25"/>
      <c r="GJP20" s="25"/>
      <c r="GJQ20" s="25"/>
      <c r="GJR20" s="25"/>
      <c r="GJS20" s="25"/>
      <c r="GJT20" s="25"/>
      <c r="GJU20" s="25"/>
      <c r="GJV20" s="25"/>
      <c r="GJW20" s="25"/>
      <c r="GJX20" s="25"/>
      <c r="GJY20" s="25"/>
      <c r="GJZ20" s="25"/>
      <c r="GKA20" s="25"/>
      <c r="GKB20" s="25"/>
      <c r="GKC20" s="25"/>
      <c r="GKD20" s="25"/>
      <c r="GKE20" s="25"/>
      <c r="GKF20" s="25"/>
      <c r="GKG20" s="25"/>
      <c r="GKH20" s="25"/>
      <c r="GKI20" s="25"/>
      <c r="GKJ20" s="25"/>
      <c r="GKK20" s="25"/>
      <c r="GKL20" s="25"/>
      <c r="GKM20" s="25"/>
      <c r="GKN20" s="25"/>
      <c r="GKO20" s="25"/>
      <c r="GKP20" s="25"/>
      <c r="GKQ20" s="25"/>
      <c r="GKR20" s="25"/>
      <c r="GKS20" s="25"/>
      <c r="GKT20" s="25"/>
      <c r="GKU20" s="25"/>
      <c r="GKV20" s="25"/>
      <c r="GKW20" s="25"/>
      <c r="GKX20" s="25"/>
      <c r="GKY20" s="25"/>
      <c r="GKZ20" s="25"/>
      <c r="GLA20" s="25"/>
      <c r="GLB20" s="25"/>
      <c r="GLC20" s="25"/>
      <c r="GLD20" s="25"/>
      <c r="GLE20" s="25"/>
      <c r="GLF20" s="25"/>
      <c r="GLG20" s="25"/>
      <c r="GLH20" s="25"/>
      <c r="GLI20" s="25"/>
      <c r="GLJ20" s="25"/>
      <c r="GLK20" s="25"/>
      <c r="GLL20" s="25"/>
      <c r="GLM20" s="25"/>
      <c r="GLN20" s="25"/>
      <c r="GLO20" s="25"/>
      <c r="GLP20" s="25"/>
      <c r="GLQ20" s="25"/>
      <c r="GLR20" s="25"/>
      <c r="GLS20" s="25"/>
      <c r="GLT20" s="25"/>
      <c r="GLU20" s="25"/>
      <c r="GLV20" s="25"/>
      <c r="GLW20" s="25"/>
      <c r="GLX20" s="25"/>
      <c r="GLY20" s="25"/>
      <c r="GLZ20" s="25"/>
      <c r="GMA20" s="25"/>
      <c r="GMB20" s="25"/>
      <c r="GMC20" s="25"/>
      <c r="GMD20" s="25"/>
      <c r="GME20" s="25"/>
      <c r="GMF20" s="25"/>
      <c r="GMG20" s="25"/>
      <c r="GMH20" s="25"/>
      <c r="GMI20" s="25"/>
      <c r="GMJ20" s="25"/>
      <c r="GMK20" s="25"/>
      <c r="GML20" s="25"/>
      <c r="GMM20" s="25"/>
      <c r="GMN20" s="25"/>
      <c r="GMO20" s="25"/>
      <c r="GMP20" s="25"/>
      <c r="GMQ20" s="25"/>
      <c r="GMR20" s="25"/>
      <c r="GMS20" s="25"/>
      <c r="GMT20" s="25"/>
      <c r="GMU20" s="25"/>
      <c r="GMV20" s="25"/>
      <c r="GMW20" s="25"/>
      <c r="GMX20" s="25"/>
      <c r="GMY20" s="25"/>
      <c r="GMZ20" s="25"/>
      <c r="GNA20" s="25"/>
      <c r="GNB20" s="25"/>
      <c r="GNC20" s="25"/>
      <c r="GND20" s="25"/>
      <c r="GNE20" s="25"/>
      <c r="GNF20" s="25"/>
      <c r="GNG20" s="25"/>
      <c r="GNH20" s="25"/>
      <c r="GNI20" s="25"/>
      <c r="GNJ20" s="25"/>
      <c r="GNK20" s="25"/>
      <c r="GNL20" s="25"/>
      <c r="GNM20" s="25"/>
      <c r="GNN20" s="25"/>
      <c r="GNO20" s="25"/>
      <c r="GNP20" s="25"/>
      <c r="GNQ20" s="25"/>
      <c r="GNR20" s="25"/>
      <c r="GNS20" s="25"/>
      <c r="GNT20" s="25"/>
      <c r="GNU20" s="25"/>
      <c r="GNV20" s="25"/>
      <c r="GNW20" s="25"/>
      <c r="GNX20" s="25"/>
      <c r="GNY20" s="25"/>
      <c r="GNZ20" s="25"/>
      <c r="GOA20" s="25"/>
      <c r="GOB20" s="25"/>
      <c r="GOC20" s="25"/>
      <c r="GOD20" s="25"/>
      <c r="GOE20" s="25"/>
      <c r="GOF20" s="25"/>
      <c r="GOG20" s="25"/>
      <c r="GOH20" s="25"/>
      <c r="GOI20" s="25"/>
      <c r="GOJ20" s="25"/>
      <c r="GOK20" s="25"/>
      <c r="GOL20" s="25"/>
      <c r="GOM20" s="25"/>
      <c r="GON20" s="25"/>
      <c r="GOO20" s="25"/>
      <c r="GOP20" s="25"/>
      <c r="GOQ20" s="25"/>
      <c r="GOR20" s="25"/>
      <c r="GOS20" s="25"/>
      <c r="GOT20" s="25"/>
      <c r="GOU20" s="25"/>
      <c r="GOV20" s="25"/>
      <c r="GOW20" s="25"/>
      <c r="GOX20" s="25"/>
      <c r="GOY20" s="25"/>
      <c r="GOZ20" s="25"/>
      <c r="GPA20" s="25"/>
      <c r="GPB20" s="25"/>
      <c r="GPC20" s="25"/>
      <c r="GPD20" s="25"/>
      <c r="GPE20" s="25"/>
      <c r="GPF20" s="25"/>
      <c r="GPG20" s="25"/>
      <c r="GPH20" s="25"/>
      <c r="GPI20" s="25"/>
      <c r="GPJ20" s="25"/>
      <c r="GPK20" s="25"/>
      <c r="GPL20" s="25"/>
      <c r="GPM20" s="25"/>
      <c r="GPN20" s="25"/>
      <c r="GPO20" s="25"/>
      <c r="GPP20" s="25"/>
      <c r="GPQ20" s="25"/>
      <c r="GPR20" s="25"/>
      <c r="GPS20" s="25"/>
      <c r="GPT20" s="25"/>
      <c r="GPU20" s="25"/>
      <c r="GPV20" s="25"/>
      <c r="GPW20" s="25"/>
      <c r="GPX20" s="25"/>
      <c r="GPY20" s="25"/>
      <c r="GPZ20" s="25"/>
      <c r="GQA20" s="25"/>
      <c r="GQB20" s="25"/>
      <c r="GQC20" s="25"/>
      <c r="GQD20" s="25"/>
      <c r="GQE20" s="25"/>
      <c r="GQF20" s="25"/>
      <c r="GQG20" s="25"/>
      <c r="GQH20" s="25"/>
      <c r="GQI20" s="25"/>
      <c r="GQJ20" s="25"/>
      <c r="GQK20" s="25"/>
      <c r="GQL20" s="25"/>
      <c r="GQM20" s="25"/>
      <c r="GQN20" s="25"/>
      <c r="GQO20" s="25"/>
      <c r="GQP20" s="25"/>
      <c r="GQQ20" s="25"/>
      <c r="GQR20" s="25"/>
      <c r="GQS20" s="25"/>
      <c r="GQT20" s="25"/>
      <c r="GQU20" s="25"/>
      <c r="GQV20" s="25"/>
      <c r="GQW20" s="25"/>
      <c r="GQX20" s="25"/>
      <c r="GQY20" s="25"/>
      <c r="GQZ20" s="25"/>
      <c r="GRA20" s="25"/>
      <c r="GRB20" s="25"/>
      <c r="GRC20" s="25"/>
      <c r="GRD20" s="25"/>
      <c r="GRE20" s="25"/>
      <c r="GRF20" s="25"/>
      <c r="GRG20" s="25"/>
      <c r="GRH20" s="25"/>
      <c r="GRI20" s="25"/>
      <c r="GRJ20" s="25"/>
      <c r="GRK20" s="25"/>
      <c r="GRL20" s="25"/>
      <c r="GRM20" s="25"/>
      <c r="GRN20" s="25"/>
      <c r="GRO20" s="25"/>
      <c r="GRP20" s="25"/>
      <c r="GRQ20" s="25"/>
      <c r="GRR20" s="25"/>
      <c r="GRS20" s="25"/>
      <c r="GRT20" s="25"/>
      <c r="GRU20" s="25"/>
      <c r="GRV20" s="25"/>
      <c r="GRW20" s="25"/>
      <c r="GRX20" s="25"/>
      <c r="GRY20" s="25"/>
      <c r="GRZ20" s="25"/>
      <c r="GSA20" s="25"/>
      <c r="GSB20" s="25"/>
      <c r="GSC20" s="25"/>
      <c r="GSD20" s="25"/>
      <c r="GSE20" s="25"/>
      <c r="GSF20" s="25"/>
      <c r="GSG20" s="25"/>
      <c r="GSH20" s="25"/>
      <c r="GSI20" s="25"/>
      <c r="GSJ20" s="25"/>
      <c r="GSK20" s="25"/>
      <c r="GSL20" s="25"/>
      <c r="GSM20" s="25"/>
      <c r="GSN20" s="25"/>
      <c r="GSO20" s="25"/>
      <c r="GSP20" s="25"/>
      <c r="GSQ20" s="25"/>
      <c r="GSR20" s="25"/>
      <c r="GSS20" s="25"/>
      <c r="GST20" s="25"/>
      <c r="GSU20" s="25"/>
      <c r="GSV20" s="25"/>
      <c r="GSW20" s="25"/>
      <c r="GSX20" s="25"/>
      <c r="GSY20" s="25"/>
      <c r="GSZ20" s="25"/>
      <c r="GTA20" s="25"/>
      <c r="GTB20" s="25"/>
      <c r="GTC20" s="25"/>
      <c r="GTD20" s="25"/>
      <c r="GTE20" s="25"/>
      <c r="GTF20" s="25"/>
      <c r="GTG20" s="25"/>
      <c r="GTH20" s="25"/>
      <c r="GTI20" s="25"/>
      <c r="GTJ20" s="25"/>
      <c r="GTK20" s="25"/>
      <c r="GTL20" s="25"/>
      <c r="GTM20" s="25"/>
      <c r="GTN20" s="25"/>
      <c r="GTO20" s="25"/>
      <c r="GTP20" s="25"/>
      <c r="GTQ20" s="25"/>
      <c r="GTR20" s="25"/>
      <c r="GTS20" s="25"/>
      <c r="GTT20" s="25"/>
      <c r="GTU20" s="25"/>
      <c r="GTV20" s="25"/>
      <c r="GTW20" s="25"/>
      <c r="GTX20" s="25"/>
      <c r="GTY20" s="25"/>
      <c r="GTZ20" s="25"/>
      <c r="GUA20" s="25"/>
      <c r="GUB20" s="25"/>
      <c r="GUC20" s="25"/>
      <c r="GUD20" s="25"/>
      <c r="GUE20" s="25"/>
      <c r="GUF20" s="25"/>
      <c r="GUG20" s="25"/>
      <c r="GUH20" s="25"/>
      <c r="GUI20" s="25"/>
      <c r="GUJ20" s="25"/>
      <c r="GUK20" s="25"/>
      <c r="GUL20" s="25"/>
      <c r="GUM20" s="25"/>
      <c r="GUN20" s="25"/>
      <c r="GUO20" s="25"/>
      <c r="GUP20" s="25"/>
      <c r="GUQ20" s="25"/>
      <c r="GUR20" s="25"/>
      <c r="GUS20" s="25"/>
      <c r="GUT20" s="25"/>
      <c r="GUU20" s="25"/>
      <c r="GUV20" s="25"/>
      <c r="GUW20" s="25"/>
      <c r="GUX20" s="25"/>
      <c r="GUY20" s="25"/>
      <c r="GUZ20" s="25"/>
      <c r="GVA20" s="25"/>
      <c r="GVB20" s="25"/>
      <c r="GVC20" s="25"/>
      <c r="GVD20" s="25"/>
      <c r="GVE20" s="25"/>
      <c r="GVF20" s="25"/>
      <c r="GVG20" s="25"/>
      <c r="GVH20" s="25"/>
      <c r="GVI20" s="25"/>
      <c r="GVJ20" s="25"/>
      <c r="GVK20" s="25"/>
      <c r="GVL20" s="25"/>
      <c r="GVM20" s="25"/>
      <c r="GVN20" s="25"/>
      <c r="GVO20" s="25"/>
      <c r="GVP20" s="25"/>
      <c r="GVQ20" s="25"/>
      <c r="GVR20" s="25"/>
      <c r="GVS20" s="25"/>
      <c r="GVT20" s="25"/>
      <c r="GVU20" s="25"/>
      <c r="GVV20" s="25"/>
      <c r="GVW20" s="25"/>
      <c r="GVX20" s="25"/>
      <c r="GVY20" s="25"/>
      <c r="GVZ20" s="25"/>
      <c r="GWA20" s="25"/>
      <c r="GWB20" s="25"/>
      <c r="GWC20" s="25"/>
      <c r="GWD20" s="25"/>
      <c r="GWE20" s="25"/>
      <c r="GWF20" s="25"/>
      <c r="GWG20" s="25"/>
      <c r="GWH20" s="25"/>
      <c r="GWI20" s="25"/>
      <c r="GWJ20" s="25"/>
      <c r="GWK20" s="25"/>
      <c r="GWL20" s="25"/>
      <c r="GWM20" s="25"/>
      <c r="GWN20" s="25"/>
      <c r="GWO20" s="25"/>
      <c r="GWP20" s="25"/>
      <c r="GWQ20" s="25"/>
      <c r="GWR20" s="25"/>
      <c r="GWS20" s="25"/>
      <c r="GWT20" s="25"/>
      <c r="GWU20" s="25"/>
      <c r="GWV20" s="25"/>
      <c r="GWW20" s="25"/>
      <c r="GWX20" s="25"/>
      <c r="GWY20" s="25"/>
      <c r="GWZ20" s="25"/>
      <c r="GXA20" s="25"/>
      <c r="GXB20" s="25"/>
      <c r="GXC20" s="25"/>
      <c r="GXD20" s="25"/>
      <c r="GXE20" s="25"/>
      <c r="GXF20" s="25"/>
      <c r="GXG20" s="25"/>
      <c r="GXH20" s="25"/>
      <c r="GXI20" s="25"/>
      <c r="GXJ20" s="25"/>
      <c r="GXK20" s="25"/>
      <c r="GXL20" s="25"/>
      <c r="GXM20" s="25"/>
      <c r="GXN20" s="25"/>
      <c r="GXO20" s="25"/>
      <c r="GXP20" s="25"/>
      <c r="GXQ20" s="25"/>
      <c r="GXR20" s="25"/>
      <c r="GXS20" s="25"/>
      <c r="GXT20" s="25"/>
      <c r="GXU20" s="25"/>
      <c r="GXV20" s="25"/>
      <c r="GXW20" s="25"/>
      <c r="GXX20" s="25"/>
      <c r="GXY20" s="25"/>
      <c r="GXZ20" s="25"/>
      <c r="GYA20" s="25"/>
      <c r="GYB20" s="25"/>
      <c r="GYC20" s="25"/>
      <c r="GYD20" s="25"/>
      <c r="GYE20" s="25"/>
      <c r="GYF20" s="25"/>
      <c r="GYG20" s="25"/>
      <c r="GYH20" s="25"/>
      <c r="GYI20" s="25"/>
      <c r="GYJ20" s="25"/>
      <c r="GYK20" s="25"/>
      <c r="GYL20" s="25"/>
      <c r="GYM20" s="25"/>
      <c r="GYN20" s="25"/>
      <c r="GYO20" s="25"/>
      <c r="GYP20" s="25"/>
      <c r="GYQ20" s="25"/>
      <c r="GYR20" s="25"/>
      <c r="GYS20" s="25"/>
      <c r="GYT20" s="25"/>
      <c r="GYU20" s="25"/>
      <c r="GYV20" s="25"/>
      <c r="GYW20" s="25"/>
      <c r="GYX20" s="25"/>
      <c r="GYY20" s="25"/>
      <c r="GYZ20" s="25"/>
      <c r="GZA20" s="25"/>
      <c r="GZB20" s="25"/>
      <c r="GZC20" s="25"/>
      <c r="GZD20" s="25"/>
      <c r="GZE20" s="25"/>
      <c r="GZF20" s="25"/>
      <c r="GZG20" s="25"/>
      <c r="GZH20" s="25"/>
      <c r="GZI20" s="25"/>
      <c r="GZJ20" s="25"/>
      <c r="GZK20" s="25"/>
      <c r="GZL20" s="25"/>
      <c r="GZM20" s="25"/>
      <c r="GZN20" s="25"/>
      <c r="GZO20" s="25"/>
      <c r="GZP20" s="25"/>
      <c r="GZQ20" s="25"/>
      <c r="GZR20" s="25"/>
      <c r="GZS20" s="25"/>
      <c r="GZT20" s="25"/>
      <c r="GZU20" s="25"/>
      <c r="GZV20" s="25"/>
      <c r="GZW20" s="25"/>
      <c r="GZX20" s="25"/>
      <c r="GZY20" s="25"/>
      <c r="GZZ20" s="25"/>
      <c r="HAA20" s="25"/>
      <c r="HAB20" s="25"/>
      <c r="HAC20" s="25"/>
      <c r="HAD20" s="25"/>
      <c r="HAE20" s="25"/>
      <c r="HAF20" s="25"/>
      <c r="HAG20" s="25"/>
      <c r="HAH20" s="25"/>
      <c r="HAI20" s="25"/>
      <c r="HAJ20" s="25"/>
      <c r="HAK20" s="25"/>
      <c r="HAL20" s="25"/>
      <c r="HAM20" s="25"/>
      <c r="HAN20" s="25"/>
      <c r="HAO20" s="25"/>
      <c r="HAP20" s="25"/>
      <c r="HAQ20" s="25"/>
      <c r="HAR20" s="25"/>
      <c r="HAS20" s="25"/>
      <c r="HAT20" s="25"/>
      <c r="HAU20" s="25"/>
      <c r="HAV20" s="25"/>
      <c r="HAW20" s="25"/>
      <c r="HAX20" s="25"/>
      <c r="HAY20" s="25"/>
      <c r="HAZ20" s="25"/>
      <c r="HBA20" s="25"/>
      <c r="HBB20" s="25"/>
      <c r="HBC20" s="25"/>
      <c r="HBD20" s="25"/>
      <c r="HBE20" s="25"/>
      <c r="HBF20" s="25"/>
      <c r="HBG20" s="25"/>
      <c r="HBH20" s="25"/>
      <c r="HBI20" s="25"/>
      <c r="HBJ20" s="25"/>
      <c r="HBK20" s="25"/>
      <c r="HBL20" s="25"/>
      <c r="HBM20" s="25"/>
      <c r="HBN20" s="25"/>
      <c r="HBO20" s="25"/>
      <c r="HBP20" s="25"/>
      <c r="HBQ20" s="25"/>
      <c r="HBR20" s="25"/>
      <c r="HBS20" s="25"/>
      <c r="HBT20" s="25"/>
      <c r="HBU20" s="25"/>
      <c r="HBV20" s="25"/>
      <c r="HBW20" s="25"/>
      <c r="HBX20" s="25"/>
      <c r="HBY20" s="25"/>
      <c r="HBZ20" s="25"/>
      <c r="HCA20" s="25"/>
      <c r="HCB20" s="25"/>
      <c r="HCC20" s="25"/>
      <c r="HCD20" s="25"/>
      <c r="HCE20" s="25"/>
      <c r="HCF20" s="25"/>
      <c r="HCG20" s="25"/>
      <c r="HCH20" s="25"/>
      <c r="HCI20" s="25"/>
      <c r="HCJ20" s="25"/>
      <c r="HCK20" s="25"/>
      <c r="HCL20" s="25"/>
      <c r="HCM20" s="25"/>
      <c r="HCN20" s="25"/>
      <c r="HCO20" s="25"/>
      <c r="HCP20" s="25"/>
      <c r="HCQ20" s="25"/>
      <c r="HCR20" s="25"/>
      <c r="HCS20" s="25"/>
      <c r="HCT20" s="25"/>
      <c r="HCU20" s="25"/>
      <c r="HCV20" s="25"/>
      <c r="HCW20" s="25"/>
      <c r="HCX20" s="25"/>
      <c r="HCY20" s="25"/>
      <c r="HCZ20" s="25"/>
      <c r="HDA20" s="25"/>
      <c r="HDB20" s="25"/>
      <c r="HDC20" s="25"/>
      <c r="HDD20" s="25"/>
      <c r="HDE20" s="25"/>
      <c r="HDF20" s="25"/>
      <c r="HDG20" s="25"/>
      <c r="HDH20" s="25"/>
      <c r="HDI20" s="25"/>
      <c r="HDJ20" s="25"/>
      <c r="HDK20" s="25"/>
      <c r="HDL20" s="25"/>
      <c r="HDM20" s="25"/>
      <c r="HDN20" s="25"/>
      <c r="HDO20" s="25"/>
      <c r="HDP20" s="25"/>
      <c r="HDQ20" s="25"/>
      <c r="HDR20" s="25"/>
      <c r="HDS20" s="25"/>
      <c r="HDT20" s="25"/>
      <c r="HDU20" s="25"/>
      <c r="HDV20" s="25"/>
      <c r="HDW20" s="25"/>
      <c r="HDX20" s="25"/>
      <c r="HDY20" s="25"/>
      <c r="HDZ20" s="25"/>
      <c r="HEA20" s="25"/>
      <c r="HEB20" s="25"/>
      <c r="HEC20" s="25"/>
      <c r="HED20" s="25"/>
      <c r="HEE20" s="25"/>
      <c r="HEF20" s="25"/>
      <c r="HEG20" s="25"/>
      <c r="HEH20" s="25"/>
      <c r="HEI20" s="25"/>
      <c r="HEJ20" s="25"/>
      <c r="HEK20" s="25"/>
      <c r="HEL20" s="25"/>
      <c r="HEM20" s="25"/>
      <c r="HEN20" s="25"/>
      <c r="HEO20" s="25"/>
      <c r="HEP20" s="25"/>
      <c r="HEQ20" s="25"/>
      <c r="HER20" s="25"/>
      <c r="HES20" s="25"/>
      <c r="HET20" s="25"/>
      <c r="HEU20" s="25"/>
      <c r="HEV20" s="25"/>
      <c r="HEW20" s="25"/>
      <c r="HEX20" s="25"/>
      <c r="HEY20" s="25"/>
      <c r="HEZ20" s="25"/>
      <c r="HFA20" s="25"/>
      <c r="HFB20" s="25"/>
      <c r="HFC20" s="25"/>
      <c r="HFD20" s="25"/>
      <c r="HFE20" s="25"/>
      <c r="HFF20" s="25"/>
      <c r="HFG20" s="25"/>
      <c r="HFH20" s="25"/>
      <c r="HFI20" s="25"/>
      <c r="HFJ20" s="25"/>
      <c r="HFK20" s="25"/>
      <c r="HFL20" s="25"/>
      <c r="HFM20" s="25"/>
      <c r="HFN20" s="25"/>
      <c r="HFO20" s="25"/>
      <c r="HFP20" s="25"/>
      <c r="HFQ20" s="25"/>
      <c r="HFR20" s="25"/>
      <c r="HFS20" s="25"/>
      <c r="HFT20" s="25"/>
      <c r="HFU20" s="25"/>
      <c r="HFV20" s="25"/>
      <c r="HFW20" s="25"/>
      <c r="HFX20" s="25"/>
      <c r="HFY20" s="25"/>
      <c r="HFZ20" s="25"/>
      <c r="HGA20" s="25"/>
      <c r="HGB20" s="25"/>
      <c r="HGC20" s="25"/>
      <c r="HGD20" s="25"/>
      <c r="HGE20" s="25"/>
      <c r="HGF20" s="25"/>
      <c r="HGG20" s="25"/>
      <c r="HGH20" s="25"/>
      <c r="HGI20" s="25"/>
      <c r="HGJ20" s="25"/>
      <c r="HGK20" s="25"/>
      <c r="HGL20" s="25"/>
      <c r="HGM20" s="25"/>
      <c r="HGN20" s="25"/>
      <c r="HGO20" s="25"/>
      <c r="HGP20" s="25"/>
      <c r="HGQ20" s="25"/>
      <c r="HGR20" s="25"/>
      <c r="HGS20" s="25"/>
      <c r="HGT20" s="25"/>
      <c r="HGU20" s="25"/>
      <c r="HGV20" s="25"/>
      <c r="HGW20" s="25"/>
      <c r="HGX20" s="25"/>
      <c r="HGY20" s="25"/>
      <c r="HGZ20" s="25"/>
      <c r="HHA20" s="25"/>
      <c r="HHB20" s="25"/>
      <c r="HHC20" s="25"/>
      <c r="HHD20" s="25"/>
      <c r="HHE20" s="25"/>
      <c r="HHF20" s="25"/>
      <c r="HHG20" s="25"/>
      <c r="HHH20" s="25"/>
      <c r="HHI20" s="25"/>
      <c r="HHJ20" s="25"/>
      <c r="HHK20" s="25"/>
      <c r="HHL20" s="25"/>
      <c r="HHM20" s="25"/>
      <c r="HHN20" s="25"/>
      <c r="HHO20" s="25"/>
      <c r="HHP20" s="25"/>
      <c r="HHQ20" s="25"/>
      <c r="HHR20" s="25"/>
      <c r="HHS20" s="25"/>
      <c r="HHT20" s="25"/>
      <c r="HHU20" s="25"/>
      <c r="HHV20" s="25"/>
      <c r="HHW20" s="25"/>
      <c r="HHX20" s="25"/>
      <c r="HHY20" s="25"/>
      <c r="HHZ20" s="25"/>
      <c r="HIA20" s="25"/>
      <c r="HIB20" s="25"/>
      <c r="HIC20" s="25"/>
      <c r="HID20" s="25"/>
      <c r="HIE20" s="25"/>
      <c r="HIF20" s="25"/>
      <c r="HIG20" s="25"/>
      <c r="HIH20" s="25"/>
      <c r="HII20" s="25"/>
      <c r="HIJ20" s="25"/>
      <c r="HIK20" s="25"/>
      <c r="HIL20" s="25"/>
      <c r="HIM20" s="25"/>
      <c r="HIN20" s="25"/>
      <c r="HIO20" s="25"/>
      <c r="HIP20" s="25"/>
      <c r="HIQ20" s="25"/>
      <c r="HIR20" s="25"/>
      <c r="HIS20" s="25"/>
      <c r="HIT20" s="25"/>
      <c r="HIU20" s="25"/>
      <c r="HIV20" s="25"/>
      <c r="HIW20" s="25"/>
      <c r="HIX20" s="25"/>
      <c r="HIY20" s="25"/>
      <c r="HIZ20" s="25"/>
      <c r="HJA20" s="25"/>
      <c r="HJB20" s="25"/>
      <c r="HJC20" s="25"/>
      <c r="HJD20" s="25"/>
      <c r="HJE20" s="25"/>
      <c r="HJF20" s="25"/>
      <c r="HJG20" s="25"/>
      <c r="HJH20" s="25"/>
      <c r="HJI20" s="25"/>
      <c r="HJJ20" s="25"/>
      <c r="HJK20" s="25"/>
      <c r="HJL20" s="25"/>
      <c r="HJM20" s="25"/>
      <c r="HJN20" s="25"/>
      <c r="HJO20" s="25"/>
      <c r="HJP20" s="25"/>
      <c r="HJQ20" s="25"/>
      <c r="HJR20" s="25"/>
      <c r="HJS20" s="25"/>
      <c r="HJT20" s="25"/>
      <c r="HJU20" s="25"/>
      <c r="HJV20" s="25"/>
      <c r="HJW20" s="25"/>
      <c r="HJX20" s="25"/>
      <c r="HJY20" s="25"/>
      <c r="HJZ20" s="25"/>
      <c r="HKA20" s="25"/>
      <c r="HKB20" s="25"/>
      <c r="HKC20" s="25"/>
      <c r="HKD20" s="25"/>
      <c r="HKE20" s="25"/>
      <c r="HKF20" s="25"/>
      <c r="HKG20" s="25"/>
      <c r="HKH20" s="25"/>
      <c r="HKI20" s="25"/>
      <c r="HKJ20" s="25"/>
      <c r="HKK20" s="25"/>
      <c r="HKL20" s="25"/>
      <c r="HKM20" s="25"/>
      <c r="HKN20" s="25"/>
      <c r="HKO20" s="25"/>
      <c r="HKP20" s="25"/>
      <c r="HKQ20" s="25"/>
      <c r="HKR20" s="25"/>
      <c r="HKS20" s="25"/>
      <c r="HKT20" s="25"/>
      <c r="HKU20" s="25"/>
      <c r="HKV20" s="25"/>
      <c r="HKW20" s="25"/>
      <c r="HKX20" s="25"/>
      <c r="HKY20" s="25"/>
      <c r="HKZ20" s="25"/>
      <c r="HLA20" s="25"/>
      <c r="HLB20" s="25"/>
      <c r="HLC20" s="25"/>
      <c r="HLD20" s="25"/>
      <c r="HLE20" s="25"/>
      <c r="HLF20" s="25"/>
      <c r="HLG20" s="25"/>
      <c r="HLH20" s="25"/>
      <c r="HLI20" s="25"/>
      <c r="HLJ20" s="25"/>
      <c r="HLK20" s="25"/>
      <c r="HLL20" s="25"/>
      <c r="HLM20" s="25"/>
      <c r="HLN20" s="25"/>
      <c r="HLO20" s="25"/>
      <c r="HLP20" s="25"/>
      <c r="HLQ20" s="25"/>
      <c r="HLR20" s="25"/>
      <c r="HLS20" s="25"/>
      <c r="HLT20" s="25"/>
      <c r="HLU20" s="25"/>
      <c r="HLV20" s="25"/>
      <c r="HLW20" s="25"/>
      <c r="HLX20" s="25"/>
      <c r="HLY20" s="25"/>
      <c r="HLZ20" s="25"/>
      <c r="HMA20" s="25"/>
      <c r="HMB20" s="25"/>
      <c r="HMC20" s="25"/>
      <c r="HMD20" s="25"/>
      <c r="HME20" s="25"/>
      <c r="HMF20" s="25"/>
      <c r="HMG20" s="25"/>
      <c r="HMH20" s="25"/>
      <c r="HMI20" s="25"/>
      <c r="HMJ20" s="25"/>
      <c r="HMK20" s="25"/>
      <c r="HML20" s="25"/>
      <c r="HMM20" s="25"/>
      <c r="HMN20" s="25"/>
      <c r="HMO20" s="25"/>
      <c r="HMP20" s="25"/>
      <c r="HMQ20" s="25"/>
      <c r="HMR20" s="25"/>
      <c r="HMS20" s="25"/>
      <c r="HMT20" s="25"/>
      <c r="HMU20" s="25"/>
      <c r="HMV20" s="25"/>
      <c r="HMW20" s="25"/>
      <c r="HMX20" s="25"/>
      <c r="HMY20" s="25"/>
      <c r="HMZ20" s="25"/>
      <c r="HNA20" s="25"/>
      <c r="HNB20" s="25"/>
      <c r="HNC20" s="25"/>
      <c r="HND20" s="25"/>
      <c r="HNE20" s="25"/>
      <c r="HNF20" s="25"/>
      <c r="HNG20" s="25"/>
      <c r="HNH20" s="25"/>
      <c r="HNI20" s="25"/>
      <c r="HNJ20" s="25"/>
      <c r="HNK20" s="25"/>
      <c r="HNL20" s="25"/>
      <c r="HNM20" s="25"/>
      <c r="HNN20" s="25"/>
      <c r="HNO20" s="25"/>
      <c r="HNP20" s="25"/>
      <c r="HNQ20" s="25"/>
      <c r="HNR20" s="25"/>
      <c r="HNS20" s="25"/>
      <c r="HNT20" s="25"/>
      <c r="HNU20" s="25"/>
      <c r="HNV20" s="25"/>
      <c r="HNW20" s="25"/>
      <c r="HNX20" s="25"/>
      <c r="HNY20" s="25"/>
      <c r="HNZ20" s="25"/>
      <c r="HOA20" s="25"/>
      <c r="HOB20" s="25"/>
      <c r="HOC20" s="25"/>
      <c r="HOD20" s="25"/>
      <c r="HOE20" s="25"/>
      <c r="HOF20" s="25"/>
      <c r="HOG20" s="25"/>
      <c r="HOH20" s="25"/>
      <c r="HOI20" s="25"/>
      <c r="HOJ20" s="25"/>
      <c r="HOK20" s="25"/>
      <c r="HOL20" s="25"/>
      <c r="HOM20" s="25"/>
      <c r="HON20" s="25"/>
      <c r="HOO20" s="25"/>
      <c r="HOP20" s="25"/>
      <c r="HOQ20" s="25"/>
      <c r="HOR20" s="25"/>
      <c r="HOS20" s="25"/>
      <c r="HOT20" s="25"/>
      <c r="HOU20" s="25"/>
      <c r="HOV20" s="25"/>
      <c r="HOW20" s="25"/>
      <c r="HOX20" s="25"/>
      <c r="HOY20" s="25"/>
      <c r="HOZ20" s="25"/>
      <c r="HPA20" s="25"/>
      <c r="HPB20" s="25"/>
      <c r="HPC20" s="25"/>
      <c r="HPD20" s="25"/>
      <c r="HPE20" s="25"/>
      <c r="HPF20" s="25"/>
      <c r="HPG20" s="25"/>
      <c r="HPH20" s="25"/>
      <c r="HPI20" s="25"/>
      <c r="HPJ20" s="25"/>
      <c r="HPK20" s="25"/>
      <c r="HPL20" s="25"/>
      <c r="HPM20" s="25"/>
      <c r="HPN20" s="25"/>
      <c r="HPO20" s="25"/>
      <c r="HPP20" s="25"/>
      <c r="HPQ20" s="25"/>
      <c r="HPR20" s="25"/>
      <c r="HPS20" s="25"/>
      <c r="HPT20" s="25"/>
      <c r="HPU20" s="25"/>
      <c r="HPV20" s="25"/>
      <c r="HPW20" s="25"/>
      <c r="HPX20" s="25"/>
      <c r="HPY20" s="25"/>
      <c r="HPZ20" s="25"/>
      <c r="HQA20" s="25"/>
      <c r="HQB20" s="25"/>
      <c r="HQC20" s="25"/>
      <c r="HQD20" s="25"/>
      <c r="HQE20" s="25"/>
      <c r="HQF20" s="25"/>
      <c r="HQG20" s="25"/>
      <c r="HQH20" s="25"/>
      <c r="HQI20" s="25"/>
      <c r="HQJ20" s="25"/>
      <c r="HQK20" s="25"/>
      <c r="HQL20" s="25"/>
      <c r="HQM20" s="25"/>
      <c r="HQN20" s="25"/>
      <c r="HQO20" s="25"/>
      <c r="HQP20" s="25"/>
      <c r="HQQ20" s="25"/>
      <c r="HQR20" s="25"/>
      <c r="HQS20" s="25"/>
      <c r="HQT20" s="25"/>
      <c r="HQU20" s="25"/>
      <c r="HQV20" s="25"/>
      <c r="HQW20" s="25"/>
      <c r="HQX20" s="25"/>
      <c r="HQY20" s="25"/>
      <c r="HQZ20" s="25"/>
      <c r="HRA20" s="25"/>
      <c r="HRB20" s="25"/>
      <c r="HRC20" s="25"/>
      <c r="HRD20" s="25"/>
      <c r="HRE20" s="25"/>
      <c r="HRF20" s="25"/>
      <c r="HRG20" s="25"/>
      <c r="HRH20" s="25"/>
      <c r="HRI20" s="25"/>
      <c r="HRJ20" s="25"/>
      <c r="HRK20" s="25"/>
      <c r="HRL20" s="25"/>
      <c r="HRM20" s="25"/>
      <c r="HRN20" s="25"/>
      <c r="HRO20" s="25"/>
      <c r="HRP20" s="25"/>
      <c r="HRQ20" s="25"/>
      <c r="HRR20" s="25"/>
      <c r="HRS20" s="25"/>
      <c r="HRT20" s="25"/>
      <c r="HRU20" s="25"/>
      <c r="HRV20" s="25"/>
      <c r="HRW20" s="25"/>
      <c r="HRX20" s="25"/>
      <c r="HRY20" s="25"/>
      <c r="HRZ20" s="25"/>
      <c r="HSA20" s="25"/>
      <c r="HSB20" s="25"/>
      <c r="HSC20" s="25"/>
      <c r="HSD20" s="25"/>
      <c r="HSE20" s="25"/>
      <c r="HSF20" s="25"/>
      <c r="HSG20" s="25"/>
      <c r="HSH20" s="25"/>
      <c r="HSI20" s="25"/>
      <c r="HSJ20" s="25"/>
      <c r="HSK20" s="25"/>
      <c r="HSL20" s="25"/>
      <c r="HSM20" s="25"/>
      <c r="HSN20" s="25"/>
      <c r="HSO20" s="25"/>
      <c r="HSP20" s="25"/>
      <c r="HSQ20" s="25"/>
      <c r="HSR20" s="25"/>
      <c r="HSS20" s="25"/>
      <c r="HST20" s="25"/>
      <c r="HSU20" s="25"/>
      <c r="HSV20" s="25"/>
      <c r="HSW20" s="25"/>
      <c r="HSX20" s="25"/>
      <c r="HSY20" s="25"/>
      <c r="HSZ20" s="25"/>
      <c r="HTA20" s="25"/>
      <c r="HTB20" s="25"/>
      <c r="HTC20" s="25"/>
      <c r="HTD20" s="25"/>
      <c r="HTE20" s="25"/>
      <c r="HTF20" s="25"/>
      <c r="HTG20" s="25"/>
      <c r="HTH20" s="25"/>
      <c r="HTI20" s="25"/>
      <c r="HTJ20" s="25"/>
      <c r="HTK20" s="25"/>
      <c r="HTL20" s="25"/>
      <c r="HTM20" s="25"/>
      <c r="HTN20" s="25"/>
      <c r="HTO20" s="25"/>
      <c r="HTP20" s="25"/>
      <c r="HTQ20" s="25"/>
      <c r="HTR20" s="25"/>
      <c r="HTS20" s="25"/>
      <c r="HTT20" s="25"/>
      <c r="HTU20" s="25"/>
      <c r="HTV20" s="25"/>
      <c r="HTW20" s="25"/>
      <c r="HTX20" s="25"/>
      <c r="HTY20" s="25"/>
      <c r="HTZ20" s="25"/>
      <c r="HUA20" s="25"/>
      <c r="HUB20" s="25"/>
      <c r="HUC20" s="25"/>
      <c r="HUD20" s="25"/>
      <c r="HUE20" s="25"/>
      <c r="HUF20" s="25"/>
      <c r="HUG20" s="25"/>
      <c r="HUH20" s="25"/>
      <c r="HUI20" s="25"/>
      <c r="HUJ20" s="25"/>
      <c r="HUK20" s="25"/>
      <c r="HUL20" s="25"/>
      <c r="HUM20" s="25"/>
      <c r="HUN20" s="25"/>
      <c r="HUO20" s="25"/>
      <c r="HUP20" s="25"/>
      <c r="HUQ20" s="25"/>
      <c r="HUR20" s="25"/>
      <c r="HUS20" s="25"/>
      <c r="HUT20" s="25"/>
      <c r="HUU20" s="25"/>
      <c r="HUV20" s="25"/>
      <c r="HUW20" s="25"/>
      <c r="HUX20" s="25"/>
      <c r="HUY20" s="25"/>
      <c r="HUZ20" s="25"/>
      <c r="HVA20" s="25"/>
      <c r="HVB20" s="25"/>
      <c r="HVC20" s="25"/>
      <c r="HVD20" s="25"/>
      <c r="HVE20" s="25"/>
      <c r="HVF20" s="25"/>
      <c r="HVG20" s="25"/>
      <c r="HVH20" s="25"/>
      <c r="HVI20" s="25"/>
      <c r="HVJ20" s="25"/>
      <c r="HVK20" s="25"/>
      <c r="HVL20" s="25"/>
      <c r="HVM20" s="25"/>
      <c r="HVN20" s="25"/>
      <c r="HVO20" s="25"/>
      <c r="HVP20" s="25"/>
      <c r="HVQ20" s="25"/>
      <c r="HVR20" s="25"/>
      <c r="HVS20" s="25"/>
      <c r="HVT20" s="25"/>
      <c r="HVU20" s="25"/>
      <c r="HVV20" s="25"/>
      <c r="HVW20" s="25"/>
      <c r="HVX20" s="25"/>
      <c r="HVY20" s="25"/>
      <c r="HVZ20" s="25"/>
      <c r="HWA20" s="25"/>
      <c r="HWB20" s="25"/>
      <c r="HWC20" s="25"/>
      <c r="HWD20" s="25"/>
      <c r="HWE20" s="25"/>
      <c r="HWF20" s="25"/>
      <c r="HWG20" s="25"/>
      <c r="HWH20" s="25"/>
      <c r="HWI20" s="25"/>
      <c r="HWJ20" s="25"/>
      <c r="HWK20" s="25"/>
      <c r="HWL20" s="25"/>
      <c r="HWM20" s="25"/>
      <c r="HWN20" s="25"/>
      <c r="HWO20" s="25"/>
      <c r="HWP20" s="25"/>
      <c r="HWQ20" s="25"/>
      <c r="HWR20" s="25"/>
      <c r="HWS20" s="25"/>
      <c r="HWT20" s="25"/>
      <c r="HWU20" s="25"/>
      <c r="HWV20" s="25"/>
      <c r="HWW20" s="25"/>
      <c r="HWX20" s="25"/>
      <c r="HWY20" s="25"/>
      <c r="HWZ20" s="25"/>
      <c r="HXA20" s="25"/>
      <c r="HXB20" s="25"/>
      <c r="HXC20" s="25"/>
      <c r="HXD20" s="25"/>
      <c r="HXE20" s="25"/>
      <c r="HXF20" s="25"/>
      <c r="HXG20" s="25"/>
      <c r="HXH20" s="25"/>
      <c r="HXI20" s="25"/>
      <c r="HXJ20" s="25"/>
      <c r="HXK20" s="25"/>
      <c r="HXL20" s="25"/>
      <c r="HXM20" s="25"/>
      <c r="HXN20" s="25"/>
      <c r="HXO20" s="25"/>
      <c r="HXP20" s="25"/>
      <c r="HXQ20" s="25"/>
      <c r="HXR20" s="25"/>
      <c r="HXS20" s="25"/>
      <c r="HXT20" s="25"/>
      <c r="HXU20" s="25"/>
      <c r="HXV20" s="25"/>
      <c r="HXW20" s="25"/>
      <c r="HXX20" s="25"/>
      <c r="HXY20" s="25"/>
      <c r="HXZ20" s="25"/>
      <c r="HYA20" s="25"/>
      <c r="HYB20" s="25"/>
      <c r="HYC20" s="25"/>
      <c r="HYD20" s="25"/>
      <c r="HYE20" s="25"/>
      <c r="HYF20" s="25"/>
      <c r="HYG20" s="25"/>
      <c r="HYH20" s="25"/>
      <c r="HYI20" s="25"/>
      <c r="HYJ20" s="25"/>
      <c r="HYK20" s="25"/>
      <c r="HYL20" s="25"/>
      <c r="HYM20" s="25"/>
      <c r="HYN20" s="25"/>
      <c r="HYO20" s="25"/>
      <c r="HYP20" s="25"/>
      <c r="HYQ20" s="25"/>
      <c r="HYR20" s="25"/>
      <c r="HYS20" s="25"/>
      <c r="HYT20" s="25"/>
      <c r="HYU20" s="25"/>
      <c r="HYV20" s="25"/>
      <c r="HYW20" s="25"/>
      <c r="HYX20" s="25"/>
      <c r="HYY20" s="25"/>
      <c r="HYZ20" s="25"/>
      <c r="HZA20" s="25"/>
      <c r="HZB20" s="25"/>
      <c r="HZC20" s="25"/>
      <c r="HZD20" s="25"/>
      <c r="HZE20" s="25"/>
      <c r="HZF20" s="25"/>
      <c r="HZG20" s="25"/>
      <c r="HZH20" s="25"/>
      <c r="HZI20" s="25"/>
      <c r="HZJ20" s="25"/>
      <c r="HZK20" s="25"/>
      <c r="HZL20" s="25"/>
      <c r="HZM20" s="25"/>
      <c r="HZN20" s="25"/>
      <c r="HZO20" s="25"/>
      <c r="HZP20" s="25"/>
      <c r="HZQ20" s="25"/>
      <c r="HZR20" s="25"/>
      <c r="HZS20" s="25"/>
      <c r="HZT20" s="25"/>
      <c r="HZU20" s="25"/>
      <c r="HZV20" s="25"/>
      <c r="HZW20" s="25"/>
      <c r="HZX20" s="25"/>
      <c r="HZY20" s="25"/>
      <c r="HZZ20" s="25"/>
      <c r="IAA20" s="25"/>
      <c r="IAB20" s="25"/>
      <c r="IAC20" s="25"/>
      <c r="IAD20" s="25"/>
      <c r="IAE20" s="25"/>
      <c r="IAF20" s="25"/>
      <c r="IAG20" s="25"/>
      <c r="IAH20" s="25"/>
      <c r="IAI20" s="25"/>
      <c r="IAJ20" s="25"/>
      <c r="IAK20" s="25"/>
      <c r="IAL20" s="25"/>
      <c r="IAM20" s="25"/>
      <c r="IAN20" s="25"/>
      <c r="IAO20" s="25"/>
      <c r="IAP20" s="25"/>
      <c r="IAQ20" s="25"/>
      <c r="IAR20" s="25"/>
      <c r="IAS20" s="25"/>
      <c r="IAT20" s="25"/>
      <c r="IAU20" s="25"/>
      <c r="IAV20" s="25"/>
      <c r="IAW20" s="25"/>
      <c r="IAX20" s="25"/>
      <c r="IAY20" s="25"/>
      <c r="IAZ20" s="25"/>
      <c r="IBA20" s="25"/>
      <c r="IBB20" s="25"/>
      <c r="IBC20" s="25"/>
      <c r="IBD20" s="25"/>
      <c r="IBE20" s="25"/>
      <c r="IBF20" s="25"/>
      <c r="IBG20" s="25"/>
      <c r="IBH20" s="25"/>
      <c r="IBI20" s="25"/>
      <c r="IBJ20" s="25"/>
      <c r="IBK20" s="25"/>
      <c r="IBL20" s="25"/>
      <c r="IBM20" s="25"/>
      <c r="IBN20" s="25"/>
      <c r="IBO20" s="25"/>
      <c r="IBP20" s="25"/>
      <c r="IBQ20" s="25"/>
      <c r="IBR20" s="25"/>
      <c r="IBS20" s="25"/>
      <c r="IBT20" s="25"/>
      <c r="IBU20" s="25"/>
      <c r="IBV20" s="25"/>
      <c r="IBW20" s="25"/>
      <c r="IBX20" s="25"/>
      <c r="IBY20" s="25"/>
      <c r="IBZ20" s="25"/>
      <c r="ICA20" s="25"/>
      <c r="ICB20" s="25"/>
      <c r="ICC20" s="25"/>
      <c r="ICD20" s="25"/>
      <c r="ICE20" s="25"/>
      <c r="ICF20" s="25"/>
      <c r="ICG20" s="25"/>
      <c r="ICH20" s="25"/>
      <c r="ICI20" s="25"/>
      <c r="ICJ20" s="25"/>
      <c r="ICK20" s="25"/>
      <c r="ICL20" s="25"/>
      <c r="ICM20" s="25"/>
      <c r="ICN20" s="25"/>
      <c r="ICO20" s="25"/>
      <c r="ICP20" s="25"/>
      <c r="ICQ20" s="25"/>
      <c r="ICR20" s="25"/>
      <c r="ICS20" s="25"/>
      <c r="ICT20" s="25"/>
      <c r="ICU20" s="25"/>
      <c r="ICV20" s="25"/>
      <c r="ICW20" s="25"/>
      <c r="ICX20" s="25"/>
      <c r="ICY20" s="25"/>
      <c r="ICZ20" s="25"/>
      <c r="IDA20" s="25"/>
      <c r="IDB20" s="25"/>
      <c r="IDC20" s="25"/>
      <c r="IDD20" s="25"/>
      <c r="IDE20" s="25"/>
      <c r="IDF20" s="25"/>
      <c r="IDG20" s="25"/>
      <c r="IDH20" s="25"/>
      <c r="IDI20" s="25"/>
      <c r="IDJ20" s="25"/>
      <c r="IDK20" s="25"/>
      <c r="IDL20" s="25"/>
      <c r="IDM20" s="25"/>
      <c r="IDN20" s="25"/>
      <c r="IDO20" s="25"/>
      <c r="IDP20" s="25"/>
      <c r="IDQ20" s="25"/>
      <c r="IDR20" s="25"/>
      <c r="IDS20" s="25"/>
      <c r="IDT20" s="25"/>
      <c r="IDU20" s="25"/>
      <c r="IDV20" s="25"/>
      <c r="IDW20" s="25"/>
      <c r="IDX20" s="25"/>
      <c r="IDY20" s="25"/>
      <c r="IDZ20" s="25"/>
      <c r="IEA20" s="25"/>
      <c r="IEB20" s="25"/>
      <c r="IEC20" s="25"/>
      <c r="IED20" s="25"/>
      <c r="IEE20" s="25"/>
      <c r="IEF20" s="25"/>
      <c r="IEG20" s="25"/>
      <c r="IEH20" s="25"/>
      <c r="IEI20" s="25"/>
      <c r="IEJ20" s="25"/>
      <c r="IEK20" s="25"/>
      <c r="IEL20" s="25"/>
      <c r="IEM20" s="25"/>
      <c r="IEN20" s="25"/>
      <c r="IEO20" s="25"/>
      <c r="IEP20" s="25"/>
      <c r="IEQ20" s="25"/>
      <c r="IER20" s="25"/>
      <c r="IES20" s="25"/>
      <c r="IET20" s="25"/>
      <c r="IEU20" s="25"/>
      <c r="IEV20" s="25"/>
      <c r="IEW20" s="25"/>
      <c r="IEX20" s="25"/>
      <c r="IEY20" s="25"/>
      <c r="IEZ20" s="25"/>
      <c r="IFA20" s="25"/>
      <c r="IFB20" s="25"/>
      <c r="IFC20" s="25"/>
      <c r="IFD20" s="25"/>
      <c r="IFE20" s="25"/>
      <c r="IFF20" s="25"/>
      <c r="IFG20" s="25"/>
      <c r="IFH20" s="25"/>
      <c r="IFI20" s="25"/>
      <c r="IFJ20" s="25"/>
      <c r="IFK20" s="25"/>
      <c r="IFL20" s="25"/>
      <c r="IFM20" s="25"/>
      <c r="IFN20" s="25"/>
      <c r="IFO20" s="25"/>
      <c r="IFP20" s="25"/>
      <c r="IFQ20" s="25"/>
      <c r="IFR20" s="25"/>
      <c r="IFS20" s="25"/>
      <c r="IFT20" s="25"/>
      <c r="IFU20" s="25"/>
      <c r="IFV20" s="25"/>
      <c r="IFW20" s="25"/>
      <c r="IFX20" s="25"/>
      <c r="IFY20" s="25"/>
      <c r="IFZ20" s="25"/>
      <c r="IGA20" s="25"/>
      <c r="IGB20" s="25"/>
      <c r="IGC20" s="25"/>
      <c r="IGD20" s="25"/>
      <c r="IGE20" s="25"/>
      <c r="IGF20" s="25"/>
      <c r="IGG20" s="25"/>
      <c r="IGH20" s="25"/>
      <c r="IGI20" s="25"/>
      <c r="IGJ20" s="25"/>
      <c r="IGK20" s="25"/>
      <c r="IGL20" s="25"/>
      <c r="IGM20" s="25"/>
      <c r="IGN20" s="25"/>
      <c r="IGO20" s="25"/>
      <c r="IGP20" s="25"/>
      <c r="IGQ20" s="25"/>
      <c r="IGR20" s="25"/>
      <c r="IGS20" s="25"/>
      <c r="IGT20" s="25"/>
      <c r="IGU20" s="25"/>
      <c r="IGV20" s="25"/>
      <c r="IGW20" s="25"/>
      <c r="IGX20" s="25"/>
      <c r="IGY20" s="25"/>
      <c r="IGZ20" s="25"/>
      <c r="IHA20" s="25"/>
      <c r="IHB20" s="25"/>
      <c r="IHC20" s="25"/>
      <c r="IHD20" s="25"/>
      <c r="IHE20" s="25"/>
      <c r="IHF20" s="25"/>
      <c r="IHG20" s="25"/>
      <c r="IHH20" s="25"/>
      <c r="IHI20" s="25"/>
      <c r="IHJ20" s="25"/>
      <c r="IHK20" s="25"/>
      <c r="IHL20" s="25"/>
      <c r="IHM20" s="25"/>
      <c r="IHN20" s="25"/>
      <c r="IHO20" s="25"/>
      <c r="IHP20" s="25"/>
      <c r="IHQ20" s="25"/>
      <c r="IHR20" s="25"/>
      <c r="IHS20" s="25"/>
      <c r="IHT20" s="25"/>
      <c r="IHU20" s="25"/>
      <c r="IHV20" s="25"/>
      <c r="IHW20" s="25"/>
      <c r="IHX20" s="25"/>
      <c r="IHY20" s="25"/>
      <c r="IHZ20" s="25"/>
      <c r="IIA20" s="25"/>
      <c r="IIB20" s="25"/>
      <c r="IIC20" s="25"/>
      <c r="IID20" s="25"/>
      <c r="IIE20" s="25"/>
      <c r="IIF20" s="25"/>
      <c r="IIG20" s="25"/>
      <c r="IIH20" s="25"/>
      <c r="III20" s="25"/>
      <c r="IIJ20" s="25"/>
      <c r="IIK20" s="25"/>
      <c r="IIL20" s="25"/>
      <c r="IIM20" s="25"/>
      <c r="IIN20" s="25"/>
      <c r="IIO20" s="25"/>
      <c r="IIP20" s="25"/>
      <c r="IIQ20" s="25"/>
      <c r="IIR20" s="25"/>
      <c r="IIS20" s="25"/>
      <c r="IIT20" s="25"/>
      <c r="IIU20" s="25"/>
      <c r="IIV20" s="25"/>
      <c r="IIW20" s="25"/>
      <c r="IIX20" s="25"/>
      <c r="IIY20" s="25"/>
      <c r="IIZ20" s="25"/>
      <c r="IJA20" s="25"/>
      <c r="IJB20" s="25"/>
      <c r="IJC20" s="25"/>
      <c r="IJD20" s="25"/>
      <c r="IJE20" s="25"/>
      <c r="IJF20" s="25"/>
      <c r="IJG20" s="25"/>
      <c r="IJH20" s="25"/>
      <c r="IJI20" s="25"/>
      <c r="IJJ20" s="25"/>
      <c r="IJK20" s="25"/>
      <c r="IJL20" s="25"/>
      <c r="IJM20" s="25"/>
      <c r="IJN20" s="25"/>
      <c r="IJO20" s="25"/>
      <c r="IJP20" s="25"/>
      <c r="IJQ20" s="25"/>
      <c r="IJR20" s="25"/>
      <c r="IJS20" s="25"/>
      <c r="IJT20" s="25"/>
      <c r="IJU20" s="25"/>
      <c r="IJV20" s="25"/>
      <c r="IJW20" s="25"/>
      <c r="IJX20" s="25"/>
      <c r="IJY20" s="25"/>
      <c r="IJZ20" s="25"/>
      <c r="IKA20" s="25"/>
      <c r="IKB20" s="25"/>
      <c r="IKC20" s="25"/>
      <c r="IKD20" s="25"/>
      <c r="IKE20" s="25"/>
      <c r="IKF20" s="25"/>
      <c r="IKG20" s="25"/>
      <c r="IKH20" s="25"/>
      <c r="IKI20" s="25"/>
      <c r="IKJ20" s="25"/>
      <c r="IKK20" s="25"/>
      <c r="IKL20" s="25"/>
      <c r="IKM20" s="25"/>
      <c r="IKN20" s="25"/>
      <c r="IKO20" s="25"/>
      <c r="IKP20" s="25"/>
      <c r="IKQ20" s="25"/>
      <c r="IKR20" s="25"/>
      <c r="IKS20" s="25"/>
      <c r="IKT20" s="25"/>
      <c r="IKU20" s="25"/>
      <c r="IKV20" s="25"/>
      <c r="IKW20" s="25"/>
      <c r="IKX20" s="25"/>
      <c r="IKY20" s="25"/>
      <c r="IKZ20" s="25"/>
      <c r="ILA20" s="25"/>
      <c r="ILB20" s="25"/>
      <c r="ILC20" s="25"/>
      <c r="ILD20" s="25"/>
      <c r="ILE20" s="25"/>
      <c r="ILF20" s="25"/>
      <c r="ILG20" s="25"/>
      <c r="ILH20" s="25"/>
      <c r="ILI20" s="25"/>
      <c r="ILJ20" s="25"/>
      <c r="ILK20" s="25"/>
      <c r="ILL20" s="25"/>
      <c r="ILM20" s="25"/>
      <c r="ILN20" s="25"/>
      <c r="ILO20" s="25"/>
      <c r="ILP20" s="25"/>
      <c r="ILQ20" s="25"/>
      <c r="ILR20" s="25"/>
      <c r="ILS20" s="25"/>
      <c r="ILT20" s="25"/>
      <c r="ILU20" s="25"/>
      <c r="ILV20" s="25"/>
      <c r="ILW20" s="25"/>
      <c r="ILX20" s="25"/>
      <c r="ILY20" s="25"/>
      <c r="ILZ20" s="25"/>
      <c r="IMA20" s="25"/>
      <c r="IMB20" s="25"/>
      <c r="IMC20" s="25"/>
      <c r="IMD20" s="25"/>
      <c r="IME20" s="25"/>
      <c r="IMF20" s="25"/>
      <c r="IMG20" s="25"/>
      <c r="IMH20" s="25"/>
      <c r="IMI20" s="25"/>
      <c r="IMJ20" s="25"/>
      <c r="IMK20" s="25"/>
      <c r="IML20" s="25"/>
      <c r="IMM20" s="25"/>
      <c r="IMN20" s="25"/>
      <c r="IMO20" s="25"/>
      <c r="IMP20" s="25"/>
      <c r="IMQ20" s="25"/>
      <c r="IMR20" s="25"/>
      <c r="IMS20" s="25"/>
      <c r="IMT20" s="25"/>
      <c r="IMU20" s="25"/>
      <c r="IMV20" s="25"/>
      <c r="IMW20" s="25"/>
      <c r="IMX20" s="25"/>
      <c r="IMY20" s="25"/>
      <c r="IMZ20" s="25"/>
      <c r="INA20" s="25"/>
      <c r="INB20" s="25"/>
      <c r="INC20" s="25"/>
      <c r="IND20" s="25"/>
      <c r="INE20" s="25"/>
      <c r="INF20" s="25"/>
      <c r="ING20" s="25"/>
      <c r="INH20" s="25"/>
      <c r="INI20" s="25"/>
      <c r="INJ20" s="25"/>
      <c r="INK20" s="25"/>
      <c r="INL20" s="25"/>
      <c r="INM20" s="25"/>
      <c r="INN20" s="25"/>
      <c r="INO20" s="25"/>
      <c r="INP20" s="25"/>
      <c r="INQ20" s="25"/>
      <c r="INR20" s="25"/>
      <c r="INS20" s="25"/>
      <c r="INT20" s="25"/>
      <c r="INU20" s="25"/>
      <c r="INV20" s="25"/>
      <c r="INW20" s="25"/>
      <c r="INX20" s="25"/>
      <c r="INY20" s="25"/>
      <c r="INZ20" s="25"/>
      <c r="IOA20" s="25"/>
      <c r="IOB20" s="25"/>
      <c r="IOC20" s="25"/>
      <c r="IOD20" s="25"/>
      <c r="IOE20" s="25"/>
      <c r="IOF20" s="25"/>
      <c r="IOG20" s="25"/>
      <c r="IOH20" s="25"/>
      <c r="IOI20" s="25"/>
      <c r="IOJ20" s="25"/>
      <c r="IOK20" s="25"/>
      <c r="IOL20" s="25"/>
      <c r="IOM20" s="25"/>
      <c r="ION20" s="25"/>
      <c r="IOO20" s="25"/>
      <c r="IOP20" s="25"/>
      <c r="IOQ20" s="25"/>
      <c r="IOR20" s="25"/>
      <c r="IOS20" s="25"/>
      <c r="IOT20" s="25"/>
      <c r="IOU20" s="25"/>
      <c r="IOV20" s="25"/>
      <c r="IOW20" s="25"/>
      <c r="IOX20" s="25"/>
      <c r="IOY20" s="25"/>
      <c r="IOZ20" s="25"/>
      <c r="IPA20" s="25"/>
      <c r="IPB20" s="25"/>
      <c r="IPC20" s="25"/>
      <c r="IPD20" s="25"/>
      <c r="IPE20" s="25"/>
      <c r="IPF20" s="25"/>
      <c r="IPG20" s="25"/>
      <c r="IPH20" s="25"/>
      <c r="IPI20" s="25"/>
      <c r="IPJ20" s="25"/>
      <c r="IPK20" s="25"/>
      <c r="IPL20" s="25"/>
      <c r="IPM20" s="25"/>
      <c r="IPN20" s="25"/>
      <c r="IPO20" s="25"/>
      <c r="IPP20" s="25"/>
      <c r="IPQ20" s="25"/>
      <c r="IPR20" s="25"/>
      <c r="IPS20" s="25"/>
      <c r="IPT20" s="25"/>
      <c r="IPU20" s="25"/>
      <c r="IPV20" s="25"/>
      <c r="IPW20" s="25"/>
      <c r="IPX20" s="25"/>
      <c r="IPY20" s="25"/>
      <c r="IPZ20" s="25"/>
      <c r="IQA20" s="25"/>
      <c r="IQB20" s="25"/>
      <c r="IQC20" s="25"/>
      <c r="IQD20" s="25"/>
      <c r="IQE20" s="25"/>
      <c r="IQF20" s="25"/>
      <c r="IQG20" s="25"/>
      <c r="IQH20" s="25"/>
      <c r="IQI20" s="25"/>
      <c r="IQJ20" s="25"/>
      <c r="IQK20" s="25"/>
      <c r="IQL20" s="25"/>
      <c r="IQM20" s="25"/>
      <c r="IQN20" s="25"/>
      <c r="IQO20" s="25"/>
      <c r="IQP20" s="25"/>
      <c r="IQQ20" s="25"/>
      <c r="IQR20" s="25"/>
      <c r="IQS20" s="25"/>
      <c r="IQT20" s="25"/>
      <c r="IQU20" s="25"/>
      <c r="IQV20" s="25"/>
      <c r="IQW20" s="25"/>
      <c r="IQX20" s="25"/>
      <c r="IQY20" s="25"/>
      <c r="IQZ20" s="25"/>
      <c r="IRA20" s="25"/>
      <c r="IRB20" s="25"/>
      <c r="IRC20" s="25"/>
      <c r="IRD20" s="25"/>
      <c r="IRE20" s="25"/>
      <c r="IRF20" s="25"/>
      <c r="IRG20" s="25"/>
      <c r="IRH20" s="25"/>
      <c r="IRI20" s="25"/>
      <c r="IRJ20" s="25"/>
      <c r="IRK20" s="25"/>
      <c r="IRL20" s="25"/>
      <c r="IRM20" s="25"/>
      <c r="IRN20" s="25"/>
      <c r="IRO20" s="25"/>
      <c r="IRP20" s="25"/>
      <c r="IRQ20" s="25"/>
      <c r="IRR20" s="25"/>
      <c r="IRS20" s="25"/>
      <c r="IRT20" s="25"/>
      <c r="IRU20" s="25"/>
      <c r="IRV20" s="25"/>
      <c r="IRW20" s="25"/>
      <c r="IRX20" s="25"/>
      <c r="IRY20" s="25"/>
      <c r="IRZ20" s="25"/>
      <c r="ISA20" s="25"/>
      <c r="ISB20" s="25"/>
      <c r="ISC20" s="25"/>
      <c r="ISD20" s="25"/>
      <c r="ISE20" s="25"/>
      <c r="ISF20" s="25"/>
      <c r="ISG20" s="25"/>
      <c r="ISH20" s="25"/>
      <c r="ISI20" s="25"/>
      <c r="ISJ20" s="25"/>
      <c r="ISK20" s="25"/>
      <c r="ISL20" s="25"/>
      <c r="ISM20" s="25"/>
      <c r="ISN20" s="25"/>
      <c r="ISO20" s="25"/>
      <c r="ISP20" s="25"/>
      <c r="ISQ20" s="25"/>
      <c r="ISR20" s="25"/>
      <c r="ISS20" s="25"/>
      <c r="IST20" s="25"/>
      <c r="ISU20" s="25"/>
      <c r="ISV20" s="25"/>
      <c r="ISW20" s="25"/>
      <c r="ISX20" s="25"/>
      <c r="ISY20" s="25"/>
      <c r="ISZ20" s="25"/>
      <c r="ITA20" s="25"/>
      <c r="ITB20" s="25"/>
      <c r="ITC20" s="25"/>
      <c r="ITD20" s="25"/>
      <c r="ITE20" s="25"/>
      <c r="ITF20" s="25"/>
      <c r="ITG20" s="25"/>
      <c r="ITH20" s="25"/>
      <c r="ITI20" s="25"/>
      <c r="ITJ20" s="25"/>
      <c r="ITK20" s="25"/>
      <c r="ITL20" s="25"/>
      <c r="ITM20" s="25"/>
      <c r="ITN20" s="25"/>
      <c r="ITO20" s="25"/>
      <c r="ITP20" s="25"/>
      <c r="ITQ20" s="25"/>
      <c r="ITR20" s="25"/>
      <c r="ITS20" s="25"/>
      <c r="ITT20" s="25"/>
      <c r="ITU20" s="25"/>
      <c r="ITV20" s="25"/>
      <c r="ITW20" s="25"/>
      <c r="ITX20" s="25"/>
      <c r="ITY20" s="25"/>
      <c r="ITZ20" s="25"/>
      <c r="IUA20" s="25"/>
      <c r="IUB20" s="25"/>
      <c r="IUC20" s="25"/>
      <c r="IUD20" s="25"/>
      <c r="IUE20" s="25"/>
      <c r="IUF20" s="25"/>
      <c r="IUG20" s="25"/>
      <c r="IUH20" s="25"/>
      <c r="IUI20" s="25"/>
      <c r="IUJ20" s="25"/>
      <c r="IUK20" s="25"/>
      <c r="IUL20" s="25"/>
      <c r="IUM20" s="25"/>
      <c r="IUN20" s="25"/>
      <c r="IUO20" s="25"/>
      <c r="IUP20" s="25"/>
      <c r="IUQ20" s="25"/>
      <c r="IUR20" s="25"/>
      <c r="IUS20" s="25"/>
      <c r="IUT20" s="25"/>
      <c r="IUU20" s="25"/>
      <c r="IUV20" s="25"/>
      <c r="IUW20" s="25"/>
      <c r="IUX20" s="25"/>
      <c r="IUY20" s="25"/>
      <c r="IUZ20" s="25"/>
      <c r="IVA20" s="25"/>
      <c r="IVB20" s="25"/>
      <c r="IVC20" s="25"/>
      <c r="IVD20" s="25"/>
      <c r="IVE20" s="25"/>
      <c r="IVF20" s="25"/>
      <c r="IVG20" s="25"/>
      <c r="IVH20" s="25"/>
      <c r="IVI20" s="25"/>
      <c r="IVJ20" s="25"/>
      <c r="IVK20" s="25"/>
      <c r="IVL20" s="25"/>
      <c r="IVM20" s="25"/>
      <c r="IVN20" s="25"/>
      <c r="IVO20" s="25"/>
      <c r="IVP20" s="25"/>
      <c r="IVQ20" s="25"/>
      <c r="IVR20" s="25"/>
      <c r="IVS20" s="25"/>
      <c r="IVT20" s="25"/>
      <c r="IVU20" s="25"/>
      <c r="IVV20" s="25"/>
      <c r="IVW20" s="25"/>
      <c r="IVX20" s="25"/>
      <c r="IVY20" s="25"/>
      <c r="IVZ20" s="25"/>
      <c r="IWA20" s="25"/>
      <c r="IWB20" s="25"/>
      <c r="IWC20" s="25"/>
      <c r="IWD20" s="25"/>
      <c r="IWE20" s="25"/>
      <c r="IWF20" s="25"/>
      <c r="IWG20" s="25"/>
      <c r="IWH20" s="25"/>
      <c r="IWI20" s="25"/>
      <c r="IWJ20" s="25"/>
      <c r="IWK20" s="25"/>
      <c r="IWL20" s="25"/>
      <c r="IWM20" s="25"/>
      <c r="IWN20" s="25"/>
      <c r="IWO20" s="25"/>
      <c r="IWP20" s="25"/>
      <c r="IWQ20" s="25"/>
      <c r="IWR20" s="25"/>
      <c r="IWS20" s="25"/>
      <c r="IWT20" s="25"/>
      <c r="IWU20" s="25"/>
      <c r="IWV20" s="25"/>
      <c r="IWW20" s="25"/>
      <c r="IWX20" s="25"/>
      <c r="IWY20" s="25"/>
      <c r="IWZ20" s="25"/>
      <c r="IXA20" s="25"/>
      <c r="IXB20" s="25"/>
      <c r="IXC20" s="25"/>
      <c r="IXD20" s="25"/>
      <c r="IXE20" s="25"/>
      <c r="IXF20" s="25"/>
      <c r="IXG20" s="25"/>
      <c r="IXH20" s="25"/>
      <c r="IXI20" s="25"/>
      <c r="IXJ20" s="25"/>
      <c r="IXK20" s="25"/>
      <c r="IXL20" s="25"/>
      <c r="IXM20" s="25"/>
      <c r="IXN20" s="25"/>
      <c r="IXO20" s="25"/>
      <c r="IXP20" s="25"/>
      <c r="IXQ20" s="25"/>
      <c r="IXR20" s="25"/>
      <c r="IXS20" s="25"/>
      <c r="IXT20" s="25"/>
      <c r="IXU20" s="25"/>
      <c r="IXV20" s="25"/>
      <c r="IXW20" s="25"/>
      <c r="IXX20" s="25"/>
      <c r="IXY20" s="25"/>
      <c r="IXZ20" s="25"/>
      <c r="IYA20" s="25"/>
      <c r="IYB20" s="25"/>
      <c r="IYC20" s="25"/>
      <c r="IYD20" s="25"/>
      <c r="IYE20" s="25"/>
      <c r="IYF20" s="25"/>
      <c r="IYG20" s="25"/>
      <c r="IYH20" s="25"/>
      <c r="IYI20" s="25"/>
      <c r="IYJ20" s="25"/>
      <c r="IYK20" s="25"/>
      <c r="IYL20" s="25"/>
      <c r="IYM20" s="25"/>
      <c r="IYN20" s="25"/>
      <c r="IYO20" s="25"/>
      <c r="IYP20" s="25"/>
      <c r="IYQ20" s="25"/>
      <c r="IYR20" s="25"/>
      <c r="IYS20" s="25"/>
      <c r="IYT20" s="25"/>
      <c r="IYU20" s="25"/>
      <c r="IYV20" s="25"/>
      <c r="IYW20" s="25"/>
      <c r="IYX20" s="25"/>
      <c r="IYY20" s="25"/>
      <c r="IYZ20" s="25"/>
      <c r="IZA20" s="25"/>
      <c r="IZB20" s="25"/>
      <c r="IZC20" s="25"/>
      <c r="IZD20" s="25"/>
      <c r="IZE20" s="25"/>
      <c r="IZF20" s="25"/>
      <c r="IZG20" s="25"/>
      <c r="IZH20" s="25"/>
      <c r="IZI20" s="25"/>
      <c r="IZJ20" s="25"/>
      <c r="IZK20" s="25"/>
      <c r="IZL20" s="25"/>
      <c r="IZM20" s="25"/>
      <c r="IZN20" s="25"/>
      <c r="IZO20" s="25"/>
      <c r="IZP20" s="25"/>
      <c r="IZQ20" s="25"/>
      <c r="IZR20" s="25"/>
      <c r="IZS20" s="25"/>
      <c r="IZT20" s="25"/>
      <c r="IZU20" s="25"/>
      <c r="IZV20" s="25"/>
      <c r="IZW20" s="25"/>
      <c r="IZX20" s="25"/>
      <c r="IZY20" s="25"/>
      <c r="IZZ20" s="25"/>
      <c r="JAA20" s="25"/>
      <c r="JAB20" s="25"/>
      <c r="JAC20" s="25"/>
      <c r="JAD20" s="25"/>
      <c r="JAE20" s="25"/>
      <c r="JAF20" s="25"/>
      <c r="JAG20" s="25"/>
      <c r="JAH20" s="25"/>
      <c r="JAI20" s="25"/>
      <c r="JAJ20" s="25"/>
      <c r="JAK20" s="25"/>
      <c r="JAL20" s="25"/>
      <c r="JAM20" s="25"/>
      <c r="JAN20" s="25"/>
      <c r="JAO20" s="25"/>
      <c r="JAP20" s="25"/>
      <c r="JAQ20" s="25"/>
      <c r="JAR20" s="25"/>
      <c r="JAS20" s="25"/>
      <c r="JAT20" s="25"/>
      <c r="JAU20" s="25"/>
      <c r="JAV20" s="25"/>
      <c r="JAW20" s="25"/>
      <c r="JAX20" s="25"/>
      <c r="JAY20" s="25"/>
      <c r="JAZ20" s="25"/>
      <c r="JBA20" s="25"/>
      <c r="JBB20" s="25"/>
      <c r="JBC20" s="25"/>
      <c r="JBD20" s="25"/>
      <c r="JBE20" s="25"/>
      <c r="JBF20" s="25"/>
      <c r="JBG20" s="25"/>
      <c r="JBH20" s="25"/>
      <c r="JBI20" s="25"/>
      <c r="JBJ20" s="25"/>
      <c r="JBK20" s="25"/>
      <c r="JBL20" s="25"/>
      <c r="JBM20" s="25"/>
      <c r="JBN20" s="25"/>
      <c r="JBO20" s="25"/>
      <c r="JBP20" s="25"/>
      <c r="JBQ20" s="25"/>
      <c r="JBR20" s="25"/>
      <c r="JBS20" s="25"/>
      <c r="JBT20" s="25"/>
      <c r="JBU20" s="25"/>
      <c r="JBV20" s="25"/>
      <c r="JBW20" s="25"/>
      <c r="JBX20" s="25"/>
      <c r="JBY20" s="25"/>
      <c r="JBZ20" s="25"/>
      <c r="JCA20" s="25"/>
      <c r="JCB20" s="25"/>
      <c r="JCC20" s="25"/>
      <c r="JCD20" s="25"/>
      <c r="JCE20" s="25"/>
      <c r="JCF20" s="25"/>
      <c r="JCG20" s="25"/>
      <c r="JCH20" s="25"/>
      <c r="JCI20" s="25"/>
      <c r="JCJ20" s="25"/>
      <c r="JCK20" s="25"/>
      <c r="JCL20" s="25"/>
      <c r="JCM20" s="25"/>
      <c r="JCN20" s="25"/>
      <c r="JCO20" s="25"/>
      <c r="JCP20" s="25"/>
      <c r="JCQ20" s="25"/>
      <c r="JCR20" s="25"/>
      <c r="JCS20" s="25"/>
      <c r="JCT20" s="25"/>
      <c r="JCU20" s="25"/>
      <c r="JCV20" s="25"/>
      <c r="JCW20" s="25"/>
      <c r="JCX20" s="25"/>
      <c r="JCY20" s="25"/>
      <c r="JCZ20" s="25"/>
      <c r="JDA20" s="25"/>
      <c r="JDB20" s="25"/>
      <c r="JDC20" s="25"/>
      <c r="JDD20" s="25"/>
      <c r="JDE20" s="25"/>
      <c r="JDF20" s="25"/>
      <c r="JDG20" s="25"/>
      <c r="JDH20" s="25"/>
      <c r="JDI20" s="25"/>
      <c r="JDJ20" s="25"/>
      <c r="JDK20" s="25"/>
      <c r="JDL20" s="25"/>
      <c r="JDM20" s="25"/>
      <c r="JDN20" s="25"/>
      <c r="JDO20" s="25"/>
      <c r="JDP20" s="25"/>
      <c r="JDQ20" s="25"/>
      <c r="JDR20" s="25"/>
      <c r="JDS20" s="25"/>
      <c r="JDT20" s="25"/>
      <c r="JDU20" s="25"/>
      <c r="JDV20" s="25"/>
      <c r="JDW20" s="25"/>
      <c r="JDX20" s="25"/>
      <c r="JDY20" s="25"/>
      <c r="JDZ20" s="25"/>
      <c r="JEA20" s="25"/>
      <c r="JEB20" s="25"/>
      <c r="JEC20" s="25"/>
      <c r="JED20" s="25"/>
      <c r="JEE20" s="25"/>
      <c r="JEF20" s="25"/>
      <c r="JEG20" s="25"/>
      <c r="JEH20" s="25"/>
      <c r="JEI20" s="25"/>
      <c r="JEJ20" s="25"/>
      <c r="JEK20" s="25"/>
      <c r="JEL20" s="25"/>
      <c r="JEM20" s="25"/>
      <c r="JEN20" s="25"/>
      <c r="JEO20" s="25"/>
      <c r="JEP20" s="25"/>
      <c r="JEQ20" s="25"/>
      <c r="JER20" s="25"/>
      <c r="JES20" s="25"/>
      <c r="JET20" s="25"/>
      <c r="JEU20" s="25"/>
      <c r="JEV20" s="25"/>
      <c r="JEW20" s="25"/>
      <c r="JEX20" s="25"/>
      <c r="JEY20" s="25"/>
      <c r="JEZ20" s="25"/>
      <c r="JFA20" s="25"/>
      <c r="JFB20" s="25"/>
      <c r="JFC20" s="25"/>
      <c r="JFD20" s="25"/>
      <c r="JFE20" s="25"/>
      <c r="JFF20" s="25"/>
      <c r="JFG20" s="25"/>
      <c r="JFH20" s="25"/>
      <c r="JFI20" s="25"/>
      <c r="JFJ20" s="25"/>
      <c r="JFK20" s="25"/>
      <c r="JFL20" s="25"/>
      <c r="JFM20" s="25"/>
      <c r="JFN20" s="25"/>
      <c r="JFO20" s="25"/>
      <c r="JFP20" s="25"/>
      <c r="JFQ20" s="25"/>
      <c r="JFR20" s="25"/>
      <c r="JFS20" s="25"/>
      <c r="JFT20" s="25"/>
      <c r="JFU20" s="25"/>
      <c r="JFV20" s="25"/>
      <c r="JFW20" s="25"/>
      <c r="JFX20" s="25"/>
      <c r="JFY20" s="25"/>
      <c r="JFZ20" s="25"/>
      <c r="JGA20" s="25"/>
      <c r="JGB20" s="25"/>
      <c r="JGC20" s="25"/>
      <c r="JGD20" s="25"/>
      <c r="JGE20" s="25"/>
      <c r="JGF20" s="25"/>
      <c r="JGG20" s="25"/>
      <c r="JGH20" s="25"/>
      <c r="JGI20" s="25"/>
      <c r="JGJ20" s="25"/>
      <c r="JGK20" s="25"/>
      <c r="JGL20" s="25"/>
      <c r="JGM20" s="25"/>
      <c r="JGN20" s="25"/>
      <c r="JGO20" s="25"/>
      <c r="JGP20" s="25"/>
      <c r="JGQ20" s="25"/>
      <c r="JGR20" s="25"/>
      <c r="JGS20" s="25"/>
      <c r="JGT20" s="25"/>
      <c r="JGU20" s="25"/>
      <c r="JGV20" s="25"/>
      <c r="JGW20" s="25"/>
      <c r="JGX20" s="25"/>
      <c r="JGY20" s="25"/>
      <c r="JGZ20" s="25"/>
      <c r="JHA20" s="25"/>
      <c r="JHB20" s="25"/>
      <c r="JHC20" s="25"/>
      <c r="JHD20" s="25"/>
      <c r="JHE20" s="25"/>
      <c r="JHF20" s="25"/>
      <c r="JHG20" s="25"/>
      <c r="JHH20" s="25"/>
      <c r="JHI20" s="25"/>
      <c r="JHJ20" s="25"/>
      <c r="JHK20" s="25"/>
      <c r="JHL20" s="25"/>
      <c r="JHM20" s="25"/>
      <c r="JHN20" s="25"/>
      <c r="JHO20" s="25"/>
      <c r="JHP20" s="25"/>
      <c r="JHQ20" s="25"/>
      <c r="JHR20" s="25"/>
      <c r="JHS20" s="25"/>
      <c r="JHT20" s="25"/>
      <c r="JHU20" s="25"/>
      <c r="JHV20" s="25"/>
      <c r="JHW20" s="25"/>
      <c r="JHX20" s="25"/>
      <c r="JHY20" s="25"/>
      <c r="JHZ20" s="25"/>
      <c r="JIA20" s="25"/>
      <c r="JIB20" s="25"/>
      <c r="JIC20" s="25"/>
      <c r="JID20" s="25"/>
      <c r="JIE20" s="25"/>
      <c r="JIF20" s="25"/>
      <c r="JIG20" s="25"/>
      <c r="JIH20" s="25"/>
      <c r="JII20" s="25"/>
      <c r="JIJ20" s="25"/>
      <c r="JIK20" s="25"/>
      <c r="JIL20" s="25"/>
      <c r="JIM20" s="25"/>
      <c r="JIN20" s="25"/>
      <c r="JIO20" s="25"/>
      <c r="JIP20" s="25"/>
      <c r="JIQ20" s="25"/>
      <c r="JIR20" s="25"/>
      <c r="JIS20" s="25"/>
      <c r="JIT20" s="25"/>
      <c r="JIU20" s="25"/>
      <c r="JIV20" s="25"/>
      <c r="JIW20" s="25"/>
      <c r="JIX20" s="25"/>
      <c r="JIY20" s="25"/>
      <c r="JIZ20" s="25"/>
      <c r="JJA20" s="25"/>
      <c r="JJB20" s="25"/>
      <c r="JJC20" s="25"/>
      <c r="JJD20" s="25"/>
      <c r="JJE20" s="25"/>
      <c r="JJF20" s="25"/>
      <c r="JJG20" s="25"/>
      <c r="JJH20" s="25"/>
      <c r="JJI20" s="25"/>
      <c r="JJJ20" s="25"/>
      <c r="JJK20" s="25"/>
      <c r="JJL20" s="25"/>
      <c r="JJM20" s="25"/>
      <c r="JJN20" s="25"/>
      <c r="JJO20" s="25"/>
      <c r="JJP20" s="25"/>
      <c r="JJQ20" s="25"/>
      <c r="JJR20" s="25"/>
      <c r="JJS20" s="25"/>
      <c r="JJT20" s="25"/>
      <c r="JJU20" s="25"/>
      <c r="JJV20" s="25"/>
      <c r="JJW20" s="25"/>
      <c r="JJX20" s="25"/>
      <c r="JJY20" s="25"/>
      <c r="JJZ20" s="25"/>
      <c r="JKA20" s="25"/>
      <c r="JKB20" s="25"/>
      <c r="JKC20" s="25"/>
      <c r="JKD20" s="25"/>
      <c r="JKE20" s="25"/>
      <c r="JKF20" s="25"/>
      <c r="JKG20" s="25"/>
      <c r="JKH20" s="25"/>
      <c r="JKI20" s="25"/>
      <c r="JKJ20" s="25"/>
      <c r="JKK20" s="25"/>
      <c r="JKL20" s="25"/>
      <c r="JKM20" s="25"/>
      <c r="JKN20" s="25"/>
      <c r="JKO20" s="25"/>
      <c r="JKP20" s="25"/>
      <c r="JKQ20" s="25"/>
      <c r="JKR20" s="25"/>
      <c r="JKS20" s="25"/>
      <c r="JKT20" s="25"/>
      <c r="JKU20" s="25"/>
      <c r="JKV20" s="25"/>
      <c r="JKW20" s="25"/>
      <c r="JKX20" s="25"/>
      <c r="JKY20" s="25"/>
      <c r="JKZ20" s="25"/>
      <c r="JLA20" s="25"/>
      <c r="JLB20" s="25"/>
      <c r="JLC20" s="25"/>
      <c r="JLD20" s="25"/>
      <c r="JLE20" s="25"/>
      <c r="JLF20" s="25"/>
      <c r="JLG20" s="25"/>
      <c r="JLH20" s="25"/>
      <c r="JLI20" s="25"/>
      <c r="JLJ20" s="25"/>
      <c r="JLK20" s="25"/>
      <c r="JLL20" s="25"/>
      <c r="JLM20" s="25"/>
      <c r="JLN20" s="25"/>
      <c r="JLO20" s="25"/>
      <c r="JLP20" s="25"/>
      <c r="JLQ20" s="25"/>
      <c r="JLR20" s="25"/>
      <c r="JLS20" s="25"/>
      <c r="JLT20" s="25"/>
      <c r="JLU20" s="25"/>
      <c r="JLV20" s="25"/>
      <c r="JLW20" s="25"/>
      <c r="JLX20" s="25"/>
      <c r="JLY20" s="25"/>
      <c r="JLZ20" s="25"/>
      <c r="JMA20" s="25"/>
      <c r="JMB20" s="25"/>
      <c r="JMC20" s="25"/>
      <c r="JMD20" s="25"/>
      <c r="JME20" s="25"/>
      <c r="JMF20" s="25"/>
      <c r="JMG20" s="25"/>
      <c r="JMH20" s="25"/>
      <c r="JMI20" s="25"/>
      <c r="JMJ20" s="25"/>
      <c r="JMK20" s="25"/>
      <c r="JML20" s="25"/>
      <c r="JMM20" s="25"/>
      <c r="JMN20" s="25"/>
      <c r="JMO20" s="25"/>
      <c r="JMP20" s="25"/>
      <c r="JMQ20" s="25"/>
      <c r="JMR20" s="25"/>
      <c r="JMS20" s="25"/>
      <c r="JMT20" s="25"/>
      <c r="JMU20" s="25"/>
      <c r="JMV20" s="25"/>
      <c r="JMW20" s="25"/>
      <c r="JMX20" s="25"/>
      <c r="JMY20" s="25"/>
      <c r="JMZ20" s="25"/>
      <c r="JNA20" s="25"/>
      <c r="JNB20" s="25"/>
      <c r="JNC20" s="25"/>
      <c r="JND20" s="25"/>
      <c r="JNE20" s="25"/>
      <c r="JNF20" s="25"/>
      <c r="JNG20" s="25"/>
      <c r="JNH20" s="25"/>
      <c r="JNI20" s="25"/>
      <c r="JNJ20" s="25"/>
      <c r="JNK20" s="25"/>
      <c r="JNL20" s="25"/>
      <c r="JNM20" s="25"/>
      <c r="JNN20" s="25"/>
      <c r="JNO20" s="25"/>
      <c r="JNP20" s="25"/>
      <c r="JNQ20" s="25"/>
      <c r="JNR20" s="25"/>
      <c r="JNS20" s="25"/>
      <c r="JNT20" s="25"/>
      <c r="JNU20" s="25"/>
      <c r="JNV20" s="25"/>
      <c r="JNW20" s="25"/>
      <c r="JNX20" s="25"/>
      <c r="JNY20" s="25"/>
      <c r="JNZ20" s="25"/>
      <c r="JOA20" s="25"/>
      <c r="JOB20" s="25"/>
      <c r="JOC20" s="25"/>
      <c r="JOD20" s="25"/>
      <c r="JOE20" s="25"/>
      <c r="JOF20" s="25"/>
      <c r="JOG20" s="25"/>
      <c r="JOH20" s="25"/>
      <c r="JOI20" s="25"/>
      <c r="JOJ20" s="25"/>
      <c r="JOK20" s="25"/>
      <c r="JOL20" s="25"/>
      <c r="JOM20" s="25"/>
      <c r="JON20" s="25"/>
      <c r="JOO20" s="25"/>
      <c r="JOP20" s="25"/>
      <c r="JOQ20" s="25"/>
      <c r="JOR20" s="25"/>
      <c r="JOS20" s="25"/>
      <c r="JOT20" s="25"/>
      <c r="JOU20" s="25"/>
      <c r="JOV20" s="25"/>
      <c r="JOW20" s="25"/>
      <c r="JOX20" s="25"/>
      <c r="JOY20" s="25"/>
      <c r="JOZ20" s="25"/>
      <c r="JPA20" s="25"/>
      <c r="JPB20" s="25"/>
      <c r="JPC20" s="25"/>
      <c r="JPD20" s="25"/>
      <c r="JPE20" s="25"/>
      <c r="JPF20" s="25"/>
      <c r="JPG20" s="25"/>
      <c r="JPH20" s="25"/>
      <c r="JPI20" s="25"/>
      <c r="JPJ20" s="25"/>
      <c r="JPK20" s="25"/>
      <c r="JPL20" s="25"/>
      <c r="JPM20" s="25"/>
      <c r="JPN20" s="25"/>
      <c r="JPO20" s="25"/>
      <c r="JPP20" s="25"/>
      <c r="JPQ20" s="25"/>
      <c r="JPR20" s="25"/>
      <c r="JPS20" s="25"/>
      <c r="JPT20" s="25"/>
      <c r="JPU20" s="25"/>
      <c r="JPV20" s="25"/>
      <c r="JPW20" s="25"/>
      <c r="JPX20" s="25"/>
      <c r="JPY20" s="25"/>
      <c r="JPZ20" s="25"/>
      <c r="JQA20" s="25"/>
      <c r="JQB20" s="25"/>
      <c r="JQC20" s="25"/>
      <c r="JQD20" s="25"/>
      <c r="JQE20" s="25"/>
      <c r="JQF20" s="25"/>
      <c r="JQG20" s="25"/>
      <c r="JQH20" s="25"/>
      <c r="JQI20" s="25"/>
      <c r="JQJ20" s="25"/>
      <c r="JQK20" s="25"/>
      <c r="JQL20" s="25"/>
      <c r="JQM20" s="25"/>
      <c r="JQN20" s="25"/>
      <c r="JQO20" s="25"/>
      <c r="JQP20" s="25"/>
      <c r="JQQ20" s="25"/>
      <c r="JQR20" s="25"/>
      <c r="JQS20" s="25"/>
      <c r="JQT20" s="25"/>
      <c r="JQU20" s="25"/>
      <c r="JQV20" s="25"/>
      <c r="JQW20" s="25"/>
      <c r="JQX20" s="25"/>
      <c r="JQY20" s="25"/>
      <c r="JQZ20" s="25"/>
      <c r="JRA20" s="25"/>
      <c r="JRB20" s="25"/>
      <c r="JRC20" s="25"/>
      <c r="JRD20" s="25"/>
      <c r="JRE20" s="25"/>
      <c r="JRF20" s="25"/>
      <c r="JRG20" s="25"/>
      <c r="JRH20" s="25"/>
      <c r="JRI20" s="25"/>
      <c r="JRJ20" s="25"/>
      <c r="JRK20" s="25"/>
      <c r="JRL20" s="25"/>
      <c r="JRM20" s="25"/>
      <c r="JRN20" s="25"/>
      <c r="JRO20" s="25"/>
      <c r="JRP20" s="25"/>
      <c r="JRQ20" s="25"/>
      <c r="JRR20" s="25"/>
      <c r="JRS20" s="25"/>
      <c r="JRT20" s="25"/>
      <c r="JRU20" s="25"/>
      <c r="JRV20" s="25"/>
      <c r="JRW20" s="25"/>
      <c r="JRX20" s="25"/>
      <c r="JRY20" s="25"/>
      <c r="JRZ20" s="25"/>
      <c r="JSA20" s="25"/>
      <c r="JSB20" s="25"/>
      <c r="JSC20" s="25"/>
      <c r="JSD20" s="25"/>
      <c r="JSE20" s="25"/>
      <c r="JSF20" s="25"/>
      <c r="JSG20" s="25"/>
      <c r="JSH20" s="25"/>
      <c r="JSI20" s="25"/>
      <c r="JSJ20" s="25"/>
      <c r="JSK20" s="25"/>
      <c r="JSL20" s="25"/>
      <c r="JSM20" s="25"/>
      <c r="JSN20" s="25"/>
      <c r="JSO20" s="25"/>
      <c r="JSP20" s="25"/>
      <c r="JSQ20" s="25"/>
      <c r="JSR20" s="25"/>
      <c r="JSS20" s="25"/>
      <c r="JST20" s="25"/>
      <c r="JSU20" s="25"/>
      <c r="JSV20" s="25"/>
      <c r="JSW20" s="25"/>
      <c r="JSX20" s="25"/>
      <c r="JSY20" s="25"/>
      <c r="JSZ20" s="25"/>
      <c r="JTA20" s="25"/>
      <c r="JTB20" s="25"/>
      <c r="JTC20" s="25"/>
      <c r="JTD20" s="25"/>
      <c r="JTE20" s="25"/>
      <c r="JTF20" s="25"/>
      <c r="JTG20" s="25"/>
      <c r="JTH20" s="25"/>
      <c r="JTI20" s="25"/>
      <c r="JTJ20" s="25"/>
      <c r="JTK20" s="25"/>
      <c r="JTL20" s="25"/>
      <c r="JTM20" s="25"/>
      <c r="JTN20" s="25"/>
      <c r="JTO20" s="25"/>
      <c r="JTP20" s="25"/>
      <c r="JTQ20" s="25"/>
      <c r="JTR20" s="25"/>
      <c r="JTS20" s="25"/>
      <c r="JTT20" s="25"/>
      <c r="JTU20" s="25"/>
      <c r="JTV20" s="25"/>
      <c r="JTW20" s="25"/>
      <c r="JTX20" s="25"/>
      <c r="JTY20" s="25"/>
      <c r="JTZ20" s="25"/>
      <c r="JUA20" s="25"/>
      <c r="JUB20" s="25"/>
      <c r="JUC20" s="25"/>
      <c r="JUD20" s="25"/>
      <c r="JUE20" s="25"/>
      <c r="JUF20" s="25"/>
      <c r="JUG20" s="25"/>
      <c r="JUH20" s="25"/>
      <c r="JUI20" s="25"/>
      <c r="JUJ20" s="25"/>
      <c r="JUK20" s="25"/>
      <c r="JUL20" s="25"/>
      <c r="JUM20" s="25"/>
      <c r="JUN20" s="25"/>
      <c r="JUO20" s="25"/>
      <c r="JUP20" s="25"/>
      <c r="JUQ20" s="25"/>
      <c r="JUR20" s="25"/>
      <c r="JUS20" s="25"/>
      <c r="JUT20" s="25"/>
      <c r="JUU20" s="25"/>
      <c r="JUV20" s="25"/>
      <c r="JUW20" s="25"/>
      <c r="JUX20" s="25"/>
      <c r="JUY20" s="25"/>
      <c r="JUZ20" s="25"/>
      <c r="JVA20" s="25"/>
      <c r="JVB20" s="25"/>
      <c r="JVC20" s="25"/>
      <c r="JVD20" s="25"/>
      <c r="JVE20" s="25"/>
      <c r="JVF20" s="25"/>
      <c r="JVG20" s="25"/>
      <c r="JVH20" s="25"/>
      <c r="JVI20" s="25"/>
      <c r="JVJ20" s="25"/>
      <c r="JVK20" s="25"/>
      <c r="JVL20" s="25"/>
      <c r="JVM20" s="25"/>
      <c r="JVN20" s="25"/>
      <c r="JVO20" s="25"/>
      <c r="JVP20" s="25"/>
      <c r="JVQ20" s="25"/>
      <c r="JVR20" s="25"/>
      <c r="JVS20" s="25"/>
      <c r="JVT20" s="25"/>
      <c r="JVU20" s="25"/>
      <c r="JVV20" s="25"/>
      <c r="JVW20" s="25"/>
      <c r="JVX20" s="25"/>
      <c r="JVY20" s="25"/>
      <c r="JVZ20" s="25"/>
      <c r="JWA20" s="25"/>
      <c r="JWB20" s="25"/>
      <c r="JWC20" s="25"/>
      <c r="JWD20" s="25"/>
      <c r="JWE20" s="25"/>
      <c r="JWF20" s="25"/>
      <c r="JWG20" s="25"/>
      <c r="JWH20" s="25"/>
      <c r="JWI20" s="25"/>
      <c r="JWJ20" s="25"/>
      <c r="JWK20" s="25"/>
      <c r="JWL20" s="25"/>
      <c r="JWM20" s="25"/>
      <c r="JWN20" s="25"/>
      <c r="JWO20" s="25"/>
      <c r="JWP20" s="25"/>
      <c r="JWQ20" s="25"/>
      <c r="JWR20" s="25"/>
      <c r="JWS20" s="25"/>
      <c r="JWT20" s="25"/>
      <c r="JWU20" s="25"/>
      <c r="JWV20" s="25"/>
      <c r="JWW20" s="25"/>
      <c r="JWX20" s="25"/>
      <c r="JWY20" s="25"/>
      <c r="JWZ20" s="25"/>
      <c r="JXA20" s="25"/>
      <c r="JXB20" s="25"/>
      <c r="JXC20" s="25"/>
      <c r="JXD20" s="25"/>
      <c r="JXE20" s="25"/>
      <c r="JXF20" s="25"/>
      <c r="JXG20" s="25"/>
      <c r="JXH20" s="25"/>
      <c r="JXI20" s="25"/>
      <c r="JXJ20" s="25"/>
      <c r="JXK20" s="25"/>
      <c r="JXL20" s="25"/>
      <c r="JXM20" s="25"/>
      <c r="JXN20" s="25"/>
      <c r="JXO20" s="25"/>
      <c r="JXP20" s="25"/>
      <c r="JXQ20" s="25"/>
      <c r="JXR20" s="25"/>
      <c r="JXS20" s="25"/>
      <c r="JXT20" s="25"/>
      <c r="JXU20" s="25"/>
      <c r="JXV20" s="25"/>
      <c r="JXW20" s="25"/>
      <c r="JXX20" s="25"/>
      <c r="JXY20" s="25"/>
      <c r="JXZ20" s="25"/>
      <c r="JYA20" s="25"/>
      <c r="JYB20" s="25"/>
      <c r="JYC20" s="25"/>
      <c r="JYD20" s="25"/>
      <c r="JYE20" s="25"/>
      <c r="JYF20" s="25"/>
      <c r="JYG20" s="25"/>
      <c r="JYH20" s="25"/>
      <c r="JYI20" s="25"/>
      <c r="JYJ20" s="25"/>
      <c r="JYK20" s="25"/>
      <c r="JYL20" s="25"/>
      <c r="JYM20" s="25"/>
      <c r="JYN20" s="25"/>
      <c r="JYO20" s="25"/>
      <c r="JYP20" s="25"/>
      <c r="JYQ20" s="25"/>
      <c r="JYR20" s="25"/>
      <c r="JYS20" s="25"/>
      <c r="JYT20" s="25"/>
      <c r="JYU20" s="25"/>
      <c r="JYV20" s="25"/>
      <c r="JYW20" s="25"/>
      <c r="JYX20" s="25"/>
      <c r="JYY20" s="25"/>
      <c r="JYZ20" s="25"/>
      <c r="JZA20" s="25"/>
      <c r="JZB20" s="25"/>
      <c r="JZC20" s="25"/>
      <c r="JZD20" s="25"/>
      <c r="JZE20" s="25"/>
      <c r="JZF20" s="25"/>
      <c r="JZG20" s="25"/>
      <c r="JZH20" s="25"/>
      <c r="JZI20" s="25"/>
      <c r="JZJ20" s="25"/>
      <c r="JZK20" s="25"/>
      <c r="JZL20" s="25"/>
      <c r="JZM20" s="25"/>
      <c r="JZN20" s="25"/>
      <c r="JZO20" s="25"/>
      <c r="JZP20" s="25"/>
      <c r="JZQ20" s="25"/>
      <c r="JZR20" s="25"/>
      <c r="JZS20" s="25"/>
      <c r="JZT20" s="25"/>
      <c r="JZU20" s="25"/>
      <c r="JZV20" s="25"/>
      <c r="JZW20" s="25"/>
      <c r="JZX20" s="25"/>
      <c r="JZY20" s="25"/>
      <c r="JZZ20" s="25"/>
      <c r="KAA20" s="25"/>
      <c r="KAB20" s="25"/>
      <c r="KAC20" s="25"/>
      <c r="KAD20" s="25"/>
      <c r="KAE20" s="25"/>
      <c r="KAF20" s="25"/>
      <c r="KAG20" s="25"/>
      <c r="KAH20" s="25"/>
      <c r="KAI20" s="25"/>
      <c r="KAJ20" s="25"/>
      <c r="KAK20" s="25"/>
      <c r="KAL20" s="25"/>
      <c r="KAM20" s="25"/>
      <c r="KAN20" s="25"/>
      <c r="KAO20" s="25"/>
      <c r="KAP20" s="25"/>
      <c r="KAQ20" s="25"/>
      <c r="KAR20" s="25"/>
      <c r="KAS20" s="25"/>
      <c r="KAT20" s="25"/>
      <c r="KAU20" s="25"/>
      <c r="KAV20" s="25"/>
      <c r="KAW20" s="25"/>
      <c r="KAX20" s="25"/>
      <c r="KAY20" s="25"/>
      <c r="KAZ20" s="25"/>
      <c r="KBA20" s="25"/>
      <c r="KBB20" s="25"/>
      <c r="KBC20" s="25"/>
      <c r="KBD20" s="25"/>
      <c r="KBE20" s="25"/>
      <c r="KBF20" s="25"/>
      <c r="KBG20" s="25"/>
      <c r="KBH20" s="25"/>
      <c r="KBI20" s="25"/>
      <c r="KBJ20" s="25"/>
      <c r="KBK20" s="25"/>
      <c r="KBL20" s="25"/>
      <c r="KBM20" s="25"/>
      <c r="KBN20" s="25"/>
      <c r="KBO20" s="25"/>
      <c r="KBP20" s="25"/>
      <c r="KBQ20" s="25"/>
      <c r="KBR20" s="25"/>
      <c r="KBS20" s="25"/>
      <c r="KBT20" s="25"/>
      <c r="KBU20" s="25"/>
      <c r="KBV20" s="25"/>
      <c r="KBW20" s="25"/>
      <c r="KBX20" s="25"/>
      <c r="KBY20" s="25"/>
      <c r="KBZ20" s="25"/>
      <c r="KCA20" s="25"/>
      <c r="KCB20" s="25"/>
      <c r="KCC20" s="25"/>
      <c r="KCD20" s="25"/>
      <c r="KCE20" s="25"/>
      <c r="KCF20" s="25"/>
      <c r="KCG20" s="25"/>
      <c r="KCH20" s="25"/>
      <c r="KCI20" s="25"/>
      <c r="KCJ20" s="25"/>
      <c r="KCK20" s="25"/>
      <c r="KCL20" s="25"/>
      <c r="KCM20" s="25"/>
      <c r="KCN20" s="25"/>
      <c r="KCO20" s="25"/>
      <c r="KCP20" s="25"/>
      <c r="KCQ20" s="25"/>
      <c r="KCR20" s="25"/>
      <c r="KCS20" s="25"/>
      <c r="KCT20" s="25"/>
      <c r="KCU20" s="25"/>
      <c r="KCV20" s="25"/>
      <c r="KCW20" s="25"/>
      <c r="KCX20" s="25"/>
      <c r="KCY20" s="25"/>
      <c r="KCZ20" s="25"/>
      <c r="KDA20" s="25"/>
      <c r="KDB20" s="25"/>
      <c r="KDC20" s="25"/>
      <c r="KDD20" s="25"/>
      <c r="KDE20" s="25"/>
      <c r="KDF20" s="25"/>
      <c r="KDG20" s="25"/>
      <c r="KDH20" s="25"/>
      <c r="KDI20" s="25"/>
      <c r="KDJ20" s="25"/>
      <c r="KDK20" s="25"/>
      <c r="KDL20" s="25"/>
      <c r="KDM20" s="25"/>
      <c r="KDN20" s="25"/>
      <c r="KDO20" s="25"/>
      <c r="KDP20" s="25"/>
      <c r="KDQ20" s="25"/>
      <c r="KDR20" s="25"/>
      <c r="KDS20" s="25"/>
      <c r="KDT20" s="25"/>
      <c r="KDU20" s="25"/>
      <c r="KDV20" s="25"/>
      <c r="KDW20" s="25"/>
      <c r="KDX20" s="25"/>
      <c r="KDY20" s="25"/>
      <c r="KDZ20" s="25"/>
      <c r="KEA20" s="25"/>
      <c r="KEB20" s="25"/>
      <c r="KEC20" s="25"/>
      <c r="KED20" s="25"/>
      <c r="KEE20" s="25"/>
      <c r="KEF20" s="25"/>
      <c r="KEG20" s="25"/>
      <c r="KEH20" s="25"/>
      <c r="KEI20" s="25"/>
      <c r="KEJ20" s="25"/>
      <c r="KEK20" s="25"/>
      <c r="KEL20" s="25"/>
      <c r="KEM20" s="25"/>
      <c r="KEN20" s="25"/>
      <c r="KEO20" s="25"/>
      <c r="KEP20" s="25"/>
      <c r="KEQ20" s="25"/>
      <c r="KER20" s="25"/>
      <c r="KES20" s="25"/>
      <c r="KET20" s="25"/>
      <c r="KEU20" s="25"/>
      <c r="KEV20" s="25"/>
      <c r="KEW20" s="25"/>
      <c r="KEX20" s="25"/>
      <c r="KEY20" s="25"/>
      <c r="KEZ20" s="25"/>
      <c r="KFA20" s="25"/>
      <c r="KFB20" s="25"/>
      <c r="KFC20" s="25"/>
      <c r="KFD20" s="25"/>
      <c r="KFE20" s="25"/>
      <c r="KFF20" s="25"/>
      <c r="KFG20" s="25"/>
      <c r="KFH20" s="25"/>
      <c r="KFI20" s="25"/>
      <c r="KFJ20" s="25"/>
      <c r="KFK20" s="25"/>
      <c r="KFL20" s="25"/>
      <c r="KFM20" s="25"/>
      <c r="KFN20" s="25"/>
      <c r="KFO20" s="25"/>
      <c r="KFP20" s="25"/>
      <c r="KFQ20" s="25"/>
      <c r="KFR20" s="25"/>
      <c r="KFS20" s="25"/>
      <c r="KFT20" s="25"/>
      <c r="KFU20" s="25"/>
      <c r="KFV20" s="25"/>
      <c r="KFW20" s="25"/>
      <c r="KFX20" s="25"/>
      <c r="KFY20" s="25"/>
      <c r="KFZ20" s="25"/>
      <c r="KGA20" s="25"/>
      <c r="KGB20" s="25"/>
      <c r="KGC20" s="25"/>
      <c r="KGD20" s="25"/>
      <c r="KGE20" s="25"/>
      <c r="KGF20" s="25"/>
      <c r="KGG20" s="25"/>
      <c r="KGH20" s="25"/>
      <c r="KGI20" s="25"/>
      <c r="KGJ20" s="25"/>
      <c r="KGK20" s="25"/>
      <c r="KGL20" s="25"/>
      <c r="KGM20" s="25"/>
      <c r="KGN20" s="25"/>
      <c r="KGO20" s="25"/>
      <c r="KGP20" s="25"/>
      <c r="KGQ20" s="25"/>
      <c r="KGR20" s="25"/>
      <c r="KGS20" s="25"/>
      <c r="KGT20" s="25"/>
      <c r="KGU20" s="25"/>
      <c r="KGV20" s="25"/>
      <c r="KGW20" s="25"/>
      <c r="KGX20" s="25"/>
      <c r="KGY20" s="25"/>
      <c r="KGZ20" s="25"/>
      <c r="KHA20" s="25"/>
      <c r="KHB20" s="25"/>
      <c r="KHC20" s="25"/>
      <c r="KHD20" s="25"/>
      <c r="KHE20" s="25"/>
      <c r="KHF20" s="25"/>
      <c r="KHG20" s="25"/>
      <c r="KHH20" s="25"/>
      <c r="KHI20" s="25"/>
      <c r="KHJ20" s="25"/>
      <c r="KHK20" s="25"/>
      <c r="KHL20" s="25"/>
      <c r="KHM20" s="25"/>
      <c r="KHN20" s="25"/>
      <c r="KHO20" s="25"/>
      <c r="KHP20" s="25"/>
      <c r="KHQ20" s="25"/>
      <c r="KHR20" s="25"/>
      <c r="KHS20" s="25"/>
      <c r="KHT20" s="25"/>
      <c r="KHU20" s="25"/>
      <c r="KHV20" s="25"/>
      <c r="KHW20" s="25"/>
      <c r="KHX20" s="25"/>
      <c r="KHY20" s="25"/>
      <c r="KHZ20" s="25"/>
      <c r="KIA20" s="25"/>
      <c r="KIB20" s="25"/>
      <c r="KIC20" s="25"/>
      <c r="KID20" s="25"/>
      <c r="KIE20" s="25"/>
      <c r="KIF20" s="25"/>
      <c r="KIG20" s="25"/>
      <c r="KIH20" s="25"/>
      <c r="KII20" s="25"/>
      <c r="KIJ20" s="25"/>
      <c r="KIK20" s="25"/>
      <c r="KIL20" s="25"/>
      <c r="KIM20" s="25"/>
      <c r="KIN20" s="25"/>
      <c r="KIO20" s="25"/>
      <c r="KIP20" s="25"/>
      <c r="KIQ20" s="25"/>
      <c r="KIR20" s="25"/>
      <c r="KIS20" s="25"/>
      <c r="KIT20" s="25"/>
      <c r="KIU20" s="25"/>
      <c r="KIV20" s="25"/>
      <c r="KIW20" s="25"/>
      <c r="KIX20" s="25"/>
      <c r="KIY20" s="25"/>
      <c r="KIZ20" s="25"/>
      <c r="KJA20" s="25"/>
      <c r="KJB20" s="25"/>
      <c r="KJC20" s="25"/>
      <c r="KJD20" s="25"/>
      <c r="KJE20" s="25"/>
      <c r="KJF20" s="25"/>
      <c r="KJG20" s="25"/>
      <c r="KJH20" s="25"/>
      <c r="KJI20" s="25"/>
      <c r="KJJ20" s="25"/>
      <c r="KJK20" s="25"/>
      <c r="KJL20" s="25"/>
      <c r="KJM20" s="25"/>
      <c r="KJN20" s="25"/>
      <c r="KJO20" s="25"/>
      <c r="KJP20" s="25"/>
      <c r="KJQ20" s="25"/>
      <c r="KJR20" s="25"/>
      <c r="KJS20" s="25"/>
      <c r="KJT20" s="25"/>
      <c r="KJU20" s="25"/>
      <c r="KJV20" s="25"/>
      <c r="KJW20" s="25"/>
      <c r="KJX20" s="25"/>
      <c r="KJY20" s="25"/>
      <c r="KJZ20" s="25"/>
      <c r="KKA20" s="25"/>
      <c r="KKB20" s="25"/>
      <c r="KKC20" s="25"/>
      <c r="KKD20" s="25"/>
      <c r="KKE20" s="25"/>
      <c r="KKF20" s="25"/>
      <c r="KKG20" s="25"/>
      <c r="KKH20" s="25"/>
      <c r="KKI20" s="25"/>
      <c r="KKJ20" s="25"/>
      <c r="KKK20" s="25"/>
      <c r="KKL20" s="25"/>
      <c r="KKM20" s="25"/>
      <c r="KKN20" s="25"/>
      <c r="KKO20" s="25"/>
      <c r="KKP20" s="25"/>
      <c r="KKQ20" s="25"/>
      <c r="KKR20" s="25"/>
      <c r="KKS20" s="25"/>
      <c r="KKT20" s="25"/>
      <c r="KKU20" s="25"/>
      <c r="KKV20" s="25"/>
      <c r="KKW20" s="25"/>
      <c r="KKX20" s="25"/>
      <c r="KKY20" s="25"/>
      <c r="KKZ20" s="25"/>
      <c r="KLA20" s="25"/>
      <c r="KLB20" s="25"/>
      <c r="KLC20" s="25"/>
      <c r="KLD20" s="25"/>
      <c r="KLE20" s="25"/>
      <c r="KLF20" s="25"/>
      <c r="KLG20" s="25"/>
      <c r="KLH20" s="25"/>
      <c r="KLI20" s="25"/>
      <c r="KLJ20" s="25"/>
      <c r="KLK20" s="25"/>
      <c r="KLL20" s="25"/>
      <c r="KLM20" s="25"/>
      <c r="KLN20" s="25"/>
      <c r="KLO20" s="25"/>
      <c r="KLP20" s="25"/>
      <c r="KLQ20" s="25"/>
      <c r="KLR20" s="25"/>
      <c r="KLS20" s="25"/>
      <c r="KLT20" s="25"/>
      <c r="KLU20" s="25"/>
      <c r="KLV20" s="25"/>
      <c r="KLW20" s="25"/>
      <c r="KLX20" s="25"/>
      <c r="KLY20" s="25"/>
      <c r="KLZ20" s="25"/>
      <c r="KMA20" s="25"/>
      <c r="KMB20" s="25"/>
      <c r="KMC20" s="25"/>
      <c r="KMD20" s="25"/>
      <c r="KME20" s="25"/>
      <c r="KMF20" s="25"/>
      <c r="KMG20" s="25"/>
      <c r="KMH20" s="25"/>
      <c r="KMI20" s="25"/>
      <c r="KMJ20" s="25"/>
      <c r="KMK20" s="25"/>
      <c r="KML20" s="25"/>
      <c r="KMM20" s="25"/>
      <c r="KMN20" s="25"/>
      <c r="KMO20" s="25"/>
      <c r="KMP20" s="25"/>
      <c r="KMQ20" s="25"/>
      <c r="KMR20" s="25"/>
      <c r="KMS20" s="25"/>
      <c r="KMT20" s="25"/>
      <c r="KMU20" s="25"/>
      <c r="KMV20" s="25"/>
      <c r="KMW20" s="25"/>
      <c r="KMX20" s="25"/>
      <c r="KMY20" s="25"/>
      <c r="KMZ20" s="25"/>
      <c r="KNA20" s="25"/>
      <c r="KNB20" s="25"/>
      <c r="KNC20" s="25"/>
      <c r="KND20" s="25"/>
      <c r="KNE20" s="25"/>
      <c r="KNF20" s="25"/>
      <c r="KNG20" s="25"/>
      <c r="KNH20" s="25"/>
      <c r="KNI20" s="25"/>
      <c r="KNJ20" s="25"/>
      <c r="KNK20" s="25"/>
      <c r="KNL20" s="25"/>
      <c r="KNM20" s="25"/>
      <c r="KNN20" s="25"/>
      <c r="KNO20" s="25"/>
      <c r="KNP20" s="25"/>
      <c r="KNQ20" s="25"/>
      <c r="KNR20" s="25"/>
      <c r="KNS20" s="25"/>
      <c r="KNT20" s="25"/>
      <c r="KNU20" s="25"/>
      <c r="KNV20" s="25"/>
      <c r="KNW20" s="25"/>
      <c r="KNX20" s="25"/>
      <c r="KNY20" s="25"/>
      <c r="KNZ20" s="25"/>
      <c r="KOA20" s="25"/>
      <c r="KOB20" s="25"/>
      <c r="KOC20" s="25"/>
      <c r="KOD20" s="25"/>
      <c r="KOE20" s="25"/>
      <c r="KOF20" s="25"/>
      <c r="KOG20" s="25"/>
      <c r="KOH20" s="25"/>
      <c r="KOI20" s="25"/>
      <c r="KOJ20" s="25"/>
      <c r="KOK20" s="25"/>
      <c r="KOL20" s="25"/>
      <c r="KOM20" s="25"/>
      <c r="KON20" s="25"/>
      <c r="KOO20" s="25"/>
      <c r="KOP20" s="25"/>
      <c r="KOQ20" s="25"/>
      <c r="KOR20" s="25"/>
      <c r="KOS20" s="25"/>
      <c r="KOT20" s="25"/>
      <c r="KOU20" s="25"/>
      <c r="KOV20" s="25"/>
      <c r="KOW20" s="25"/>
      <c r="KOX20" s="25"/>
      <c r="KOY20" s="25"/>
      <c r="KOZ20" s="25"/>
      <c r="KPA20" s="25"/>
      <c r="KPB20" s="25"/>
      <c r="KPC20" s="25"/>
      <c r="KPD20" s="25"/>
      <c r="KPE20" s="25"/>
      <c r="KPF20" s="25"/>
      <c r="KPG20" s="25"/>
      <c r="KPH20" s="25"/>
      <c r="KPI20" s="25"/>
      <c r="KPJ20" s="25"/>
      <c r="KPK20" s="25"/>
      <c r="KPL20" s="25"/>
      <c r="KPM20" s="25"/>
      <c r="KPN20" s="25"/>
      <c r="KPO20" s="25"/>
      <c r="KPP20" s="25"/>
      <c r="KPQ20" s="25"/>
      <c r="KPR20" s="25"/>
      <c r="KPS20" s="25"/>
      <c r="KPT20" s="25"/>
      <c r="KPU20" s="25"/>
      <c r="KPV20" s="25"/>
      <c r="KPW20" s="25"/>
      <c r="KPX20" s="25"/>
      <c r="KPY20" s="25"/>
      <c r="KPZ20" s="25"/>
      <c r="KQA20" s="25"/>
      <c r="KQB20" s="25"/>
      <c r="KQC20" s="25"/>
      <c r="KQD20" s="25"/>
      <c r="KQE20" s="25"/>
      <c r="KQF20" s="25"/>
      <c r="KQG20" s="25"/>
      <c r="KQH20" s="25"/>
      <c r="KQI20" s="25"/>
      <c r="KQJ20" s="25"/>
      <c r="KQK20" s="25"/>
      <c r="KQL20" s="25"/>
      <c r="KQM20" s="25"/>
      <c r="KQN20" s="25"/>
      <c r="KQO20" s="25"/>
      <c r="KQP20" s="25"/>
      <c r="KQQ20" s="25"/>
      <c r="KQR20" s="25"/>
      <c r="KQS20" s="25"/>
      <c r="KQT20" s="25"/>
      <c r="KQU20" s="25"/>
      <c r="KQV20" s="25"/>
      <c r="KQW20" s="25"/>
      <c r="KQX20" s="25"/>
      <c r="KQY20" s="25"/>
      <c r="KQZ20" s="25"/>
      <c r="KRA20" s="25"/>
      <c r="KRB20" s="25"/>
      <c r="KRC20" s="25"/>
      <c r="KRD20" s="25"/>
      <c r="KRE20" s="25"/>
      <c r="KRF20" s="25"/>
      <c r="KRG20" s="25"/>
      <c r="KRH20" s="25"/>
      <c r="KRI20" s="25"/>
      <c r="KRJ20" s="25"/>
      <c r="KRK20" s="25"/>
      <c r="KRL20" s="25"/>
      <c r="KRM20" s="25"/>
      <c r="KRN20" s="25"/>
      <c r="KRO20" s="25"/>
      <c r="KRP20" s="25"/>
      <c r="KRQ20" s="25"/>
      <c r="KRR20" s="25"/>
      <c r="KRS20" s="25"/>
      <c r="KRT20" s="25"/>
      <c r="KRU20" s="25"/>
      <c r="KRV20" s="25"/>
      <c r="KRW20" s="25"/>
      <c r="KRX20" s="25"/>
      <c r="KRY20" s="25"/>
      <c r="KRZ20" s="25"/>
      <c r="KSA20" s="25"/>
      <c r="KSB20" s="25"/>
      <c r="KSC20" s="25"/>
      <c r="KSD20" s="25"/>
      <c r="KSE20" s="25"/>
      <c r="KSF20" s="25"/>
      <c r="KSG20" s="25"/>
      <c r="KSH20" s="25"/>
      <c r="KSI20" s="25"/>
      <c r="KSJ20" s="25"/>
      <c r="KSK20" s="25"/>
      <c r="KSL20" s="25"/>
      <c r="KSM20" s="25"/>
      <c r="KSN20" s="25"/>
      <c r="KSO20" s="25"/>
      <c r="KSP20" s="25"/>
      <c r="KSQ20" s="25"/>
      <c r="KSR20" s="25"/>
      <c r="KSS20" s="25"/>
      <c r="KST20" s="25"/>
      <c r="KSU20" s="25"/>
      <c r="KSV20" s="25"/>
      <c r="KSW20" s="25"/>
      <c r="KSX20" s="25"/>
      <c r="KSY20" s="25"/>
      <c r="KSZ20" s="25"/>
      <c r="KTA20" s="25"/>
      <c r="KTB20" s="25"/>
      <c r="KTC20" s="25"/>
      <c r="KTD20" s="25"/>
      <c r="KTE20" s="25"/>
      <c r="KTF20" s="25"/>
      <c r="KTG20" s="25"/>
      <c r="KTH20" s="25"/>
      <c r="KTI20" s="25"/>
      <c r="KTJ20" s="25"/>
      <c r="KTK20" s="25"/>
      <c r="KTL20" s="25"/>
      <c r="KTM20" s="25"/>
      <c r="KTN20" s="25"/>
      <c r="KTO20" s="25"/>
      <c r="KTP20" s="25"/>
      <c r="KTQ20" s="25"/>
      <c r="KTR20" s="25"/>
      <c r="KTS20" s="25"/>
      <c r="KTT20" s="25"/>
      <c r="KTU20" s="25"/>
      <c r="KTV20" s="25"/>
      <c r="KTW20" s="25"/>
      <c r="KTX20" s="25"/>
      <c r="KTY20" s="25"/>
      <c r="KTZ20" s="25"/>
      <c r="KUA20" s="25"/>
      <c r="KUB20" s="25"/>
      <c r="KUC20" s="25"/>
      <c r="KUD20" s="25"/>
      <c r="KUE20" s="25"/>
      <c r="KUF20" s="25"/>
      <c r="KUG20" s="25"/>
      <c r="KUH20" s="25"/>
      <c r="KUI20" s="25"/>
      <c r="KUJ20" s="25"/>
      <c r="KUK20" s="25"/>
      <c r="KUL20" s="25"/>
      <c r="KUM20" s="25"/>
      <c r="KUN20" s="25"/>
      <c r="KUO20" s="25"/>
      <c r="KUP20" s="25"/>
      <c r="KUQ20" s="25"/>
      <c r="KUR20" s="25"/>
      <c r="KUS20" s="25"/>
      <c r="KUT20" s="25"/>
      <c r="KUU20" s="25"/>
      <c r="KUV20" s="25"/>
      <c r="KUW20" s="25"/>
      <c r="KUX20" s="25"/>
      <c r="KUY20" s="25"/>
      <c r="KUZ20" s="25"/>
      <c r="KVA20" s="25"/>
      <c r="KVB20" s="25"/>
      <c r="KVC20" s="25"/>
      <c r="KVD20" s="25"/>
      <c r="KVE20" s="25"/>
      <c r="KVF20" s="25"/>
      <c r="KVG20" s="25"/>
      <c r="KVH20" s="25"/>
      <c r="KVI20" s="25"/>
      <c r="KVJ20" s="25"/>
      <c r="KVK20" s="25"/>
      <c r="KVL20" s="25"/>
      <c r="KVM20" s="25"/>
      <c r="KVN20" s="25"/>
      <c r="KVO20" s="25"/>
      <c r="KVP20" s="25"/>
      <c r="KVQ20" s="25"/>
      <c r="KVR20" s="25"/>
      <c r="KVS20" s="25"/>
      <c r="KVT20" s="25"/>
      <c r="KVU20" s="25"/>
      <c r="KVV20" s="25"/>
      <c r="KVW20" s="25"/>
      <c r="KVX20" s="25"/>
      <c r="KVY20" s="25"/>
      <c r="KVZ20" s="25"/>
      <c r="KWA20" s="25"/>
      <c r="KWB20" s="25"/>
      <c r="KWC20" s="25"/>
      <c r="KWD20" s="25"/>
      <c r="KWE20" s="25"/>
      <c r="KWF20" s="25"/>
      <c r="KWG20" s="25"/>
      <c r="KWH20" s="25"/>
      <c r="KWI20" s="25"/>
      <c r="KWJ20" s="25"/>
      <c r="KWK20" s="25"/>
      <c r="KWL20" s="25"/>
      <c r="KWM20" s="25"/>
      <c r="KWN20" s="25"/>
      <c r="KWO20" s="25"/>
      <c r="KWP20" s="25"/>
      <c r="KWQ20" s="25"/>
      <c r="KWR20" s="25"/>
      <c r="KWS20" s="25"/>
      <c r="KWT20" s="25"/>
      <c r="KWU20" s="25"/>
      <c r="KWV20" s="25"/>
      <c r="KWW20" s="25"/>
      <c r="KWX20" s="25"/>
      <c r="KWY20" s="25"/>
      <c r="KWZ20" s="25"/>
      <c r="KXA20" s="25"/>
      <c r="KXB20" s="25"/>
      <c r="KXC20" s="25"/>
      <c r="KXD20" s="25"/>
      <c r="KXE20" s="25"/>
      <c r="KXF20" s="25"/>
      <c r="KXG20" s="25"/>
      <c r="KXH20" s="25"/>
      <c r="KXI20" s="25"/>
      <c r="KXJ20" s="25"/>
      <c r="KXK20" s="25"/>
      <c r="KXL20" s="25"/>
      <c r="KXM20" s="25"/>
      <c r="KXN20" s="25"/>
      <c r="KXO20" s="25"/>
      <c r="KXP20" s="25"/>
      <c r="KXQ20" s="25"/>
      <c r="KXR20" s="25"/>
      <c r="KXS20" s="25"/>
      <c r="KXT20" s="25"/>
      <c r="KXU20" s="25"/>
      <c r="KXV20" s="25"/>
      <c r="KXW20" s="25"/>
      <c r="KXX20" s="25"/>
      <c r="KXY20" s="25"/>
      <c r="KXZ20" s="25"/>
      <c r="KYA20" s="25"/>
      <c r="KYB20" s="25"/>
      <c r="KYC20" s="25"/>
      <c r="KYD20" s="25"/>
      <c r="KYE20" s="25"/>
      <c r="KYF20" s="25"/>
      <c r="KYG20" s="25"/>
      <c r="KYH20" s="25"/>
      <c r="KYI20" s="25"/>
      <c r="KYJ20" s="25"/>
      <c r="KYK20" s="25"/>
      <c r="KYL20" s="25"/>
      <c r="KYM20" s="25"/>
      <c r="KYN20" s="25"/>
      <c r="KYO20" s="25"/>
      <c r="KYP20" s="25"/>
      <c r="KYQ20" s="25"/>
      <c r="KYR20" s="25"/>
      <c r="KYS20" s="25"/>
      <c r="KYT20" s="25"/>
      <c r="KYU20" s="25"/>
      <c r="KYV20" s="25"/>
      <c r="KYW20" s="25"/>
      <c r="KYX20" s="25"/>
      <c r="KYY20" s="25"/>
      <c r="KYZ20" s="25"/>
      <c r="KZA20" s="25"/>
      <c r="KZB20" s="25"/>
      <c r="KZC20" s="25"/>
      <c r="KZD20" s="25"/>
      <c r="KZE20" s="25"/>
      <c r="KZF20" s="25"/>
      <c r="KZG20" s="25"/>
      <c r="KZH20" s="25"/>
      <c r="KZI20" s="25"/>
      <c r="KZJ20" s="25"/>
      <c r="KZK20" s="25"/>
      <c r="KZL20" s="25"/>
      <c r="KZM20" s="25"/>
      <c r="KZN20" s="25"/>
      <c r="KZO20" s="25"/>
      <c r="KZP20" s="25"/>
      <c r="KZQ20" s="25"/>
      <c r="KZR20" s="25"/>
      <c r="KZS20" s="25"/>
      <c r="KZT20" s="25"/>
      <c r="KZU20" s="25"/>
      <c r="KZV20" s="25"/>
      <c r="KZW20" s="25"/>
      <c r="KZX20" s="25"/>
      <c r="KZY20" s="25"/>
      <c r="KZZ20" s="25"/>
      <c r="LAA20" s="25"/>
      <c r="LAB20" s="25"/>
      <c r="LAC20" s="25"/>
      <c r="LAD20" s="25"/>
      <c r="LAE20" s="25"/>
      <c r="LAF20" s="25"/>
      <c r="LAG20" s="25"/>
      <c r="LAH20" s="25"/>
      <c r="LAI20" s="25"/>
      <c r="LAJ20" s="25"/>
      <c r="LAK20" s="25"/>
      <c r="LAL20" s="25"/>
      <c r="LAM20" s="25"/>
      <c r="LAN20" s="25"/>
      <c r="LAO20" s="25"/>
      <c r="LAP20" s="25"/>
      <c r="LAQ20" s="25"/>
      <c r="LAR20" s="25"/>
      <c r="LAS20" s="25"/>
      <c r="LAT20" s="25"/>
      <c r="LAU20" s="25"/>
      <c r="LAV20" s="25"/>
      <c r="LAW20" s="25"/>
      <c r="LAX20" s="25"/>
      <c r="LAY20" s="25"/>
      <c r="LAZ20" s="25"/>
      <c r="LBA20" s="25"/>
      <c r="LBB20" s="25"/>
      <c r="LBC20" s="25"/>
      <c r="LBD20" s="25"/>
      <c r="LBE20" s="25"/>
      <c r="LBF20" s="25"/>
      <c r="LBG20" s="25"/>
      <c r="LBH20" s="25"/>
      <c r="LBI20" s="25"/>
      <c r="LBJ20" s="25"/>
      <c r="LBK20" s="25"/>
      <c r="LBL20" s="25"/>
      <c r="LBM20" s="25"/>
      <c r="LBN20" s="25"/>
      <c r="LBO20" s="25"/>
      <c r="LBP20" s="25"/>
      <c r="LBQ20" s="25"/>
      <c r="LBR20" s="25"/>
      <c r="LBS20" s="25"/>
      <c r="LBT20" s="25"/>
      <c r="LBU20" s="25"/>
      <c r="LBV20" s="25"/>
      <c r="LBW20" s="25"/>
      <c r="LBX20" s="25"/>
      <c r="LBY20" s="25"/>
      <c r="LBZ20" s="25"/>
      <c r="LCA20" s="25"/>
      <c r="LCB20" s="25"/>
      <c r="LCC20" s="25"/>
      <c r="LCD20" s="25"/>
      <c r="LCE20" s="25"/>
      <c r="LCF20" s="25"/>
      <c r="LCG20" s="25"/>
      <c r="LCH20" s="25"/>
      <c r="LCI20" s="25"/>
      <c r="LCJ20" s="25"/>
      <c r="LCK20" s="25"/>
      <c r="LCL20" s="25"/>
      <c r="LCM20" s="25"/>
      <c r="LCN20" s="25"/>
      <c r="LCO20" s="25"/>
      <c r="LCP20" s="25"/>
      <c r="LCQ20" s="25"/>
      <c r="LCR20" s="25"/>
      <c r="LCS20" s="25"/>
      <c r="LCT20" s="25"/>
      <c r="LCU20" s="25"/>
      <c r="LCV20" s="25"/>
      <c r="LCW20" s="25"/>
      <c r="LCX20" s="25"/>
      <c r="LCY20" s="25"/>
      <c r="LCZ20" s="25"/>
      <c r="LDA20" s="25"/>
      <c r="LDB20" s="25"/>
      <c r="LDC20" s="25"/>
      <c r="LDD20" s="25"/>
      <c r="LDE20" s="25"/>
      <c r="LDF20" s="25"/>
      <c r="LDG20" s="25"/>
      <c r="LDH20" s="25"/>
      <c r="LDI20" s="25"/>
      <c r="LDJ20" s="25"/>
      <c r="LDK20" s="25"/>
      <c r="LDL20" s="25"/>
      <c r="LDM20" s="25"/>
      <c r="LDN20" s="25"/>
      <c r="LDO20" s="25"/>
      <c r="LDP20" s="25"/>
      <c r="LDQ20" s="25"/>
      <c r="LDR20" s="25"/>
      <c r="LDS20" s="25"/>
      <c r="LDT20" s="25"/>
      <c r="LDU20" s="25"/>
      <c r="LDV20" s="25"/>
      <c r="LDW20" s="25"/>
      <c r="LDX20" s="25"/>
      <c r="LDY20" s="25"/>
      <c r="LDZ20" s="25"/>
      <c r="LEA20" s="25"/>
      <c r="LEB20" s="25"/>
      <c r="LEC20" s="25"/>
      <c r="LED20" s="25"/>
      <c r="LEE20" s="25"/>
      <c r="LEF20" s="25"/>
      <c r="LEG20" s="25"/>
      <c r="LEH20" s="25"/>
      <c r="LEI20" s="25"/>
      <c r="LEJ20" s="25"/>
      <c r="LEK20" s="25"/>
      <c r="LEL20" s="25"/>
      <c r="LEM20" s="25"/>
      <c r="LEN20" s="25"/>
      <c r="LEO20" s="25"/>
      <c r="LEP20" s="25"/>
      <c r="LEQ20" s="25"/>
      <c r="LER20" s="25"/>
      <c r="LES20" s="25"/>
      <c r="LET20" s="25"/>
      <c r="LEU20" s="25"/>
      <c r="LEV20" s="25"/>
      <c r="LEW20" s="25"/>
      <c r="LEX20" s="25"/>
      <c r="LEY20" s="25"/>
      <c r="LEZ20" s="25"/>
      <c r="LFA20" s="25"/>
      <c r="LFB20" s="25"/>
      <c r="LFC20" s="25"/>
      <c r="LFD20" s="25"/>
      <c r="LFE20" s="25"/>
      <c r="LFF20" s="25"/>
      <c r="LFG20" s="25"/>
      <c r="LFH20" s="25"/>
      <c r="LFI20" s="25"/>
      <c r="LFJ20" s="25"/>
      <c r="LFK20" s="25"/>
      <c r="LFL20" s="25"/>
      <c r="LFM20" s="25"/>
      <c r="LFN20" s="25"/>
      <c r="LFO20" s="25"/>
      <c r="LFP20" s="25"/>
      <c r="LFQ20" s="25"/>
      <c r="LFR20" s="25"/>
      <c r="LFS20" s="25"/>
      <c r="LFT20" s="25"/>
      <c r="LFU20" s="25"/>
      <c r="LFV20" s="25"/>
      <c r="LFW20" s="25"/>
      <c r="LFX20" s="25"/>
      <c r="LFY20" s="25"/>
      <c r="LFZ20" s="25"/>
      <c r="LGA20" s="25"/>
      <c r="LGB20" s="25"/>
      <c r="LGC20" s="25"/>
      <c r="LGD20" s="25"/>
      <c r="LGE20" s="25"/>
      <c r="LGF20" s="25"/>
      <c r="LGG20" s="25"/>
      <c r="LGH20" s="25"/>
      <c r="LGI20" s="25"/>
      <c r="LGJ20" s="25"/>
      <c r="LGK20" s="25"/>
      <c r="LGL20" s="25"/>
      <c r="LGM20" s="25"/>
      <c r="LGN20" s="25"/>
      <c r="LGO20" s="25"/>
      <c r="LGP20" s="25"/>
      <c r="LGQ20" s="25"/>
      <c r="LGR20" s="25"/>
      <c r="LGS20" s="25"/>
      <c r="LGT20" s="25"/>
      <c r="LGU20" s="25"/>
      <c r="LGV20" s="25"/>
      <c r="LGW20" s="25"/>
      <c r="LGX20" s="25"/>
      <c r="LGY20" s="25"/>
      <c r="LGZ20" s="25"/>
      <c r="LHA20" s="25"/>
      <c r="LHB20" s="25"/>
      <c r="LHC20" s="25"/>
      <c r="LHD20" s="25"/>
      <c r="LHE20" s="25"/>
      <c r="LHF20" s="25"/>
      <c r="LHG20" s="25"/>
      <c r="LHH20" s="25"/>
      <c r="LHI20" s="25"/>
      <c r="LHJ20" s="25"/>
      <c r="LHK20" s="25"/>
      <c r="LHL20" s="25"/>
      <c r="LHM20" s="25"/>
      <c r="LHN20" s="25"/>
      <c r="LHO20" s="25"/>
      <c r="LHP20" s="25"/>
      <c r="LHQ20" s="25"/>
      <c r="LHR20" s="25"/>
      <c r="LHS20" s="25"/>
      <c r="LHT20" s="25"/>
      <c r="LHU20" s="25"/>
      <c r="LHV20" s="25"/>
      <c r="LHW20" s="25"/>
      <c r="LHX20" s="25"/>
      <c r="LHY20" s="25"/>
      <c r="LHZ20" s="25"/>
      <c r="LIA20" s="25"/>
      <c r="LIB20" s="25"/>
      <c r="LIC20" s="25"/>
      <c r="LID20" s="25"/>
      <c r="LIE20" s="25"/>
      <c r="LIF20" s="25"/>
      <c r="LIG20" s="25"/>
      <c r="LIH20" s="25"/>
      <c r="LII20" s="25"/>
      <c r="LIJ20" s="25"/>
      <c r="LIK20" s="25"/>
      <c r="LIL20" s="25"/>
      <c r="LIM20" s="25"/>
      <c r="LIN20" s="25"/>
      <c r="LIO20" s="25"/>
      <c r="LIP20" s="25"/>
      <c r="LIQ20" s="25"/>
      <c r="LIR20" s="25"/>
      <c r="LIS20" s="25"/>
      <c r="LIT20" s="25"/>
      <c r="LIU20" s="25"/>
      <c r="LIV20" s="25"/>
      <c r="LIW20" s="25"/>
      <c r="LIX20" s="25"/>
      <c r="LIY20" s="25"/>
      <c r="LIZ20" s="25"/>
      <c r="LJA20" s="25"/>
      <c r="LJB20" s="25"/>
      <c r="LJC20" s="25"/>
      <c r="LJD20" s="25"/>
      <c r="LJE20" s="25"/>
      <c r="LJF20" s="25"/>
      <c r="LJG20" s="25"/>
      <c r="LJH20" s="25"/>
      <c r="LJI20" s="25"/>
      <c r="LJJ20" s="25"/>
      <c r="LJK20" s="25"/>
      <c r="LJL20" s="25"/>
      <c r="LJM20" s="25"/>
      <c r="LJN20" s="25"/>
      <c r="LJO20" s="25"/>
      <c r="LJP20" s="25"/>
      <c r="LJQ20" s="25"/>
      <c r="LJR20" s="25"/>
      <c r="LJS20" s="25"/>
      <c r="LJT20" s="25"/>
      <c r="LJU20" s="25"/>
      <c r="LJV20" s="25"/>
      <c r="LJW20" s="25"/>
      <c r="LJX20" s="25"/>
      <c r="LJY20" s="25"/>
      <c r="LJZ20" s="25"/>
      <c r="LKA20" s="25"/>
      <c r="LKB20" s="25"/>
      <c r="LKC20" s="25"/>
      <c r="LKD20" s="25"/>
      <c r="LKE20" s="25"/>
      <c r="LKF20" s="25"/>
      <c r="LKG20" s="25"/>
      <c r="LKH20" s="25"/>
      <c r="LKI20" s="25"/>
      <c r="LKJ20" s="25"/>
      <c r="LKK20" s="25"/>
      <c r="LKL20" s="25"/>
      <c r="LKM20" s="25"/>
      <c r="LKN20" s="25"/>
      <c r="LKO20" s="25"/>
      <c r="LKP20" s="25"/>
      <c r="LKQ20" s="25"/>
      <c r="LKR20" s="25"/>
      <c r="LKS20" s="25"/>
      <c r="LKT20" s="25"/>
      <c r="LKU20" s="25"/>
      <c r="LKV20" s="25"/>
      <c r="LKW20" s="25"/>
      <c r="LKX20" s="25"/>
      <c r="LKY20" s="25"/>
      <c r="LKZ20" s="25"/>
      <c r="LLA20" s="25"/>
      <c r="LLB20" s="25"/>
      <c r="LLC20" s="25"/>
      <c r="LLD20" s="25"/>
      <c r="LLE20" s="25"/>
      <c r="LLF20" s="25"/>
      <c r="LLG20" s="25"/>
      <c r="LLH20" s="25"/>
      <c r="LLI20" s="25"/>
      <c r="LLJ20" s="25"/>
      <c r="LLK20" s="25"/>
      <c r="LLL20" s="25"/>
      <c r="LLM20" s="25"/>
      <c r="LLN20" s="25"/>
      <c r="LLO20" s="25"/>
      <c r="LLP20" s="25"/>
      <c r="LLQ20" s="25"/>
      <c r="LLR20" s="25"/>
      <c r="LLS20" s="25"/>
      <c r="LLT20" s="25"/>
      <c r="LLU20" s="25"/>
      <c r="LLV20" s="25"/>
      <c r="LLW20" s="25"/>
      <c r="LLX20" s="25"/>
      <c r="LLY20" s="25"/>
      <c r="LLZ20" s="25"/>
      <c r="LMA20" s="25"/>
      <c r="LMB20" s="25"/>
      <c r="LMC20" s="25"/>
      <c r="LMD20" s="25"/>
      <c r="LME20" s="25"/>
      <c r="LMF20" s="25"/>
      <c r="LMG20" s="25"/>
      <c r="LMH20" s="25"/>
      <c r="LMI20" s="25"/>
      <c r="LMJ20" s="25"/>
      <c r="LMK20" s="25"/>
      <c r="LML20" s="25"/>
      <c r="LMM20" s="25"/>
      <c r="LMN20" s="25"/>
      <c r="LMO20" s="25"/>
      <c r="LMP20" s="25"/>
      <c r="LMQ20" s="25"/>
      <c r="LMR20" s="25"/>
      <c r="LMS20" s="25"/>
      <c r="LMT20" s="25"/>
      <c r="LMU20" s="25"/>
      <c r="LMV20" s="25"/>
      <c r="LMW20" s="25"/>
      <c r="LMX20" s="25"/>
      <c r="LMY20" s="25"/>
      <c r="LMZ20" s="25"/>
      <c r="LNA20" s="25"/>
      <c r="LNB20" s="25"/>
      <c r="LNC20" s="25"/>
      <c r="LND20" s="25"/>
      <c r="LNE20" s="25"/>
      <c r="LNF20" s="25"/>
      <c r="LNG20" s="25"/>
      <c r="LNH20" s="25"/>
      <c r="LNI20" s="25"/>
      <c r="LNJ20" s="25"/>
      <c r="LNK20" s="25"/>
      <c r="LNL20" s="25"/>
      <c r="LNM20" s="25"/>
      <c r="LNN20" s="25"/>
      <c r="LNO20" s="25"/>
      <c r="LNP20" s="25"/>
      <c r="LNQ20" s="25"/>
      <c r="LNR20" s="25"/>
      <c r="LNS20" s="25"/>
      <c r="LNT20" s="25"/>
      <c r="LNU20" s="25"/>
      <c r="LNV20" s="25"/>
      <c r="LNW20" s="25"/>
      <c r="LNX20" s="25"/>
      <c r="LNY20" s="25"/>
      <c r="LNZ20" s="25"/>
      <c r="LOA20" s="25"/>
      <c r="LOB20" s="25"/>
      <c r="LOC20" s="25"/>
      <c r="LOD20" s="25"/>
      <c r="LOE20" s="25"/>
      <c r="LOF20" s="25"/>
      <c r="LOG20" s="25"/>
      <c r="LOH20" s="25"/>
      <c r="LOI20" s="25"/>
      <c r="LOJ20" s="25"/>
      <c r="LOK20" s="25"/>
      <c r="LOL20" s="25"/>
      <c r="LOM20" s="25"/>
      <c r="LON20" s="25"/>
      <c r="LOO20" s="25"/>
      <c r="LOP20" s="25"/>
      <c r="LOQ20" s="25"/>
      <c r="LOR20" s="25"/>
      <c r="LOS20" s="25"/>
      <c r="LOT20" s="25"/>
      <c r="LOU20" s="25"/>
      <c r="LOV20" s="25"/>
      <c r="LOW20" s="25"/>
      <c r="LOX20" s="25"/>
      <c r="LOY20" s="25"/>
      <c r="LOZ20" s="25"/>
      <c r="LPA20" s="25"/>
      <c r="LPB20" s="25"/>
      <c r="LPC20" s="25"/>
      <c r="LPD20" s="25"/>
      <c r="LPE20" s="25"/>
      <c r="LPF20" s="25"/>
      <c r="LPG20" s="25"/>
      <c r="LPH20" s="25"/>
      <c r="LPI20" s="25"/>
      <c r="LPJ20" s="25"/>
      <c r="LPK20" s="25"/>
      <c r="LPL20" s="25"/>
      <c r="LPM20" s="25"/>
      <c r="LPN20" s="25"/>
      <c r="LPO20" s="25"/>
      <c r="LPP20" s="25"/>
      <c r="LPQ20" s="25"/>
      <c r="LPR20" s="25"/>
      <c r="LPS20" s="25"/>
      <c r="LPT20" s="25"/>
      <c r="LPU20" s="25"/>
      <c r="LPV20" s="25"/>
      <c r="LPW20" s="25"/>
      <c r="LPX20" s="25"/>
      <c r="LPY20" s="25"/>
      <c r="LPZ20" s="25"/>
      <c r="LQA20" s="25"/>
      <c r="LQB20" s="25"/>
      <c r="LQC20" s="25"/>
      <c r="LQD20" s="25"/>
      <c r="LQE20" s="25"/>
      <c r="LQF20" s="25"/>
      <c r="LQG20" s="25"/>
      <c r="LQH20" s="25"/>
      <c r="LQI20" s="25"/>
      <c r="LQJ20" s="25"/>
      <c r="LQK20" s="25"/>
      <c r="LQL20" s="25"/>
      <c r="LQM20" s="25"/>
      <c r="LQN20" s="25"/>
      <c r="LQO20" s="25"/>
      <c r="LQP20" s="25"/>
      <c r="LQQ20" s="25"/>
      <c r="LQR20" s="25"/>
      <c r="LQS20" s="25"/>
      <c r="LQT20" s="25"/>
      <c r="LQU20" s="25"/>
      <c r="LQV20" s="25"/>
      <c r="LQW20" s="25"/>
      <c r="LQX20" s="25"/>
      <c r="LQY20" s="25"/>
      <c r="LQZ20" s="25"/>
      <c r="LRA20" s="25"/>
      <c r="LRB20" s="25"/>
      <c r="LRC20" s="25"/>
      <c r="LRD20" s="25"/>
      <c r="LRE20" s="25"/>
      <c r="LRF20" s="25"/>
      <c r="LRG20" s="25"/>
      <c r="LRH20" s="25"/>
      <c r="LRI20" s="25"/>
      <c r="LRJ20" s="25"/>
      <c r="LRK20" s="25"/>
      <c r="LRL20" s="25"/>
      <c r="LRM20" s="25"/>
      <c r="LRN20" s="25"/>
      <c r="LRO20" s="25"/>
      <c r="LRP20" s="25"/>
      <c r="LRQ20" s="25"/>
      <c r="LRR20" s="25"/>
      <c r="LRS20" s="25"/>
      <c r="LRT20" s="25"/>
      <c r="LRU20" s="25"/>
      <c r="LRV20" s="25"/>
      <c r="LRW20" s="25"/>
      <c r="LRX20" s="25"/>
      <c r="LRY20" s="25"/>
      <c r="LRZ20" s="25"/>
      <c r="LSA20" s="25"/>
      <c r="LSB20" s="25"/>
      <c r="LSC20" s="25"/>
      <c r="LSD20" s="25"/>
      <c r="LSE20" s="25"/>
      <c r="LSF20" s="25"/>
      <c r="LSG20" s="25"/>
      <c r="LSH20" s="25"/>
      <c r="LSI20" s="25"/>
      <c r="LSJ20" s="25"/>
      <c r="LSK20" s="25"/>
      <c r="LSL20" s="25"/>
      <c r="LSM20" s="25"/>
      <c r="LSN20" s="25"/>
      <c r="LSO20" s="25"/>
      <c r="LSP20" s="25"/>
      <c r="LSQ20" s="25"/>
      <c r="LSR20" s="25"/>
      <c r="LSS20" s="25"/>
      <c r="LST20" s="25"/>
      <c r="LSU20" s="25"/>
      <c r="LSV20" s="25"/>
      <c r="LSW20" s="25"/>
      <c r="LSX20" s="25"/>
      <c r="LSY20" s="25"/>
      <c r="LSZ20" s="25"/>
      <c r="LTA20" s="25"/>
      <c r="LTB20" s="25"/>
      <c r="LTC20" s="25"/>
      <c r="LTD20" s="25"/>
      <c r="LTE20" s="25"/>
      <c r="LTF20" s="25"/>
      <c r="LTG20" s="25"/>
      <c r="LTH20" s="25"/>
      <c r="LTI20" s="25"/>
      <c r="LTJ20" s="25"/>
      <c r="LTK20" s="25"/>
      <c r="LTL20" s="25"/>
      <c r="LTM20" s="25"/>
      <c r="LTN20" s="25"/>
      <c r="LTO20" s="25"/>
      <c r="LTP20" s="25"/>
      <c r="LTQ20" s="25"/>
      <c r="LTR20" s="25"/>
      <c r="LTS20" s="25"/>
      <c r="LTT20" s="25"/>
      <c r="LTU20" s="25"/>
      <c r="LTV20" s="25"/>
      <c r="LTW20" s="25"/>
      <c r="LTX20" s="25"/>
      <c r="LTY20" s="25"/>
      <c r="LTZ20" s="25"/>
      <c r="LUA20" s="25"/>
      <c r="LUB20" s="25"/>
      <c r="LUC20" s="25"/>
      <c r="LUD20" s="25"/>
      <c r="LUE20" s="25"/>
      <c r="LUF20" s="25"/>
      <c r="LUG20" s="25"/>
      <c r="LUH20" s="25"/>
      <c r="LUI20" s="25"/>
      <c r="LUJ20" s="25"/>
      <c r="LUK20" s="25"/>
      <c r="LUL20" s="25"/>
      <c r="LUM20" s="25"/>
      <c r="LUN20" s="25"/>
      <c r="LUO20" s="25"/>
      <c r="LUP20" s="25"/>
      <c r="LUQ20" s="25"/>
      <c r="LUR20" s="25"/>
      <c r="LUS20" s="25"/>
      <c r="LUT20" s="25"/>
      <c r="LUU20" s="25"/>
      <c r="LUV20" s="25"/>
      <c r="LUW20" s="25"/>
      <c r="LUX20" s="25"/>
      <c r="LUY20" s="25"/>
      <c r="LUZ20" s="25"/>
      <c r="LVA20" s="25"/>
      <c r="LVB20" s="25"/>
      <c r="LVC20" s="25"/>
      <c r="LVD20" s="25"/>
      <c r="LVE20" s="25"/>
      <c r="LVF20" s="25"/>
      <c r="LVG20" s="25"/>
      <c r="LVH20" s="25"/>
      <c r="LVI20" s="25"/>
      <c r="LVJ20" s="25"/>
      <c r="LVK20" s="25"/>
      <c r="LVL20" s="25"/>
      <c r="LVM20" s="25"/>
      <c r="LVN20" s="25"/>
      <c r="LVO20" s="25"/>
      <c r="LVP20" s="25"/>
      <c r="LVQ20" s="25"/>
      <c r="LVR20" s="25"/>
      <c r="LVS20" s="25"/>
      <c r="LVT20" s="25"/>
      <c r="LVU20" s="25"/>
      <c r="LVV20" s="25"/>
      <c r="LVW20" s="25"/>
      <c r="LVX20" s="25"/>
      <c r="LVY20" s="25"/>
      <c r="LVZ20" s="25"/>
      <c r="LWA20" s="25"/>
      <c r="LWB20" s="25"/>
      <c r="LWC20" s="25"/>
      <c r="LWD20" s="25"/>
      <c r="LWE20" s="25"/>
      <c r="LWF20" s="25"/>
      <c r="LWG20" s="25"/>
      <c r="LWH20" s="25"/>
      <c r="LWI20" s="25"/>
      <c r="LWJ20" s="25"/>
      <c r="LWK20" s="25"/>
      <c r="LWL20" s="25"/>
      <c r="LWM20" s="25"/>
      <c r="LWN20" s="25"/>
      <c r="LWO20" s="25"/>
      <c r="LWP20" s="25"/>
      <c r="LWQ20" s="25"/>
      <c r="LWR20" s="25"/>
      <c r="LWS20" s="25"/>
      <c r="LWT20" s="25"/>
      <c r="LWU20" s="25"/>
      <c r="LWV20" s="25"/>
      <c r="LWW20" s="25"/>
      <c r="LWX20" s="25"/>
      <c r="LWY20" s="25"/>
      <c r="LWZ20" s="25"/>
      <c r="LXA20" s="25"/>
      <c r="LXB20" s="25"/>
      <c r="LXC20" s="25"/>
      <c r="LXD20" s="25"/>
      <c r="LXE20" s="25"/>
      <c r="LXF20" s="25"/>
      <c r="LXG20" s="25"/>
      <c r="LXH20" s="25"/>
      <c r="LXI20" s="25"/>
      <c r="LXJ20" s="25"/>
      <c r="LXK20" s="25"/>
      <c r="LXL20" s="25"/>
      <c r="LXM20" s="25"/>
      <c r="LXN20" s="25"/>
      <c r="LXO20" s="25"/>
      <c r="LXP20" s="25"/>
      <c r="LXQ20" s="25"/>
      <c r="LXR20" s="25"/>
      <c r="LXS20" s="25"/>
      <c r="LXT20" s="25"/>
      <c r="LXU20" s="25"/>
      <c r="LXV20" s="25"/>
      <c r="LXW20" s="25"/>
      <c r="LXX20" s="25"/>
      <c r="LXY20" s="25"/>
      <c r="LXZ20" s="25"/>
      <c r="LYA20" s="25"/>
      <c r="LYB20" s="25"/>
      <c r="LYC20" s="25"/>
      <c r="LYD20" s="25"/>
      <c r="LYE20" s="25"/>
      <c r="LYF20" s="25"/>
      <c r="LYG20" s="25"/>
      <c r="LYH20" s="25"/>
      <c r="LYI20" s="25"/>
      <c r="LYJ20" s="25"/>
      <c r="LYK20" s="25"/>
      <c r="LYL20" s="25"/>
      <c r="LYM20" s="25"/>
      <c r="LYN20" s="25"/>
      <c r="LYO20" s="25"/>
      <c r="LYP20" s="25"/>
      <c r="LYQ20" s="25"/>
      <c r="LYR20" s="25"/>
      <c r="LYS20" s="25"/>
      <c r="LYT20" s="25"/>
      <c r="LYU20" s="25"/>
      <c r="LYV20" s="25"/>
      <c r="LYW20" s="25"/>
      <c r="LYX20" s="25"/>
      <c r="LYY20" s="25"/>
      <c r="LYZ20" s="25"/>
      <c r="LZA20" s="25"/>
      <c r="LZB20" s="25"/>
      <c r="LZC20" s="25"/>
      <c r="LZD20" s="25"/>
      <c r="LZE20" s="25"/>
      <c r="LZF20" s="25"/>
      <c r="LZG20" s="25"/>
      <c r="LZH20" s="25"/>
      <c r="LZI20" s="25"/>
      <c r="LZJ20" s="25"/>
      <c r="LZK20" s="25"/>
      <c r="LZL20" s="25"/>
      <c r="LZM20" s="25"/>
      <c r="LZN20" s="25"/>
      <c r="LZO20" s="25"/>
      <c r="LZP20" s="25"/>
      <c r="LZQ20" s="25"/>
      <c r="LZR20" s="25"/>
      <c r="LZS20" s="25"/>
      <c r="LZT20" s="25"/>
      <c r="LZU20" s="25"/>
      <c r="LZV20" s="25"/>
      <c r="LZW20" s="25"/>
      <c r="LZX20" s="25"/>
      <c r="LZY20" s="25"/>
      <c r="LZZ20" s="25"/>
      <c r="MAA20" s="25"/>
      <c r="MAB20" s="25"/>
      <c r="MAC20" s="25"/>
      <c r="MAD20" s="25"/>
      <c r="MAE20" s="25"/>
      <c r="MAF20" s="25"/>
      <c r="MAG20" s="25"/>
      <c r="MAH20" s="25"/>
      <c r="MAI20" s="25"/>
      <c r="MAJ20" s="25"/>
      <c r="MAK20" s="25"/>
      <c r="MAL20" s="25"/>
      <c r="MAM20" s="25"/>
      <c r="MAN20" s="25"/>
      <c r="MAO20" s="25"/>
      <c r="MAP20" s="25"/>
      <c r="MAQ20" s="25"/>
      <c r="MAR20" s="25"/>
      <c r="MAS20" s="25"/>
      <c r="MAT20" s="25"/>
      <c r="MAU20" s="25"/>
      <c r="MAV20" s="25"/>
      <c r="MAW20" s="25"/>
      <c r="MAX20" s="25"/>
      <c r="MAY20" s="25"/>
      <c r="MAZ20" s="25"/>
      <c r="MBA20" s="25"/>
      <c r="MBB20" s="25"/>
      <c r="MBC20" s="25"/>
      <c r="MBD20" s="25"/>
      <c r="MBE20" s="25"/>
      <c r="MBF20" s="25"/>
      <c r="MBG20" s="25"/>
      <c r="MBH20" s="25"/>
      <c r="MBI20" s="25"/>
      <c r="MBJ20" s="25"/>
      <c r="MBK20" s="25"/>
      <c r="MBL20" s="25"/>
      <c r="MBM20" s="25"/>
      <c r="MBN20" s="25"/>
      <c r="MBO20" s="25"/>
      <c r="MBP20" s="25"/>
      <c r="MBQ20" s="25"/>
      <c r="MBR20" s="25"/>
      <c r="MBS20" s="25"/>
      <c r="MBT20" s="25"/>
      <c r="MBU20" s="25"/>
      <c r="MBV20" s="25"/>
      <c r="MBW20" s="25"/>
      <c r="MBX20" s="25"/>
      <c r="MBY20" s="25"/>
      <c r="MBZ20" s="25"/>
      <c r="MCA20" s="25"/>
      <c r="MCB20" s="25"/>
      <c r="MCC20" s="25"/>
      <c r="MCD20" s="25"/>
      <c r="MCE20" s="25"/>
      <c r="MCF20" s="25"/>
      <c r="MCG20" s="25"/>
      <c r="MCH20" s="25"/>
      <c r="MCI20" s="25"/>
      <c r="MCJ20" s="25"/>
      <c r="MCK20" s="25"/>
      <c r="MCL20" s="25"/>
      <c r="MCM20" s="25"/>
      <c r="MCN20" s="25"/>
      <c r="MCO20" s="25"/>
      <c r="MCP20" s="25"/>
      <c r="MCQ20" s="25"/>
      <c r="MCR20" s="25"/>
      <c r="MCS20" s="25"/>
      <c r="MCT20" s="25"/>
      <c r="MCU20" s="25"/>
      <c r="MCV20" s="25"/>
      <c r="MCW20" s="25"/>
      <c r="MCX20" s="25"/>
      <c r="MCY20" s="25"/>
      <c r="MCZ20" s="25"/>
      <c r="MDA20" s="25"/>
      <c r="MDB20" s="25"/>
      <c r="MDC20" s="25"/>
      <c r="MDD20" s="25"/>
      <c r="MDE20" s="25"/>
      <c r="MDF20" s="25"/>
      <c r="MDG20" s="25"/>
      <c r="MDH20" s="25"/>
      <c r="MDI20" s="25"/>
      <c r="MDJ20" s="25"/>
      <c r="MDK20" s="25"/>
      <c r="MDL20" s="25"/>
      <c r="MDM20" s="25"/>
      <c r="MDN20" s="25"/>
      <c r="MDO20" s="25"/>
      <c r="MDP20" s="25"/>
      <c r="MDQ20" s="25"/>
      <c r="MDR20" s="25"/>
      <c r="MDS20" s="25"/>
      <c r="MDT20" s="25"/>
      <c r="MDU20" s="25"/>
      <c r="MDV20" s="25"/>
      <c r="MDW20" s="25"/>
      <c r="MDX20" s="25"/>
      <c r="MDY20" s="25"/>
      <c r="MDZ20" s="25"/>
      <c r="MEA20" s="25"/>
      <c r="MEB20" s="25"/>
      <c r="MEC20" s="25"/>
      <c r="MED20" s="25"/>
      <c r="MEE20" s="25"/>
      <c r="MEF20" s="25"/>
      <c r="MEG20" s="25"/>
      <c r="MEH20" s="25"/>
      <c r="MEI20" s="25"/>
      <c r="MEJ20" s="25"/>
      <c r="MEK20" s="25"/>
      <c r="MEL20" s="25"/>
      <c r="MEM20" s="25"/>
      <c r="MEN20" s="25"/>
      <c r="MEO20" s="25"/>
      <c r="MEP20" s="25"/>
      <c r="MEQ20" s="25"/>
      <c r="MER20" s="25"/>
      <c r="MES20" s="25"/>
      <c r="MET20" s="25"/>
      <c r="MEU20" s="25"/>
      <c r="MEV20" s="25"/>
      <c r="MEW20" s="25"/>
      <c r="MEX20" s="25"/>
      <c r="MEY20" s="25"/>
      <c r="MEZ20" s="25"/>
      <c r="MFA20" s="25"/>
      <c r="MFB20" s="25"/>
      <c r="MFC20" s="25"/>
      <c r="MFD20" s="25"/>
      <c r="MFE20" s="25"/>
      <c r="MFF20" s="25"/>
      <c r="MFG20" s="25"/>
      <c r="MFH20" s="25"/>
      <c r="MFI20" s="25"/>
      <c r="MFJ20" s="25"/>
      <c r="MFK20" s="25"/>
      <c r="MFL20" s="25"/>
      <c r="MFM20" s="25"/>
      <c r="MFN20" s="25"/>
      <c r="MFO20" s="25"/>
      <c r="MFP20" s="25"/>
      <c r="MFQ20" s="25"/>
      <c r="MFR20" s="25"/>
      <c r="MFS20" s="25"/>
      <c r="MFT20" s="25"/>
      <c r="MFU20" s="25"/>
      <c r="MFV20" s="25"/>
      <c r="MFW20" s="25"/>
      <c r="MFX20" s="25"/>
      <c r="MFY20" s="25"/>
      <c r="MFZ20" s="25"/>
      <c r="MGA20" s="25"/>
      <c r="MGB20" s="25"/>
      <c r="MGC20" s="25"/>
      <c r="MGD20" s="25"/>
      <c r="MGE20" s="25"/>
      <c r="MGF20" s="25"/>
      <c r="MGG20" s="25"/>
      <c r="MGH20" s="25"/>
      <c r="MGI20" s="25"/>
      <c r="MGJ20" s="25"/>
      <c r="MGK20" s="25"/>
      <c r="MGL20" s="25"/>
      <c r="MGM20" s="25"/>
      <c r="MGN20" s="25"/>
      <c r="MGO20" s="25"/>
      <c r="MGP20" s="25"/>
      <c r="MGQ20" s="25"/>
      <c r="MGR20" s="25"/>
      <c r="MGS20" s="25"/>
      <c r="MGT20" s="25"/>
      <c r="MGU20" s="25"/>
      <c r="MGV20" s="25"/>
      <c r="MGW20" s="25"/>
      <c r="MGX20" s="25"/>
      <c r="MGY20" s="25"/>
      <c r="MGZ20" s="25"/>
      <c r="MHA20" s="25"/>
      <c r="MHB20" s="25"/>
      <c r="MHC20" s="25"/>
      <c r="MHD20" s="25"/>
      <c r="MHE20" s="25"/>
      <c r="MHF20" s="25"/>
      <c r="MHG20" s="25"/>
      <c r="MHH20" s="25"/>
      <c r="MHI20" s="25"/>
      <c r="MHJ20" s="25"/>
      <c r="MHK20" s="25"/>
      <c r="MHL20" s="25"/>
      <c r="MHM20" s="25"/>
      <c r="MHN20" s="25"/>
      <c r="MHO20" s="25"/>
      <c r="MHP20" s="25"/>
      <c r="MHQ20" s="25"/>
      <c r="MHR20" s="25"/>
      <c r="MHS20" s="25"/>
      <c r="MHT20" s="25"/>
      <c r="MHU20" s="25"/>
      <c r="MHV20" s="25"/>
      <c r="MHW20" s="25"/>
      <c r="MHX20" s="25"/>
      <c r="MHY20" s="25"/>
      <c r="MHZ20" s="25"/>
      <c r="MIA20" s="25"/>
      <c r="MIB20" s="25"/>
      <c r="MIC20" s="25"/>
      <c r="MID20" s="25"/>
      <c r="MIE20" s="25"/>
      <c r="MIF20" s="25"/>
      <c r="MIG20" s="25"/>
      <c r="MIH20" s="25"/>
      <c r="MII20" s="25"/>
      <c r="MIJ20" s="25"/>
      <c r="MIK20" s="25"/>
      <c r="MIL20" s="25"/>
      <c r="MIM20" s="25"/>
      <c r="MIN20" s="25"/>
      <c r="MIO20" s="25"/>
      <c r="MIP20" s="25"/>
      <c r="MIQ20" s="25"/>
      <c r="MIR20" s="25"/>
      <c r="MIS20" s="25"/>
      <c r="MIT20" s="25"/>
      <c r="MIU20" s="25"/>
      <c r="MIV20" s="25"/>
      <c r="MIW20" s="25"/>
      <c r="MIX20" s="25"/>
      <c r="MIY20" s="25"/>
      <c r="MIZ20" s="25"/>
      <c r="MJA20" s="25"/>
      <c r="MJB20" s="25"/>
      <c r="MJC20" s="25"/>
      <c r="MJD20" s="25"/>
      <c r="MJE20" s="25"/>
      <c r="MJF20" s="25"/>
      <c r="MJG20" s="25"/>
      <c r="MJH20" s="25"/>
      <c r="MJI20" s="25"/>
      <c r="MJJ20" s="25"/>
      <c r="MJK20" s="25"/>
      <c r="MJL20" s="25"/>
      <c r="MJM20" s="25"/>
      <c r="MJN20" s="25"/>
      <c r="MJO20" s="25"/>
      <c r="MJP20" s="25"/>
      <c r="MJQ20" s="25"/>
      <c r="MJR20" s="25"/>
      <c r="MJS20" s="25"/>
      <c r="MJT20" s="25"/>
      <c r="MJU20" s="25"/>
      <c r="MJV20" s="25"/>
      <c r="MJW20" s="25"/>
      <c r="MJX20" s="25"/>
      <c r="MJY20" s="25"/>
      <c r="MJZ20" s="25"/>
      <c r="MKA20" s="25"/>
      <c r="MKB20" s="25"/>
      <c r="MKC20" s="25"/>
      <c r="MKD20" s="25"/>
      <c r="MKE20" s="25"/>
      <c r="MKF20" s="25"/>
      <c r="MKG20" s="25"/>
      <c r="MKH20" s="25"/>
      <c r="MKI20" s="25"/>
      <c r="MKJ20" s="25"/>
      <c r="MKK20" s="25"/>
      <c r="MKL20" s="25"/>
      <c r="MKM20" s="25"/>
      <c r="MKN20" s="25"/>
      <c r="MKO20" s="25"/>
      <c r="MKP20" s="25"/>
      <c r="MKQ20" s="25"/>
      <c r="MKR20" s="25"/>
      <c r="MKS20" s="25"/>
      <c r="MKT20" s="25"/>
      <c r="MKU20" s="25"/>
      <c r="MKV20" s="25"/>
      <c r="MKW20" s="25"/>
      <c r="MKX20" s="25"/>
      <c r="MKY20" s="25"/>
      <c r="MKZ20" s="25"/>
      <c r="MLA20" s="25"/>
      <c r="MLB20" s="25"/>
      <c r="MLC20" s="25"/>
      <c r="MLD20" s="25"/>
      <c r="MLE20" s="25"/>
      <c r="MLF20" s="25"/>
      <c r="MLG20" s="25"/>
      <c r="MLH20" s="25"/>
      <c r="MLI20" s="25"/>
      <c r="MLJ20" s="25"/>
      <c r="MLK20" s="25"/>
      <c r="MLL20" s="25"/>
      <c r="MLM20" s="25"/>
      <c r="MLN20" s="25"/>
      <c r="MLO20" s="25"/>
      <c r="MLP20" s="25"/>
      <c r="MLQ20" s="25"/>
      <c r="MLR20" s="25"/>
      <c r="MLS20" s="25"/>
      <c r="MLT20" s="25"/>
      <c r="MLU20" s="25"/>
      <c r="MLV20" s="25"/>
      <c r="MLW20" s="25"/>
      <c r="MLX20" s="25"/>
      <c r="MLY20" s="25"/>
      <c r="MLZ20" s="25"/>
      <c r="MMA20" s="25"/>
      <c r="MMB20" s="25"/>
      <c r="MMC20" s="25"/>
      <c r="MMD20" s="25"/>
      <c r="MME20" s="25"/>
      <c r="MMF20" s="25"/>
      <c r="MMG20" s="25"/>
      <c r="MMH20" s="25"/>
      <c r="MMI20" s="25"/>
      <c r="MMJ20" s="25"/>
      <c r="MMK20" s="25"/>
      <c r="MML20" s="25"/>
      <c r="MMM20" s="25"/>
      <c r="MMN20" s="25"/>
      <c r="MMO20" s="25"/>
      <c r="MMP20" s="25"/>
      <c r="MMQ20" s="25"/>
      <c r="MMR20" s="25"/>
      <c r="MMS20" s="25"/>
      <c r="MMT20" s="25"/>
      <c r="MMU20" s="25"/>
      <c r="MMV20" s="25"/>
      <c r="MMW20" s="25"/>
      <c r="MMX20" s="25"/>
      <c r="MMY20" s="25"/>
      <c r="MMZ20" s="25"/>
      <c r="MNA20" s="25"/>
      <c r="MNB20" s="25"/>
      <c r="MNC20" s="25"/>
      <c r="MND20" s="25"/>
      <c r="MNE20" s="25"/>
      <c r="MNF20" s="25"/>
      <c r="MNG20" s="25"/>
      <c r="MNH20" s="25"/>
      <c r="MNI20" s="25"/>
      <c r="MNJ20" s="25"/>
      <c r="MNK20" s="25"/>
      <c r="MNL20" s="25"/>
      <c r="MNM20" s="25"/>
      <c r="MNN20" s="25"/>
      <c r="MNO20" s="25"/>
      <c r="MNP20" s="25"/>
      <c r="MNQ20" s="25"/>
      <c r="MNR20" s="25"/>
      <c r="MNS20" s="25"/>
      <c r="MNT20" s="25"/>
      <c r="MNU20" s="25"/>
      <c r="MNV20" s="25"/>
      <c r="MNW20" s="25"/>
      <c r="MNX20" s="25"/>
      <c r="MNY20" s="25"/>
      <c r="MNZ20" s="25"/>
      <c r="MOA20" s="25"/>
      <c r="MOB20" s="25"/>
      <c r="MOC20" s="25"/>
      <c r="MOD20" s="25"/>
      <c r="MOE20" s="25"/>
      <c r="MOF20" s="25"/>
      <c r="MOG20" s="25"/>
      <c r="MOH20" s="25"/>
      <c r="MOI20" s="25"/>
      <c r="MOJ20" s="25"/>
      <c r="MOK20" s="25"/>
      <c r="MOL20" s="25"/>
      <c r="MOM20" s="25"/>
      <c r="MON20" s="25"/>
      <c r="MOO20" s="25"/>
      <c r="MOP20" s="25"/>
      <c r="MOQ20" s="25"/>
      <c r="MOR20" s="25"/>
      <c r="MOS20" s="25"/>
      <c r="MOT20" s="25"/>
      <c r="MOU20" s="25"/>
      <c r="MOV20" s="25"/>
      <c r="MOW20" s="25"/>
      <c r="MOX20" s="25"/>
      <c r="MOY20" s="25"/>
      <c r="MOZ20" s="25"/>
      <c r="MPA20" s="25"/>
      <c r="MPB20" s="25"/>
      <c r="MPC20" s="25"/>
      <c r="MPD20" s="25"/>
      <c r="MPE20" s="25"/>
      <c r="MPF20" s="25"/>
      <c r="MPG20" s="25"/>
      <c r="MPH20" s="25"/>
      <c r="MPI20" s="25"/>
      <c r="MPJ20" s="25"/>
      <c r="MPK20" s="25"/>
      <c r="MPL20" s="25"/>
      <c r="MPM20" s="25"/>
      <c r="MPN20" s="25"/>
      <c r="MPO20" s="25"/>
      <c r="MPP20" s="25"/>
      <c r="MPQ20" s="25"/>
      <c r="MPR20" s="25"/>
      <c r="MPS20" s="25"/>
      <c r="MPT20" s="25"/>
      <c r="MPU20" s="25"/>
      <c r="MPV20" s="25"/>
      <c r="MPW20" s="25"/>
      <c r="MPX20" s="25"/>
      <c r="MPY20" s="25"/>
      <c r="MPZ20" s="25"/>
      <c r="MQA20" s="25"/>
      <c r="MQB20" s="25"/>
      <c r="MQC20" s="25"/>
      <c r="MQD20" s="25"/>
      <c r="MQE20" s="25"/>
      <c r="MQF20" s="25"/>
      <c r="MQG20" s="25"/>
      <c r="MQH20" s="25"/>
      <c r="MQI20" s="25"/>
      <c r="MQJ20" s="25"/>
      <c r="MQK20" s="25"/>
      <c r="MQL20" s="25"/>
      <c r="MQM20" s="25"/>
      <c r="MQN20" s="25"/>
      <c r="MQO20" s="25"/>
      <c r="MQP20" s="25"/>
      <c r="MQQ20" s="25"/>
      <c r="MQR20" s="25"/>
      <c r="MQS20" s="25"/>
      <c r="MQT20" s="25"/>
      <c r="MQU20" s="25"/>
      <c r="MQV20" s="25"/>
      <c r="MQW20" s="25"/>
      <c r="MQX20" s="25"/>
      <c r="MQY20" s="25"/>
      <c r="MQZ20" s="25"/>
      <c r="MRA20" s="25"/>
      <c r="MRB20" s="25"/>
      <c r="MRC20" s="25"/>
      <c r="MRD20" s="25"/>
      <c r="MRE20" s="25"/>
      <c r="MRF20" s="25"/>
      <c r="MRG20" s="25"/>
      <c r="MRH20" s="25"/>
      <c r="MRI20" s="25"/>
      <c r="MRJ20" s="25"/>
      <c r="MRK20" s="25"/>
      <c r="MRL20" s="25"/>
      <c r="MRM20" s="25"/>
      <c r="MRN20" s="25"/>
      <c r="MRO20" s="25"/>
      <c r="MRP20" s="25"/>
      <c r="MRQ20" s="25"/>
      <c r="MRR20" s="25"/>
      <c r="MRS20" s="25"/>
      <c r="MRT20" s="25"/>
      <c r="MRU20" s="25"/>
      <c r="MRV20" s="25"/>
      <c r="MRW20" s="25"/>
      <c r="MRX20" s="25"/>
      <c r="MRY20" s="25"/>
      <c r="MRZ20" s="25"/>
      <c r="MSA20" s="25"/>
      <c r="MSB20" s="25"/>
      <c r="MSC20" s="25"/>
      <c r="MSD20" s="25"/>
      <c r="MSE20" s="25"/>
      <c r="MSF20" s="25"/>
      <c r="MSG20" s="25"/>
      <c r="MSH20" s="25"/>
      <c r="MSI20" s="25"/>
      <c r="MSJ20" s="25"/>
      <c r="MSK20" s="25"/>
      <c r="MSL20" s="25"/>
      <c r="MSM20" s="25"/>
      <c r="MSN20" s="25"/>
      <c r="MSO20" s="25"/>
      <c r="MSP20" s="25"/>
      <c r="MSQ20" s="25"/>
      <c r="MSR20" s="25"/>
      <c r="MSS20" s="25"/>
      <c r="MST20" s="25"/>
      <c r="MSU20" s="25"/>
      <c r="MSV20" s="25"/>
      <c r="MSW20" s="25"/>
      <c r="MSX20" s="25"/>
      <c r="MSY20" s="25"/>
      <c r="MSZ20" s="25"/>
      <c r="MTA20" s="25"/>
      <c r="MTB20" s="25"/>
      <c r="MTC20" s="25"/>
      <c r="MTD20" s="25"/>
      <c r="MTE20" s="25"/>
      <c r="MTF20" s="25"/>
      <c r="MTG20" s="25"/>
      <c r="MTH20" s="25"/>
      <c r="MTI20" s="25"/>
      <c r="MTJ20" s="25"/>
      <c r="MTK20" s="25"/>
      <c r="MTL20" s="25"/>
      <c r="MTM20" s="25"/>
      <c r="MTN20" s="25"/>
      <c r="MTO20" s="25"/>
      <c r="MTP20" s="25"/>
      <c r="MTQ20" s="25"/>
      <c r="MTR20" s="25"/>
      <c r="MTS20" s="25"/>
      <c r="MTT20" s="25"/>
      <c r="MTU20" s="25"/>
      <c r="MTV20" s="25"/>
      <c r="MTW20" s="25"/>
      <c r="MTX20" s="25"/>
      <c r="MTY20" s="25"/>
      <c r="MTZ20" s="25"/>
      <c r="MUA20" s="25"/>
      <c r="MUB20" s="25"/>
      <c r="MUC20" s="25"/>
      <c r="MUD20" s="25"/>
      <c r="MUE20" s="25"/>
      <c r="MUF20" s="25"/>
      <c r="MUG20" s="25"/>
      <c r="MUH20" s="25"/>
      <c r="MUI20" s="25"/>
      <c r="MUJ20" s="25"/>
      <c r="MUK20" s="25"/>
      <c r="MUL20" s="25"/>
      <c r="MUM20" s="25"/>
      <c r="MUN20" s="25"/>
      <c r="MUO20" s="25"/>
      <c r="MUP20" s="25"/>
      <c r="MUQ20" s="25"/>
      <c r="MUR20" s="25"/>
      <c r="MUS20" s="25"/>
      <c r="MUT20" s="25"/>
      <c r="MUU20" s="25"/>
      <c r="MUV20" s="25"/>
      <c r="MUW20" s="25"/>
      <c r="MUX20" s="25"/>
      <c r="MUY20" s="25"/>
      <c r="MUZ20" s="25"/>
      <c r="MVA20" s="25"/>
      <c r="MVB20" s="25"/>
      <c r="MVC20" s="25"/>
      <c r="MVD20" s="25"/>
      <c r="MVE20" s="25"/>
      <c r="MVF20" s="25"/>
      <c r="MVG20" s="25"/>
      <c r="MVH20" s="25"/>
      <c r="MVI20" s="25"/>
      <c r="MVJ20" s="25"/>
      <c r="MVK20" s="25"/>
      <c r="MVL20" s="25"/>
      <c r="MVM20" s="25"/>
      <c r="MVN20" s="25"/>
      <c r="MVO20" s="25"/>
      <c r="MVP20" s="25"/>
      <c r="MVQ20" s="25"/>
      <c r="MVR20" s="25"/>
      <c r="MVS20" s="25"/>
      <c r="MVT20" s="25"/>
      <c r="MVU20" s="25"/>
      <c r="MVV20" s="25"/>
      <c r="MVW20" s="25"/>
      <c r="MVX20" s="25"/>
      <c r="MVY20" s="25"/>
      <c r="MVZ20" s="25"/>
      <c r="MWA20" s="25"/>
      <c r="MWB20" s="25"/>
      <c r="MWC20" s="25"/>
      <c r="MWD20" s="25"/>
      <c r="MWE20" s="25"/>
      <c r="MWF20" s="25"/>
      <c r="MWG20" s="25"/>
      <c r="MWH20" s="25"/>
      <c r="MWI20" s="25"/>
      <c r="MWJ20" s="25"/>
      <c r="MWK20" s="25"/>
      <c r="MWL20" s="25"/>
      <c r="MWM20" s="25"/>
      <c r="MWN20" s="25"/>
      <c r="MWO20" s="25"/>
      <c r="MWP20" s="25"/>
      <c r="MWQ20" s="25"/>
      <c r="MWR20" s="25"/>
      <c r="MWS20" s="25"/>
      <c r="MWT20" s="25"/>
      <c r="MWU20" s="25"/>
      <c r="MWV20" s="25"/>
      <c r="MWW20" s="25"/>
      <c r="MWX20" s="25"/>
      <c r="MWY20" s="25"/>
      <c r="MWZ20" s="25"/>
      <c r="MXA20" s="25"/>
      <c r="MXB20" s="25"/>
      <c r="MXC20" s="25"/>
      <c r="MXD20" s="25"/>
      <c r="MXE20" s="25"/>
      <c r="MXF20" s="25"/>
      <c r="MXG20" s="25"/>
      <c r="MXH20" s="25"/>
      <c r="MXI20" s="25"/>
      <c r="MXJ20" s="25"/>
      <c r="MXK20" s="25"/>
      <c r="MXL20" s="25"/>
      <c r="MXM20" s="25"/>
      <c r="MXN20" s="25"/>
      <c r="MXO20" s="25"/>
      <c r="MXP20" s="25"/>
      <c r="MXQ20" s="25"/>
      <c r="MXR20" s="25"/>
      <c r="MXS20" s="25"/>
      <c r="MXT20" s="25"/>
      <c r="MXU20" s="25"/>
      <c r="MXV20" s="25"/>
      <c r="MXW20" s="25"/>
      <c r="MXX20" s="25"/>
      <c r="MXY20" s="25"/>
      <c r="MXZ20" s="25"/>
      <c r="MYA20" s="25"/>
      <c r="MYB20" s="25"/>
      <c r="MYC20" s="25"/>
      <c r="MYD20" s="25"/>
      <c r="MYE20" s="25"/>
      <c r="MYF20" s="25"/>
      <c r="MYG20" s="25"/>
      <c r="MYH20" s="25"/>
      <c r="MYI20" s="25"/>
      <c r="MYJ20" s="25"/>
      <c r="MYK20" s="25"/>
      <c r="MYL20" s="25"/>
      <c r="MYM20" s="25"/>
      <c r="MYN20" s="25"/>
      <c r="MYO20" s="25"/>
      <c r="MYP20" s="25"/>
      <c r="MYQ20" s="25"/>
      <c r="MYR20" s="25"/>
      <c r="MYS20" s="25"/>
      <c r="MYT20" s="25"/>
      <c r="MYU20" s="25"/>
      <c r="MYV20" s="25"/>
      <c r="MYW20" s="25"/>
      <c r="MYX20" s="25"/>
      <c r="MYY20" s="25"/>
      <c r="MYZ20" s="25"/>
      <c r="MZA20" s="25"/>
      <c r="MZB20" s="25"/>
      <c r="MZC20" s="25"/>
      <c r="MZD20" s="25"/>
      <c r="MZE20" s="25"/>
      <c r="MZF20" s="25"/>
      <c r="MZG20" s="25"/>
      <c r="MZH20" s="25"/>
      <c r="MZI20" s="25"/>
      <c r="MZJ20" s="25"/>
      <c r="MZK20" s="25"/>
      <c r="MZL20" s="25"/>
      <c r="MZM20" s="25"/>
      <c r="MZN20" s="25"/>
      <c r="MZO20" s="25"/>
      <c r="MZP20" s="25"/>
      <c r="MZQ20" s="25"/>
      <c r="MZR20" s="25"/>
      <c r="MZS20" s="25"/>
      <c r="MZT20" s="25"/>
      <c r="MZU20" s="25"/>
      <c r="MZV20" s="25"/>
      <c r="MZW20" s="25"/>
      <c r="MZX20" s="25"/>
      <c r="MZY20" s="25"/>
      <c r="MZZ20" s="25"/>
      <c r="NAA20" s="25"/>
      <c r="NAB20" s="25"/>
      <c r="NAC20" s="25"/>
      <c r="NAD20" s="25"/>
      <c r="NAE20" s="25"/>
      <c r="NAF20" s="25"/>
      <c r="NAG20" s="25"/>
      <c r="NAH20" s="25"/>
      <c r="NAI20" s="25"/>
      <c r="NAJ20" s="25"/>
      <c r="NAK20" s="25"/>
      <c r="NAL20" s="25"/>
      <c r="NAM20" s="25"/>
      <c r="NAN20" s="25"/>
      <c r="NAO20" s="25"/>
      <c r="NAP20" s="25"/>
      <c r="NAQ20" s="25"/>
      <c r="NAR20" s="25"/>
      <c r="NAS20" s="25"/>
      <c r="NAT20" s="25"/>
      <c r="NAU20" s="25"/>
      <c r="NAV20" s="25"/>
      <c r="NAW20" s="25"/>
      <c r="NAX20" s="25"/>
      <c r="NAY20" s="25"/>
      <c r="NAZ20" s="25"/>
      <c r="NBA20" s="25"/>
      <c r="NBB20" s="25"/>
      <c r="NBC20" s="25"/>
      <c r="NBD20" s="25"/>
      <c r="NBE20" s="25"/>
      <c r="NBF20" s="25"/>
      <c r="NBG20" s="25"/>
      <c r="NBH20" s="25"/>
      <c r="NBI20" s="25"/>
      <c r="NBJ20" s="25"/>
      <c r="NBK20" s="25"/>
      <c r="NBL20" s="25"/>
      <c r="NBM20" s="25"/>
      <c r="NBN20" s="25"/>
      <c r="NBO20" s="25"/>
      <c r="NBP20" s="25"/>
      <c r="NBQ20" s="25"/>
      <c r="NBR20" s="25"/>
      <c r="NBS20" s="25"/>
      <c r="NBT20" s="25"/>
      <c r="NBU20" s="25"/>
      <c r="NBV20" s="25"/>
      <c r="NBW20" s="25"/>
      <c r="NBX20" s="25"/>
      <c r="NBY20" s="25"/>
      <c r="NBZ20" s="25"/>
      <c r="NCA20" s="25"/>
      <c r="NCB20" s="25"/>
      <c r="NCC20" s="25"/>
      <c r="NCD20" s="25"/>
      <c r="NCE20" s="25"/>
      <c r="NCF20" s="25"/>
      <c r="NCG20" s="25"/>
      <c r="NCH20" s="25"/>
      <c r="NCI20" s="25"/>
      <c r="NCJ20" s="25"/>
      <c r="NCK20" s="25"/>
      <c r="NCL20" s="25"/>
      <c r="NCM20" s="25"/>
      <c r="NCN20" s="25"/>
      <c r="NCO20" s="25"/>
      <c r="NCP20" s="25"/>
      <c r="NCQ20" s="25"/>
      <c r="NCR20" s="25"/>
      <c r="NCS20" s="25"/>
      <c r="NCT20" s="25"/>
      <c r="NCU20" s="25"/>
      <c r="NCV20" s="25"/>
      <c r="NCW20" s="25"/>
      <c r="NCX20" s="25"/>
      <c r="NCY20" s="25"/>
      <c r="NCZ20" s="25"/>
      <c r="NDA20" s="25"/>
      <c r="NDB20" s="25"/>
      <c r="NDC20" s="25"/>
      <c r="NDD20" s="25"/>
      <c r="NDE20" s="25"/>
      <c r="NDF20" s="25"/>
      <c r="NDG20" s="25"/>
      <c r="NDH20" s="25"/>
      <c r="NDI20" s="25"/>
      <c r="NDJ20" s="25"/>
      <c r="NDK20" s="25"/>
      <c r="NDL20" s="25"/>
      <c r="NDM20" s="25"/>
      <c r="NDN20" s="25"/>
      <c r="NDO20" s="25"/>
      <c r="NDP20" s="25"/>
      <c r="NDQ20" s="25"/>
      <c r="NDR20" s="25"/>
      <c r="NDS20" s="25"/>
      <c r="NDT20" s="25"/>
      <c r="NDU20" s="25"/>
      <c r="NDV20" s="25"/>
      <c r="NDW20" s="25"/>
      <c r="NDX20" s="25"/>
      <c r="NDY20" s="25"/>
      <c r="NDZ20" s="25"/>
      <c r="NEA20" s="25"/>
      <c r="NEB20" s="25"/>
      <c r="NEC20" s="25"/>
      <c r="NED20" s="25"/>
      <c r="NEE20" s="25"/>
      <c r="NEF20" s="25"/>
      <c r="NEG20" s="25"/>
      <c r="NEH20" s="25"/>
      <c r="NEI20" s="25"/>
      <c r="NEJ20" s="25"/>
      <c r="NEK20" s="25"/>
      <c r="NEL20" s="25"/>
      <c r="NEM20" s="25"/>
      <c r="NEN20" s="25"/>
      <c r="NEO20" s="25"/>
      <c r="NEP20" s="25"/>
      <c r="NEQ20" s="25"/>
      <c r="NER20" s="25"/>
      <c r="NES20" s="25"/>
      <c r="NET20" s="25"/>
      <c r="NEU20" s="25"/>
      <c r="NEV20" s="25"/>
      <c r="NEW20" s="25"/>
      <c r="NEX20" s="25"/>
      <c r="NEY20" s="25"/>
      <c r="NEZ20" s="25"/>
      <c r="NFA20" s="25"/>
      <c r="NFB20" s="25"/>
      <c r="NFC20" s="25"/>
      <c r="NFD20" s="25"/>
      <c r="NFE20" s="25"/>
      <c r="NFF20" s="25"/>
      <c r="NFG20" s="25"/>
      <c r="NFH20" s="25"/>
      <c r="NFI20" s="25"/>
      <c r="NFJ20" s="25"/>
      <c r="NFK20" s="25"/>
      <c r="NFL20" s="25"/>
      <c r="NFM20" s="25"/>
      <c r="NFN20" s="25"/>
      <c r="NFO20" s="25"/>
      <c r="NFP20" s="25"/>
      <c r="NFQ20" s="25"/>
      <c r="NFR20" s="25"/>
      <c r="NFS20" s="25"/>
      <c r="NFT20" s="25"/>
      <c r="NFU20" s="25"/>
      <c r="NFV20" s="25"/>
      <c r="NFW20" s="25"/>
      <c r="NFX20" s="25"/>
      <c r="NFY20" s="25"/>
      <c r="NFZ20" s="25"/>
      <c r="NGA20" s="25"/>
      <c r="NGB20" s="25"/>
      <c r="NGC20" s="25"/>
      <c r="NGD20" s="25"/>
      <c r="NGE20" s="25"/>
      <c r="NGF20" s="25"/>
      <c r="NGG20" s="25"/>
      <c r="NGH20" s="25"/>
      <c r="NGI20" s="25"/>
      <c r="NGJ20" s="25"/>
      <c r="NGK20" s="25"/>
      <c r="NGL20" s="25"/>
      <c r="NGM20" s="25"/>
      <c r="NGN20" s="25"/>
      <c r="NGO20" s="25"/>
      <c r="NGP20" s="25"/>
      <c r="NGQ20" s="25"/>
      <c r="NGR20" s="25"/>
      <c r="NGS20" s="25"/>
      <c r="NGT20" s="25"/>
      <c r="NGU20" s="25"/>
      <c r="NGV20" s="25"/>
      <c r="NGW20" s="25"/>
      <c r="NGX20" s="25"/>
      <c r="NGY20" s="25"/>
      <c r="NGZ20" s="25"/>
      <c r="NHA20" s="25"/>
      <c r="NHB20" s="25"/>
      <c r="NHC20" s="25"/>
      <c r="NHD20" s="25"/>
      <c r="NHE20" s="25"/>
      <c r="NHF20" s="25"/>
      <c r="NHG20" s="25"/>
      <c r="NHH20" s="25"/>
      <c r="NHI20" s="25"/>
      <c r="NHJ20" s="25"/>
      <c r="NHK20" s="25"/>
      <c r="NHL20" s="25"/>
      <c r="NHM20" s="25"/>
      <c r="NHN20" s="25"/>
      <c r="NHO20" s="25"/>
      <c r="NHP20" s="25"/>
      <c r="NHQ20" s="25"/>
      <c r="NHR20" s="25"/>
      <c r="NHS20" s="25"/>
      <c r="NHT20" s="25"/>
      <c r="NHU20" s="25"/>
      <c r="NHV20" s="25"/>
      <c r="NHW20" s="25"/>
      <c r="NHX20" s="25"/>
      <c r="NHY20" s="25"/>
      <c r="NHZ20" s="25"/>
      <c r="NIA20" s="25"/>
      <c r="NIB20" s="25"/>
      <c r="NIC20" s="25"/>
      <c r="NID20" s="25"/>
      <c r="NIE20" s="25"/>
      <c r="NIF20" s="25"/>
      <c r="NIG20" s="25"/>
      <c r="NIH20" s="25"/>
      <c r="NII20" s="25"/>
      <c r="NIJ20" s="25"/>
      <c r="NIK20" s="25"/>
      <c r="NIL20" s="25"/>
      <c r="NIM20" s="25"/>
      <c r="NIN20" s="25"/>
      <c r="NIO20" s="25"/>
      <c r="NIP20" s="25"/>
      <c r="NIQ20" s="25"/>
      <c r="NIR20" s="25"/>
      <c r="NIS20" s="25"/>
      <c r="NIT20" s="25"/>
      <c r="NIU20" s="25"/>
      <c r="NIV20" s="25"/>
      <c r="NIW20" s="25"/>
      <c r="NIX20" s="25"/>
      <c r="NIY20" s="25"/>
      <c r="NIZ20" s="25"/>
      <c r="NJA20" s="25"/>
      <c r="NJB20" s="25"/>
      <c r="NJC20" s="25"/>
      <c r="NJD20" s="25"/>
      <c r="NJE20" s="25"/>
      <c r="NJF20" s="25"/>
      <c r="NJG20" s="25"/>
      <c r="NJH20" s="25"/>
      <c r="NJI20" s="25"/>
      <c r="NJJ20" s="25"/>
      <c r="NJK20" s="25"/>
      <c r="NJL20" s="25"/>
      <c r="NJM20" s="25"/>
      <c r="NJN20" s="25"/>
      <c r="NJO20" s="25"/>
      <c r="NJP20" s="25"/>
      <c r="NJQ20" s="25"/>
      <c r="NJR20" s="25"/>
      <c r="NJS20" s="25"/>
      <c r="NJT20" s="25"/>
      <c r="NJU20" s="25"/>
      <c r="NJV20" s="25"/>
      <c r="NJW20" s="25"/>
      <c r="NJX20" s="25"/>
      <c r="NJY20" s="25"/>
      <c r="NJZ20" s="25"/>
      <c r="NKA20" s="25"/>
      <c r="NKB20" s="25"/>
      <c r="NKC20" s="25"/>
      <c r="NKD20" s="25"/>
      <c r="NKE20" s="25"/>
      <c r="NKF20" s="25"/>
      <c r="NKG20" s="25"/>
      <c r="NKH20" s="25"/>
      <c r="NKI20" s="25"/>
      <c r="NKJ20" s="25"/>
      <c r="NKK20" s="25"/>
      <c r="NKL20" s="25"/>
      <c r="NKM20" s="25"/>
      <c r="NKN20" s="25"/>
      <c r="NKO20" s="25"/>
      <c r="NKP20" s="25"/>
      <c r="NKQ20" s="25"/>
      <c r="NKR20" s="25"/>
      <c r="NKS20" s="25"/>
      <c r="NKT20" s="25"/>
      <c r="NKU20" s="25"/>
      <c r="NKV20" s="25"/>
      <c r="NKW20" s="25"/>
      <c r="NKX20" s="25"/>
      <c r="NKY20" s="25"/>
      <c r="NKZ20" s="25"/>
      <c r="NLA20" s="25"/>
      <c r="NLB20" s="25"/>
      <c r="NLC20" s="25"/>
      <c r="NLD20" s="25"/>
      <c r="NLE20" s="25"/>
      <c r="NLF20" s="25"/>
      <c r="NLG20" s="25"/>
      <c r="NLH20" s="25"/>
      <c r="NLI20" s="25"/>
      <c r="NLJ20" s="25"/>
      <c r="NLK20" s="25"/>
      <c r="NLL20" s="25"/>
      <c r="NLM20" s="25"/>
      <c r="NLN20" s="25"/>
      <c r="NLO20" s="25"/>
      <c r="NLP20" s="25"/>
      <c r="NLQ20" s="25"/>
      <c r="NLR20" s="25"/>
      <c r="NLS20" s="25"/>
      <c r="NLT20" s="25"/>
      <c r="NLU20" s="25"/>
      <c r="NLV20" s="25"/>
      <c r="NLW20" s="25"/>
      <c r="NLX20" s="25"/>
      <c r="NLY20" s="25"/>
      <c r="NLZ20" s="25"/>
      <c r="NMA20" s="25"/>
      <c r="NMB20" s="25"/>
      <c r="NMC20" s="25"/>
      <c r="NMD20" s="25"/>
      <c r="NME20" s="25"/>
      <c r="NMF20" s="25"/>
      <c r="NMG20" s="25"/>
      <c r="NMH20" s="25"/>
      <c r="NMI20" s="25"/>
      <c r="NMJ20" s="25"/>
      <c r="NMK20" s="25"/>
      <c r="NML20" s="25"/>
      <c r="NMM20" s="25"/>
      <c r="NMN20" s="25"/>
      <c r="NMO20" s="25"/>
      <c r="NMP20" s="25"/>
      <c r="NMQ20" s="25"/>
      <c r="NMR20" s="25"/>
      <c r="NMS20" s="25"/>
      <c r="NMT20" s="25"/>
      <c r="NMU20" s="25"/>
      <c r="NMV20" s="25"/>
      <c r="NMW20" s="25"/>
      <c r="NMX20" s="25"/>
      <c r="NMY20" s="25"/>
      <c r="NMZ20" s="25"/>
      <c r="NNA20" s="25"/>
      <c r="NNB20" s="25"/>
      <c r="NNC20" s="25"/>
      <c r="NND20" s="25"/>
      <c r="NNE20" s="25"/>
      <c r="NNF20" s="25"/>
      <c r="NNG20" s="25"/>
      <c r="NNH20" s="25"/>
      <c r="NNI20" s="25"/>
      <c r="NNJ20" s="25"/>
      <c r="NNK20" s="25"/>
      <c r="NNL20" s="25"/>
      <c r="NNM20" s="25"/>
      <c r="NNN20" s="25"/>
      <c r="NNO20" s="25"/>
      <c r="NNP20" s="25"/>
      <c r="NNQ20" s="25"/>
      <c r="NNR20" s="25"/>
      <c r="NNS20" s="25"/>
      <c r="NNT20" s="25"/>
      <c r="NNU20" s="25"/>
      <c r="NNV20" s="25"/>
      <c r="NNW20" s="25"/>
      <c r="NNX20" s="25"/>
      <c r="NNY20" s="25"/>
      <c r="NNZ20" s="25"/>
      <c r="NOA20" s="25"/>
      <c r="NOB20" s="25"/>
      <c r="NOC20" s="25"/>
      <c r="NOD20" s="25"/>
      <c r="NOE20" s="25"/>
      <c r="NOF20" s="25"/>
      <c r="NOG20" s="25"/>
      <c r="NOH20" s="25"/>
      <c r="NOI20" s="25"/>
      <c r="NOJ20" s="25"/>
      <c r="NOK20" s="25"/>
      <c r="NOL20" s="25"/>
      <c r="NOM20" s="25"/>
      <c r="NON20" s="25"/>
      <c r="NOO20" s="25"/>
      <c r="NOP20" s="25"/>
      <c r="NOQ20" s="25"/>
      <c r="NOR20" s="25"/>
      <c r="NOS20" s="25"/>
      <c r="NOT20" s="25"/>
      <c r="NOU20" s="25"/>
      <c r="NOV20" s="25"/>
      <c r="NOW20" s="25"/>
      <c r="NOX20" s="25"/>
      <c r="NOY20" s="25"/>
      <c r="NOZ20" s="25"/>
      <c r="NPA20" s="25"/>
      <c r="NPB20" s="25"/>
      <c r="NPC20" s="25"/>
      <c r="NPD20" s="25"/>
      <c r="NPE20" s="25"/>
      <c r="NPF20" s="25"/>
      <c r="NPG20" s="25"/>
      <c r="NPH20" s="25"/>
      <c r="NPI20" s="25"/>
      <c r="NPJ20" s="25"/>
      <c r="NPK20" s="25"/>
      <c r="NPL20" s="25"/>
      <c r="NPM20" s="25"/>
      <c r="NPN20" s="25"/>
      <c r="NPO20" s="25"/>
      <c r="NPP20" s="25"/>
      <c r="NPQ20" s="25"/>
      <c r="NPR20" s="25"/>
      <c r="NPS20" s="25"/>
      <c r="NPT20" s="25"/>
      <c r="NPU20" s="25"/>
      <c r="NPV20" s="25"/>
      <c r="NPW20" s="25"/>
      <c r="NPX20" s="25"/>
      <c r="NPY20" s="25"/>
      <c r="NPZ20" s="25"/>
      <c r="NQA20" s="25"/>
      <c r="NQB20" s="25"/>
      <c r="NQC20" s="25"/>
      <c r="NQD20" s="25"/>
      <c r="NQE20" s="25"/>
      <c r="NQF20" s="25"/>
      <c r="NQG20" s="25"/>
      <c r="NQH20" s="25"/>
      <c r="NQI20" s="25"/>
      <c r="NQJ20" s="25"/>
      <c r="NQK20" s="25"/>
      <c r="NQL20" s="25"/>
      <c r="NQM20" s="25"/>
      <c r="NQN20" s="25"/>
      <c r="NQO20" s="25"/>
      <c r="NQP20" s="25"/>
      <c r="NQQ20" s="25"/>
      <c r="NQR20" s="25"/>
      <c r="NQS20" s="25"/>
      <c r="NQT20" s="25"/>
      <c r="NQU20" s="25"/>
      <c r="NQV20" s="25"/>
      <c r="NQW20" s="25"/>
      <c r="NQX20" s="25"/>
      <c r="NQY20" s="25"/>
      <c r="NQZ20" s="25"/>
      <c r="NRA20" s="25"/>
      <c r="NRB20" s="25"/>
      <c r="NRC20" s="25"/>
      <c r="NRD20" s="25"/>
      <c r="NRE20" s="25"/>
      <c r="NRF20" s="25"/>
      <c r="NRG20" s="25"/>
      <c r="NRH20" s="25"/>
      <c r="NRI20" s="25"/>
      <c r="NRJ20" s="25"/>
      <c r="NRK20" s="25"/>
      <c r="NRL20" s="25"/>
      <c r="NRM20" s="25"/>
      <c r="NRN20" s="25"/>
      <c r="NRO20" s="25"/>
      <c r="NRP20" s="25"/>
      <c r="NRQ20" s="25"/>
      <c r="NRR20" s="25"/>
      <c r="NRS20" s="25"/>
      <c r="NRT20" s="25"/>
      <c r="NRU20" s="25"/>
      <c r="NRV20" s="25"/>
      <c r="NRW20" s="25"/>
      <c r="NRX20" s="25"/>
      <c r="NRY20" s="25"/>
      <c r="NRZ20" s="25"/>
      <c r="NSA20" s="25"/>
      <c r="NSB20" s="25"/>
      <c r="NSC20" s="25"/>
      <c r="NSD20" s="25"/>
      <c r="NSE20" s="25"/>
      <c r="NSF20" s="25"/>
      <c r="NSG20" s="25"/>
      <c r="NSH20" s="25"/>
      <c r="NSI20" s="25"/>
      <c r="NSJ20" s="25"/>
      <c r="NSK20" s="25"/>
      <c r="NSL20" s="25"/>
      <c r="NSM20" s="25"/>
      <c r="NSN20" s="25"/>
      <c r="NSO20" s="25"/>
      <c r="NSP20" s="25"/>
      <c r="NSQ20" s="25"/>
      <c r="NSR20" s="25"/>
      <c r="NSS20" s="25"/>
      <c r="NST20" s="25"/>
      <c r="NSU20" s="25"/>
      <c r="NSV20" s="25"/>
      <c r="NSW20" s="25"/>
      <c r="NSX20" s="25"/>
      <c r="NSY20" s="25"/>
      <c r="NSZ20" s="25"/>
      <c r="NTA20" s="25"/>
      <c r="NTB20" s="25"/>
      <c r="NTC20" s="25"/>
      <c r="NTD20" s="25"/>
      <c r="NTE20" s="25"/>
      <c r="NTF20" s="25"/>
      <c r="NTG20" s="25"/>
      <c r="NTH20" s="25"/>
      <c r="NTI20" s="25"/>
      <c r="NTJ20" s="25"/>
      <c r="NTK20" s="25"/>
      <c r="NTL20" s="25"/>
      <c r="NTM20" s="25"/>
      <c r="NTN20" s="25"/>
      <c r="NTO20" s="25"/>
      <c r="NTP20" s="25"/>
      <c r="NTQ20" s="25"/>
      <c r="NTR20" s="25"/>
      <c r="NTS20" s="25"/>
      <c r="NTT20" s="25"/>
      <c r="NTU20" s="25"/>
      <c r="NTV20" s="25"/>
      <c r="NTW20" s="25"/>
      <c r="NTX20" s="25"/>
      <c r="NTY20" s="25"/>
      <c r="NTZ20" s="25"/>
      <c r="NUA20" s="25"/>
      <c r="NUB20" s="25"/>
      <c r="NUC20" s="25"/>
      <c r="NUD20" s="25"/>
      <c r="NUE20" s="25"/>
      <c r="NUF20" s="25"/>
      <c r="NUG20" s="25"/>
      <c r="NUH20" s="25"/>
      <c r="NUI20" s="25"/>
      <c r="NUJ20" s="25"/>
      <c r="NUK20" s="25"/>
      <c r="NUL20" s="25"/>
      <c r="NUM20" s="25"/>
      <c r="NUN20" s="25"/>
      <c r="NUO20" s="25"/>
      <c r="NUP20" s="25"/>
      <c r="NUQ20" s="25"/>
      <c r="NUR20" s="25"/>
      <c r="NUS20" s="25"/>
      <c r="NUT20" s="25"/>
      <c r="NUU20" s="25"/>
      <c r="NUV20" s="25"/>
      <c r="NUW20" s="25"/>
      <c r="NUX20" s="25"/>
      <c r="NUY20" s="25"/>
      <c r="NUZ20" s="25"/>
      <c r="NVA20" s="25"/>
      <c r="NVB20" s="25"/>
      <c r="NVC20" s="25"/>
      <c r="NVD20" s="25"/>
      <c r="NVE20" s="25"/>
      <c r="NVF20" s="25"/>
      <c r="NVG20" s="25"/>
      <c r="NVH20" s="25"/>
      <c r="NVI20" s="25"/>
      <c r="NVJ20" s="25"/>
      <c r="NVK20" s="25"/>
      <c r="NVL20" s="25"/>
      <c r="NVM20" s="25"/>
      <c r="NVN20" s="25"/>
      <c r="NVO20" s="25"/>
      <c r="NVP20" s="25"/>
      <c r="NVQ20" s="25"/>
      <c r="NVR20" s="25"/>
      <c r="NVS20" s="25"/>
      <c r="NVT20" s="25"/>
      <c r="NVU20" s="25"/>
      <c r="NVV20" s="25"/>
      <c r="NVW20" s="25"/>
      <c r="NVX20" s="25"/>
      <c r="NVY20" s="25"/>
      <c r="NVZ20" s="25"/>
      <c r="NWA20" s="25"/>
      <c r="NWB20" s="25"/>
      <c r="NWC20" s="25"/>
      <c r="NWD20" s="25"/>
      <c r="NWE20" s="25"/>
      <c r="NWF20" s="25"/>
      <c r="NWG20" s="25"/>
      <c r="NWH20" s="25"/>
      <c r="NWI20" s="25"/>
      <c r="NWJ20" s="25"/>
      <c r="NWK20" s="25"/>
      <c r="NWL20" s="25"/>
      <c r="NWM20" s="25"/>
      <c r="NWN20" s="25"/>
      <c r="NWO20" s="25"/>
      <c r="NWP20" s="25"/>
      <c r="NWQ20" s="25"/>
      <c r="NWR20" s="25"/>
      <c r="NWS20" s="25"/>
      <c r="NWT20" s="25"/>
      <c r="NWU20" s="25"/>
      <c r="NWV20" s="25"/>
      <c r="NWW20" s="25"/>
      <c r="NWX20" s="25"/>
      <c r="NWY20" s="25"/>
      <c r="NWZ20" s="25"/>
      <c r="NXA20" s="25"/>
      <c r="NXB20" s="25"/>
      <c r="NXC20" s="25"/>
      <c r="NXD20" s="25"/>
      <c r="NXE20" s="25"/>
      <c r="NXF20" s="25"/>
      <c r="NXG20" s="25"/>
      <c r="NXH20" s="25"/>
      <c r="NXI20" s="25"/>
      <c r="NXJ20" s="25"/>
      <c r="NXK20" s="25"/>
      <c r="NXL20" s="25"/>
      <c r="NXM20" s="25"/>
      <c r="NXN20" s="25"/>
      <c r="NXO20" s="25"/>
      <c r="NXP20" s="25"/>
      <c r="NXQ20" s="25"/>
      <c r="NXR20" s="25"/>
      <c r="NXS20" s="25"/>
      <c r="NXT20" s="25"/>
      <c r="NXU20" s="25"/>
      <c r="NXV20" s="25"/>
      <c r="NXW20" s="25"/>
      <c r="NXX20" s="25"/>
      <c r="NXY20" s="25"/>
      <c r="NXZ20" s="25"/>
      <c r="NYA20" s="25"/>
      <c r="NYB20" s="25"/>
      <c r="NYC20" s="25"/>
      <c r="NYD20" s="25"/>
      <c r="NYE20" s="25"/>
      <c r="NYF20" s="25"/>
      <c r="NYG20" s="25"/>
      <c r="NYH20" s="25"/>
      <c r="NYI20" s="25"/>
      <c r="NYJ20" s="25"/>
      <c r="NYK20" s="25"/>
      <c r="NYL20" s="25"/>
      <c r="NYM20" s="25"/>
      <c r="NYN20" s="25"/>
      <c r="NYO20" s="25"/>
      <c r="NYP20" s="25"/>
      <c r="NYQ20" s="25"/>
      <c r="NYR20" s="25"/>
      <c r="NYS20" s="25"/>
      <c r="NYT20" s="25"/>
      <c r="NYU20" s="25"/>
      <c r="NYV20" s="25"/>
      <c r="NYW20" s="25"/>
      <c r="NYX20" s="25"/>
      <c r="NYY20" s="25"/>
      <c r="NYZ20" s="25"/>
      <c r="NZA20" s="25"/>
      <c r="NZB20" s="25"/>
      <c r="NZC20" s="25"/>
      <c r="NZD20" s="25"/>
      <c r="NZE20" s="25"/>
      <c r="NZF20" s="25"/>
      <c r="NZG20" s="25"/>
      <c r="NZH20" s="25"/>
      <c r="NZI20" s="25"/>
      <c r="NZJ20" s="25"/>
      <c r="NZK20" s="25"/>
      <c r="NZL20" s="25"/>
      <c r="NZM20" s="25"/>
      <c r="NZN20" s="25"/>
      <c r="NZO20" s="25"/>
      <c r="NZP20" s="25"/>
      <c r="NZQ20" s="25"/>
      <c r="NZR20" s="25"/>
      <c r="NZS20" s="25"/>
      <c r="NZT20" s="25"/>
      <c r="NZU20" s="25"/>
      <c r="NZV20" s="25"/>
      <c r="NZW20" s="25"/>
      <c r="NZX20" s="25"/>
      <c r="NZY20" s="25"/>
      <c r="NZZ20" s="25"/>
      <c r="OAA20" s="25"/>
      <c r="OAB20" s="25"/>
      <c r="OAC20" s="25"/>
      <c r="OAD20" s="25"/>
      <c r="OAE20" s="25"/>
      <c r="OAF20" s="25"/>
      <c r="OAG20" s="25"/>
      <c r="OAH20" s="25"/>
      <c r="OAI20" s="25"/>
      <c r="OAJ20" s="25"/>
      <c r="OAK20" s="25"/>
      <c r="OAL20" s="25"/>
      <c r="OAM20" s="25"/>
      <c r="OAN20" s="25"/>
      <c r="OAO20" s="25"/>
      <c r="OAP20" s="25"/>
      <c r="OAQ20" s="25"/>
      <c r="OAR20" s="25"/>
      <c r="OAS20" s="25"/>
      <c r="OAT20" s="25"/>
      <c r="OAU20" s="25"/>
      <c r="OAV20" s="25"/>
      <c r="OAW20" s="25"/>
      <c r="OAX20" s="25"/>
      <c r="OAY20" s="25"/>
      <c r="OAZ20" s="25"/>
      <c r="OBA20" s="25"/>
      <c r="OBB20" s="25"/>
      <c r="OBC20" s="25"/>
      <c r="OBD20" s="25"/>
      <c r="OBE20" s="25"/>
      <c r="OBF20" s="25"/>
      <c r="OBG20" s="25"/>
      <c r="OBH20" s="25"/>
      <c r="OBI20" s="25"/>
      <c r="OBJ20" s="25"/>
      <c r="OBK20" s="25"/>
      <c r="OBL20" s="25"/>
      <c r="OBM20" s="25"/>
      <c r="OBN20" s="25"/>
      <c r="OBO20" s="25"/>
      <c r="OBP20" s="25"/>
      <c r="OBQ20" s="25"/>
      <c r="OBR20" s="25"/>
      <c r="OBS20" s="25"/>
      <c r="OBT20" s="25"/>
      <c r="OBU20" s="25"/>
      <c r="OBV20" s="25"/>
      <c r="OBW20" s="25"/>
      <c r="OBX20" s="25"/>
      <c r="OBY20" s="25"/>
      <c r="OBZ20" s="25"/>
      <c r="OCA20" s="25"/>
      <c r="OCB20" s="25"/>
      <c r="OCC20" s="25"/>
      <c r="OCD20" s="25"/>
      <c r="OCE20" s="25"/>
      <c r="OCF20" s="25"/>
      <c r="OCG20" s="25"/>
      <c r="OCH20" s="25"/>
      <c r="OCI20" s="25"/>
      <c r="OCJ20" s="25"/>
      <c r="OCK20" s="25"/>
      <c r="OCL20" s="25"/>
      <c r="OCM20" s="25"/>
      <c r="OCN20" s="25"/>
      <c r="OCO20" s="25"/>
      <c r="OCP20" s="25"/>
      <c r="OCQ20" s="25"/>
      <c r="OCR20" s="25"/>
      <c r="OCS20" s="25"/>
      <c r="OCT20" s="25"/>
      <c r="OCU20" s="25"/>
      <c r="OCV20" s="25"/>
      <c r="OCW20" s="25"/>
      <c r="OCX20" s="25"/>
      <c r="OCY20" s="25"/>
      <c r="OCZ20" s="25"/>
      <c r="ODA20" s="25"/>
      <c r="ODB20" s="25"/>
      <c r="ODC20" s="25"/>
      <c r="ODD20" s="25"/>
      <c r="ODE20" s="25"/>
      <c r="ODF20" s="25"/>
      <c r="ODG20" s="25"/>
      <c r="ODH20" s="25"/>
      <c r="ODI20" s="25"/>
      <c r="ODJ20" s="25"/>
      <c r="ODK20" s="25"/>
      <c r="ODL20" s="25"/>
      <c r="ODM20" s="25"/>
      <c r="ODN20" s="25"/>
      <c r="ODO20" s="25"/>
      <c r="ODP20" s="25"/>
      <c r="ODQ20" s="25"/>
      <c r="ODR20" s="25"/>
      <c r="ODS20" s="25"/>
      <c r="ODT20" s="25"/>
      <c r="ODU20" s="25"/>
      <c r="ODV20" s="25"/>
      <c r="ODW20" s="25"/>
      <c r="ODX20" s="25"/>
      <c r="ODY20" s="25"/>
      <c r="ODZ20" s="25"/>
      <c r="OEA20" s="25"/>
      <c r="OEB20" s="25"/>
      <c r="OEC20" s="25"/>
      <c r="OED20" s="25"/>
      <c r="OEE20" s="25"/>
      <c r="OEF20" s="25"/>
      <c r="OEG20" s="25"/>
      <c r="OEH20" s="25"/>
      <c r="OEI20" s="25"/>
      <c r="OEJ20" s="25"/>
      <c r="OEK20" s="25"/>
      <c r="OEL20" s="25"/>
      <c r="OEM20" s="25"/>
      <c r="OEN20" s="25"/>
      <c r="OEO20" s="25"/>
      <c r="OEP20" s="25"/>
      <c r="OEQ20" s="25"/>
      <c r="OER20" s="25"/>
      <c r="OES20" s="25"/>
      <c r="OET20" s="25"/>
      <c r="OEU20" s="25"/>
      <c r="OEV20" s="25"/>
      <c r="OEW20" s="25"/>
      <c r="OEX20" s="25"/>
      <c r="OEY20" s="25"/>
      <c r="OEZ20" s="25"/>
      <c r="OFA20" s="25"/>
      <c r="OFB20" s="25"/>
      <c r="OFC20" s="25"/>
      <c r="OFD20" s="25"/>
      <c r="OFE20" s="25"/>
      <c r="OFF20" s="25"/>
      <c r="OFG20" s="25"/>
      <c r="OFH20" s="25"/>
      <c r="OFI20" s="25"/>
      <c r="OFJ20" s="25"/>
      <c r="OFK20" s="25"/>
      <c r="OFL20" s="25"/>
      <c r="OFM20" s="25"/>
      <c r="OFN20" s="25"/>
      <c r="OFO20" s="25"/>
      <c r="OFP20" s="25"/>
      <c r="OFQ20" s="25"/>
      <c r="OFR20" s="25"/>
      <c r="OFS20" s="25"/>
      <c r="OFT20" s="25"/>
      <c r="OFU20" s="25"/>
      <c r="OFV20" s="25"/>
      <c r="OFW20" s="25"/>
      <c r="OFX20" s="25"/>
      <c r="OFY20" s="25"/>
      <c r="OFZ20" s="25"/>
      <c r="OGA20" s="25"/>
      <c r="OGB20" s="25"/>
      <c r="OGC20" s="25"/>
      <c r="OGD20" s="25"/>
      <c r="OGE20" s="25"/>
      <c r="OGF20" s="25"/>
      <c r="OGG20" s="25"/>
      <c r="OGH20" s="25"/>
      <c r="OGI20" s="25"/>
      <c r="OGJ20" s="25"/>
      <c r="OGK20" s="25"/>
      <c r="OGL20" s="25"/>
      <c r="OGM20" s="25"/>
      <c r="OGN20" s="25"/>
      <c r="OGO20" s="25"/>
      <c r="OGP20" s="25"/>
      <c r="OGQ20" s="25"/>
      <c r="OGR20" s="25"/>
      <c r="OGS20" s="25"/>
      <c r="OGT20" s="25"/>
      <c r="OGU20" s="25"/>
      <c r="OGV20" s="25"/>
      <c r="OGW20" s="25"/>
      <c r="OGX20" s="25"/>
      <c r="OGY20" s="25"/>
      <c r="OGZ20" s="25"/>
      <c r="OHA20" s="25"/>
      <c r="OHB20" s="25"/>
      <c r="OHC20" s="25"/>
      <c r="OHD20" s="25"/>
      <c r="OHE20" s="25"/>
      <c r="OHF20" s="25"/>
      <c r="OHG20" s="25"/>
      <c r="OHH20" s="25"/>
      <c r="OHI20" s="25"/>
      <c r="OHJ20" s="25"/>
      <c r="OHK20" s="25"/>
      <c r="OHL20" s="25"/>
      <c r="OHM20" s="25"/>
      <c r="OHN20" s="25"/>
      <c r="OHO20" s="25"/>
      <c r="OHP20" s="25"/>
      <c r="OHQ20" s="25"/>
      <c r="OHR20" s="25"/>
      <c r="OHS20" s="25"/>
      <c r="OHT20" s="25"/>
      <c r="OHU20" s="25"/>
      <c r="OHV20" s="25"/>
      <c r="OHW20" s="25"/>
      <c r="OHX20" s="25"/>
      <c r="OHY20" s="25"/>
      <c r="OHZ20" s="25"/>
      <c r="OIA20" s="25"/>
      <c r="OIB20" s="25"/>
      <c r="OIC20" s="25"/>
      <c r="OID20" s="25"/>
      <c r="OIE20" s="25"/>
      <c r="OIF20" s="25"/>
      <c r="OIG20" s="25"/>
      <c r="OIH20" s="25"/>
      <c r="OII20" s="25"/>
      <c r="OIJ20" s="25"/>
      <c r="OIK20" s="25"/>
      <c r="OIL20" s="25"/>
      <c r="OIM20" s="25"/>
      <c r="OIN20" s="25"/>
      <c r="OIO20" s="25"/>
      <c r="OIP20" s="25"/>
      <c r="OIQ20" s="25"/>
      <c r="OIR20" s="25"/>
      <c r="OIS20" s="25"/>
      <c r="OIT20" s="25"/>
      <c r="OIU20" s="25"/>
      <c r="OIV20" s="25"/>
      <c r="OIW20" s="25"/>
      <c r="OIX20" s="25"/>
      <c r="OIY20" s="25"/>
      <c r="OIZ20" s="25"/>
      <c r="OJA20" s="25"/>
      <c r="OJB20" s="25"/>
      <c r="OJC20" s="25"/>
      <c r="OJD20" s="25"/>
      <c r="OJE20" s="25"/>
      <c r="OJF20" s="25"/>
      <c r="OJG20" s="25"/>
      <c r="OJH20" s="25"/>
      <c r="OJI20" s="25"/>
      <c r="OJJ20" s="25"/>
      <c r="OJK20" s="25"/>
      <c r="OJL20" s="25"/>
      <c r="OJM20" s="25"/>
      <c r="OJN20" s="25"/>
      <c r="OJO20" s="25"/>
      <c r="OJP20" s="25"/>
      <c r="OJQ20" s="25"/>
      <c r="OJR20" s="25"/>
      <c r="OJS20" s="25"/>
      <c r="OJT20" s="25"/>
      <c r="OJU20" s="25"/>
      <c r="OJV20" s="25"/>
      <c r="OJW20" s="25"/>
      <c r="OJX20" s="25"/>
      <c r="OJY20" s="25"/>
      <c r="OJZ20" s="25"/>
      <c r="OKA20" s="25"/>
      <c r="OKB20" s="25"/>
      <c r="OKC20" s="25"/>
      <c r="OKD20" s="25"/>
      <c r="OKE20" s="25"/>
      <c r="OKF20" s="25"/>
      <c r="OKG20" s="25"/>
      <c r="OKH20" s="25"/>
      <c r="OKI20" s="25"/>
      <c r="OKJ20" s="25"/>
      <c r="OKK20" s="25"/>
      <c r="OKL20" s="25"/>
      <c r="OKM20" s="25"/>
      <c r="OKN20" s="25"/>
      <c r="OKO20" s="25"/>
      <c r="OKP20" s="25"/>
      <c r="OKQ20" s="25"/>
      <c r="OKR20" s="25"/>
      <c r="OKS20" s="25"/>
      <c r="OKT20" s="25"/>
      <c r="OKU20" s="25"/>
      <c r="OKV20" s="25"/>
      <c r="OKW20" s="25"/>
      <c r="OKX20" s="25"/>
      <c r="OKY20" s="25"/>
      <c r="OKZ20" s="25"/>
      <c r="OLA20" s="25"/>
      <c r="OLB20" s="25"/>
      <c r="OLC20" s="25"/>
      <c r="OLD20" s="25"/>
      <c r="OLE20" s="25"/>
      <c r="OLF20" s="25"/>
      <c r="OLG20" s="25"/>
      <c r="OLH20" s="25"/>
      <c r="OLI20" s="25"/>
      <c r="OLJ20" s="25"/>
      <c r="OLK20" s="25"/>
      <c r="OLL20" s="25"/>
      <c r="OLM20" s="25"/>
      <c r="OLN20" s="25"/>
      <c r="OLO20" s="25"/>
      <c r="OLP20" s="25"/>
      <c r="OLQ20" s="25"/>
      <c r="OLR20" s="25"/>
      <c r="OLS20" s="25"/>
      <c r="OLT20" s="25"/>
      <c r="OLU20" s="25"/>
      <c r="OLV20" s="25"/>
      <c r="OLW20" s="25"/>
      <c r="OLX20" s="25"/>
      <c r="OLY20" s="25"/>
      <c r="OLZ20" s="25"/>
      <c r="OMA20" s="25"/>
      <c r="OMB20" s="25"/>
      <c r="OMC20" s="25"/>
      <c r="OMD20" s="25"/>
      <c r="OME20" s="25"/>
      <c r="OMF20" s="25"/>
      <c r="OMG20" s="25"/>
      <c r="OMH20" s="25"/>
      <c r="OMI20" s="25"/>
      <c r="OMJ20" s="25"/>
      <c r="OMK20" s="25"/>
      <c r="OML20" s="25"/>
      <c r="OMM20" s="25"/>
      <c r="OMN20" s="25"/>
      <c r="OMO20" s="25"/>
      <c r="OMP20" s="25"/>
      <c r="OMQ20" s="25"/>
      <c r="OMR20" s="25"/>
      <c r="OMS20" s="25"/>
      <c r="OMT20" s="25"/>
      <c r="OMU20" s="25"/>
      <c r="OMV20" s="25"/>
      <c r="OMW20" s="25"/>
      <c r="OMX20" s="25"/>
      <c r="OMY20" s="25"/>
      <c r="OMZ20" s="25"/>
      <c r="ONA20" s="25"/>
      <c r="ONB20" s="25"/>
      <c r="ONC20" s="25"/>
      <c r="OND20" s="25"/>
      <c r="ONE20" s="25"/>
      <c r="ONF20" s="25"/>
      <c r="ONG20" s="25"/>
      <c r="ONH20" s="25"/>
      <c r="ONI20" s="25"/>
      <c r="ONJ20" s="25"/>
      <c r="ONK20" s="25"/>
      <c r="ONL20" s="25"/>
      <c r="ONM20" s="25"/>
      <c r="ONN20" s="25"/>
      <c r="ONO20" s="25"/>
      <c r="ONP20" s="25"/>
      <c r="ONQ20" s="25"/>
      <c r="ONR20" s="25"/>
      <c r="ONS20" s="25"/>
      <c r="ONT20" s="25"/>
      <c r="ONU20" s="25"/>
      <c r="ONV20" s="25"/>
      <c r="ONW20" s="25"/>
      <c r="ONX20" s="25"/>
      <c r="ONY20" s="25"/>
      <c r="ONZ20" s="25"/>
      <c r="OOA20" s="25"/>
      <c r="OOB20" s="25"/>
      <c r="OOC20" s="25"/>
      <c r="OOD20" s="25"/>
      <c r="OOE20" s="25"/>
      <c r="OOF20" s="25"/>
      <c r="OOG20" s="25"/>
      <c r="OOH20" s="25"/>
      <c r="OOI20" s="25"/>
      <c r="OOJ20" s="25"/>
      <c r="OOK20" s="25"/>
      <c r="OOL20" s="25"/>
      <c r="OOM20" s="25"/>
      <c r="OON20" s="25"/>
      <c r="OOO20" s="25"/>
      <c r="OOP20" s="25"/>
      <c r="OOQ20" s="25"/>
      <c r="OOR20" s="25"/>
      <c r="OOS20" s="25"/>
      <c r="OOT20" s="25"/>
      <c r="OOU20" s="25"/>
      <c r="OOV20" s="25"/>
      <c r="OOW20" s="25"/>
      <c r="OOX20" s="25"/>
      <c r="OOY20" s="25"/>
      <c r="OOZ20" s="25"/>
      <c r="OPA20" s="25"/>
      <c r="OPB20" s="25"/>
      <c r="OPC20" s="25"/>
      <c r="OPD20" s="25"/>
      <c r="OPE20" s="25"/>
      <c r="OPF20" s="25"/>
      <c r="OPG20" s="25"/>
      <c r="OPH20" s="25"/>
      <c r="OPI20" s="25"/>
      <c r="OPJ20" s="25"/>
      <c r="OPK20" s="25"/>
      <c r="OPL20" s="25"/>
      <c r="OPM20" s="25"/>
      <c r="OPN20" s="25"/>
      <c r="OPO20" s="25"/>
      <c r="OPP20" s="25"/>
      <c r="OPQ20" s="25"/>
      <c r="OPR20" s="25"/>
      <c r="OPS20" s="25"/>
      <c r="OPT20" s="25"/>
      <c r="OPU20" s="25"/>
      <c r="OPV20" s="25"/>
      <c r="OPW20" s="25"/>
      <c r="OPX20" s="25"/>
      <c r="OPY20" s="25"/>
      <c r="OPZ20" s="25"/>
      <c r="OQA20" s="25"/>
      <c r="OQB20" s="25"/>
      <c r="OQC20" s="25"/>
      <c r="OQD20" s="25"/>
      <c r="OQE20" s="25"/>
      <c r="OQF20" s="25"/>
      <c r="OQG20" s="25"/>
      <c r="OQH20" s="25"/>
      <c r="OQI20" s="25"/>
      <c r="OQJ20" s="25"/>
      <c r="OQK20" s="25"/>
      <c r="OQL20" s="25"/>
      <c r="OQM20" s="25"/>
      <c r="OQN20" s="25"/>
      <c r="OQO20" s="25"/>
      <c r="OQP20" s="25"/>
      <c r="OQQ20" s="25"/>
      <c r="OQR20" s="25"/>
      <c r="OQS20" s="25"/>
      <c r="OQT20" s="25"/>
      <c r="OQU20" s="25"/>
      <c r="OQV20" s="25"/>
      <c r="OQW20" s="25"/>
      <c r="OQX20" s="25"/>
      <c r="OQY20" s="25"/>
      <c r="OQZ20" s="25"/>
      <c r="ORA20" s="25"/>
      <c r="ORB20" s="25"/>
      <c r="ORC20" s="25"/>
      <c r="ORD20" s="25"/>
      <c r="ORE20" s="25"/>
      <c r="ORF20" s="25"/>
      <c r="ORG20" s="25"/>
      <c r="ORH20" s="25"/>
      <c r="ORI20" s="25"/>
      <c r="ORJ20" s="25"/>
      <c r="ORK20" s="25"/>
      <c r="ORL20" s="25"/>
      <c r="ORM20" s="25"/>
      <c r="ORN20" s="25"/>
      <c r="ORO20" s="25"/>
      <c r="ORP20" s="25"/>
      <c r="ORQ20" s="25"/>
      <c r="ORR20" s="25"/>
      <c r="ORS20" s="25"/>
      <c r="ORT20" s="25"/>
      <c r="ORU20" s="25"/>
      <c r="ORV20" s="25"/>
      <c r="ORW20" s="25"/>
      <c r="ORX20" s="25"/>
      <c r="ORY20" s="25"/>
      <c r="ORZ20" s="25"/>
      <c r="OSA20" s="25"/>
      <c r="OSB20" s="25"/>
      <c r="OSC20" s="25"/>
      <c r="OSD20" s="25"/>
      <c r="OSE20" s="25"/>
      <c r="OSF20" s="25"/>
      <c r="OSG20" s="25"/>
      <c r="OSH20" s="25"/>
      <c r="OSI20" s="25"/>
      <c r="OSJ20" s="25"/>
      <c r="OSK20" s="25"/>
      <c r="OSL20" s="25"/>
      <c r="OSM20" s="25"/>
      <c r="OSN20" s="25"/>
      <c r="OSO20" s="25"/>
      <c r="OSP20" s="25"/>
      <c r="OSQ20" s="25"/>
      <c r="OSR20" s="25"/>
      <c r="OSS20" s="25"/>
      <c r="OST20" s="25"/>
      <c r="OSU20" s="25"/>
      <c r="OSV20" s="25"/>
      <c r="OSW20" s="25"/>
      <c r="OSX20" s="25"/>
      <c r="OSY20" s="25"/>
      <c r="OSZ20" s="25"/>
      <c r="OTA20" s="25"/>
      <c r="OTB20" s="25"/>
      <c r="OTC20" s="25"/>
      <c r="OTD20" s="25"/>
      <c r="OTE20" s="25"/>
      <c r="OTF20" s="25"/>
      <c r="OTG20" s="25"/>
      <c r="OTH20" s="25"/>
      <c r="OTI20" s="25"/>
      <c r="OTJ20" s="25"/>
      <c r="OTK20" s="25"/>
      <c r="OTL20" s="25"/>
      <c r="OTM20" s="25"/>
      <c r="OTN20" s="25"/>
      <c r="OTO20" s="25"/>
      <c r="OTP20" s="25"/>
      <c r="OTQ20" s="25"/>
      <c r="OTR20" s="25"/>
      <c r="OTS20" s="25"/>
      <c r="OTT20" s="25"/>
      <c r="OTU20" s="25"/>
      <c r="OTV20" s="25"/>
      <c r="OTW20" s="25"/>
      <c r="OTX20" s="25"/>
      <c r="OTY20" s="25"/>
      <c r="OTZ20" s="25"/>
      <c r="OUA20" s="25"/>
      <c r="OUB20" s="25"/>
      <c r="OUC20" s="25"/>
      <c r="OUD20" s="25"/>
      <c r="OUE20" s="25"/>
      <c r="OUF20" s="25"/>
      <c r="OUG20" s="25"/>
      <c r="OUH20" s="25"/>
      <c r="OUI20" s="25"/>
      <c r="OUJ20" s="25"/>
      <c r="OUK20" s="25"/>
      <c r="OUL20" s="25"/>
      <c r="OUM20" s="25"/>
      <c r="OUN20" s="25"/>
      <c r="OUO20" s="25"/>
      <c r="OUP20" s="25"/>
      <c r="OUQ20" s="25"/>
      <c r="OUR20" s="25"/>
      <c r="OUS20" s="25"/>
      <c r="OUT20" s="25"/>
      <c r="OUU20" s="25"/>
      <c r="OUV20" s="25"/>
      <c r="OUW20" s="25"/>
      <c r="OUX20" s="25"/>
      <c r="OUY20" s="25"/>
      <c r="OUZ20" s="25"/>
      <c r="OVA20" s="25"/>
      <c r="OVB20" s="25"/>
      <c r="OVC20" s="25"/>
      <c r="OVD20" s="25"/>
      <c r="OVE20" s="25"/>
      <c r="OVF20" s="25"/>
      <c r="OVG20" s="25"/>
      <c r="OVH20" s="25"/>
      <c r="OVI20" s="25"/>
      <c r="OVJ20" s="25"/>
      <c r="OVK20" s="25"/>
      <c r="OVL20" s="25"/>
      <c r="OVM20" s="25"/>
      <c r="OVN20" s="25"/>
      <c r="OVO20" s="25"/>
      <c r="OVP20" s="25"/>
      <c r="OVQ20" s="25"/>
      <c r="OVR20" s="25"/>
      <c r="OVS20" s="25"/>
      <c r="OVT20" s="25"/>
      <c r="OVU20" s="25"/>
      <c r="OVV20" s="25"/>
      <c r="OVW20" s="25"/>
      <c r="OVX20" s="25"/>
      <c r="OVY20" s="25"/>
      <c r="OVZ20" s="25"/>
      <c r="OWA20" s="25"/>
      <c r="OWB20" s="25"/>
      <c r="OWC20" s="25"/>
      <c r="OWD20" s="25"/>
      <c r="OWE20" s="25"/>
      <c r="OWF20" s="25"/>
      <c r="OWG20" s="25"/>
      <c r="OWH20" s="25"/>
      <c r="OWI20" s="25"/>
      <c r="OWJ20" s="25"/>
      <c r="OWK20" s="25"/>
      <c r="OWL20" s="25"/>
      <c r="OWM20" s="25"/>
      <c r="OWN20" s="25"/>
      <c r="OWO20" s="25"/>
      <c r="OWP20" s="25"/>
      <c r="OWQ20" s="25"/>
      <c r="OWR20" s="25"/>
      <c r="OWS20" s="25"/>
      <c r="OWT20" s="25"/>
      <c r="OWU20" s="25"/>
      <c r="OWV20" s="25"/>
      <c r="OWW20" s="25"/>
      <c r="OWX20" s="25"/>
      <c r="OWY20" s="25"/>
      <c r="OWZ20" s="25"/>
      <c r="OXA20" s="25"/>
      <c r="OXB20" s="25"/>
      <c r="OXC20" s="25"/>
      <c r="OXD20" s="25"/>
      <c r="OXE20" s="25"/>
      <c r="OXF20" s="25"/>
      <c r="OXG20" s="25"/>
      <c r="OXH20" s="25"/>
      <c r="OXI20" s="25"/>
      <c r="OXJ20" s="25"/>
      <c r="OXK20" s="25"/>
      <c r="OXL20" s="25"/>
      <c r="OXM20" s="25"/>
      <c r="OXN20" s="25"/>
      <c r="OXO20" s="25"/>
      <c r="OXP20" s="25"/>
      <c r="OXQ20" s="25"/>
      <c r="OXR20" s="25"/>
      <c r="OXS20" s="25"/>
      <c r="OXT20" s="25"/>
      <c r="OXU20" s="25"/>
      <c r="OXV20" s="25"/>
      <c r="OXW20" s="25"/>
      <c r="OXX20" s="25"/>
      <c r="OXY20" s="25"/>
      <c r="OXZ20" s="25"/>
      <c r="OYA20" s="25"/>
      <c r="OYB20" s="25"/>
      <c r="OYC20" s="25"/>
      <c r="OYD20" s="25"/>
      <c r="OYE20" s="25"/>
      <c r="OYF20" s="25"/>
      <c r="OYG20" s="25"/>
      <c r="OYH20" s="25"/>
      <c r="OYI20" s="25"/>
      <c r="OYJ20" s="25"/>
      <c r="OYK20" s="25"/>
      <c r="OYL20" s="25"/>
      <c r="OYM20" s="25"/>
      <c r="OYN20" s="25"/>
      <c r="OYO20" s="25"/>
      <c r="OYP20" s="25"/>
      <c r="OYQ20" s="25"/>
      <c r="OYR20" s="25"/>
      <c r="OYS20" s="25"/>
      <c r="OYT20" s="25"/>
      <c r="OYU20" s="25"/>
      <c r="OYV20" s="25"/>
      <c r="OYW20" s="25"/>
      <c r="OYX20" s="25"/>
      <c r="OYY20" s="25"/>
      <c r="OYZ20" s="25"/>
      <c r="OZA20" s="25"/>
      <c r="OZB20" s="25"/>
      <c r="OZC20" s="25"/>
      <c r="OZD20" s="25"/>
      <c r="OZE20" s="25"/>
      <c r="OZF20" s="25"/>
      <c r="OZG20" s="25"/>
      <c r="OZH20" s="25"/>
      <c r="OZI20" s="25"/>
      <c r="OZJ20" s="25"/>
      <c r="OZK20" s="25"/>
      <c r="OZL20" s="25"/>
      <c r="OZM20" s="25"/>
      <c r="OZN20" s="25"/>
      <c r="OZO20" s="25"/>
      <c r="OZP20" s="25"/>
      <c r="OZQ20" s="25"/>
      <c r="OZR20" s="25"/>
      <c r="OZS20" s="25"/>
      <c r="OZT20" s="25"/>
      <c r="OZU20" s="25"/>
      <c r="OZV20" s="25"/>
      <c r="OZW20" s="25"/>
      <c r="OZX20" s="25"/>
      <c r="OZY20" s="25"/>
      <c r="OZZ20" s="25"/>
      <c r="PAA20" s="25"/>
      <c r="PAB20" s="25"/>
      <c r="PAC20" s="25"/>
      <c r="PAD20" s="25"/>
      <c r="PAE20" s="25"/>
      <c r="PAF20" s="25"/>
      <c r="PAG20" s="25"/>
      <c r="PAH20" s="25"/>
      <c r="PAI20" s="25"/>
      <c r="PAJ20" s="25"/>
      <c r="PAK20" s="25"/>
      <c r="PAL20" s="25"/>
      <c r="PAM20" s="25"/>
      <c r="PAN20" s="25"/>
      <c r="PAO20" s="25"/>
      <c r="PAP20" s="25"/>
      <c r="PAQ20" s="25"/>
      <c r="PAR20" s="25"/>
      <c r="PAS20" s="25"/>
      <c r="PAT20" s="25"/>
      <c r="PAU20" s="25"/>
      <c r="PAV20" s="25"/>
      <c r="PAW20" s="25"/>
      <c r="PAX20" s="25"/>
      <c r="PAY20" s="25"/>
      <c r="PAZ20" s="25"/>
      <c r="PBA20" s="25"/>
      <c r="PBB20" s="25"/>
      <c r="PBC20" s="25"/>
      <c r="PBD20" s="25"/>
      <c r="PBE20" s="25"/>
      <c r="PBF20" s="25"/>
      <c r="PBG20" s="25"/>
      <c r="PBH20" s="25"/>
      <c r="PBI20" s="25"/>
      <c r="PBJ20" s="25"/>
      <c r="PBK20" s="25"/>
      <c r="PBL20" s="25"/>
      <c r="PBM20" s="25"/>
      <c r="PBN20" s="25"/>
      <c r="PBO20" s="25"/>
      <c r="PBP20" s="25"/>
      <c r="PBQ20" s="25"/>
      <c r="PBR20" s="25"/>
      <c r="PBS20" s="25"/>
      <c r="PBT20" s="25"/>
      <c r="PBU20" s="25"/>
      <c r="PBV20" s="25"/>
      <c r="PBW20" s="25"/>
      <c r="PBX20" s="25"/>
      <c r="PBY20" s="25"/>
      <c r="PBZ20" s="25"/>
      <c r="PCA20" s="25"/>
      <c r="PCB20" s="25"/>
      <c r="PCC20" s="25"/>
      <c r="PCD20" s="25"/>
      <c r="PCE20" s="25"/>
      <c r="PCF20" s="25"/>
      <c r="PCG20" s="25"/>
      <c r="PCH20" s="25"/>
      <c r="PCI20" s="25"/>
      <c r="PCJ20" s="25"/>
      <c r="PCK20" s="25"/>
      <c r="PCL20" s="25"/>
      <c r="PCM20" s="25"/>
      <c r="PCN20" s="25"/>
      <c r="PCO20" s="25"/>
      <c r="PCP20" s="25"/>
      <c r="PCQ20" s="25"/>
      <c r="PCR20" s="25"/>
      <c r="PCS20" s="25"/>
      <c r="PCT20" s="25"/>
      <c r="PCU20" s="25"/>
      <c r="PCV20" s="25"/>
      <c r="PCW20" s="25"/>
      <c r="PCX20" s="25"/>
      <c r="PCY20" s="25"/>
      <c r="PCZ20" s="25"/>
      <c r="PDA20" s="25"/>
      <c r="PDB20" s="25"/>
      <c r="PDC20" s="25"/>
      <c r="PDD20" s="25"/>
      <c r="PDE20" s="25"/>
      <c r="PDF20" s="25"/>
      <c r="PDG20" s="25"/>
      <c r="PDH20" s="25"/>
      <c r="PDI20" s="25"/>
      <c r="PDJ20" s="25"/>
      <c r="PDK20" s="25"/>
      <c r="PDL20" s="25"/>
      <c r="PDM20" s="25"/>
      <c r="PDN20" s="25"/>
      <c r="PDO20" s="25"/>
      <c r="PDP20" s="25"/>
      <c r="PDQ20" s="25"/>
      <c r="PDR20" s="25"/>
      <c r="PDS20" s="25"/>
      <c r="PDT20" s="25"/>
      <c r="PDU20" s="25"/>
      <c r="PDV20" s="25"/>
      <c r="PDW20" s="25"/>
      <c r="PDX20" s="25"/>
      <c r="PDY20" s="25"/>
      <c r="PDZ20" s="25"/>
      <c r="PEA20" s="25"/>
      <c r="PEB20" s="25"/>
      <c r="PEC20" s="25"/>
      <c r="PED20" s="25"/>
      <c r="PEE20" s="25"/>
      <c r="PEF20" s="25"/>
      <c r="PEG20" s="25"/>
      <c r="PEH20" s="25"/>
      <c r="PEI20" s="25"/>
      <c r="PEJ20" s="25"/>
      <c r="PEK20" s="25"/>
      <c r="PEL20" s="25"/>
      <c r="PEM20" s="25"/>
      <c r="PEN20" s="25"/>
      <c r="PEO20" s="25"/>
      <c r="PEP20" s="25"/>
      <c r="PEQ20" s="25"/>
      <c r="PER20" s="25"/>
      <c r="PES20" s="25"/>
      <c r="PET20" s="25"/>
      <c r="PEU20" s="25"/>
      <c r="PEV20" s="25"/>
      <c r="PEW20" s="25"/>
      <c r="PEX20" s="25"/>
      <c r="PEY20" s="25"/>
      <c r="PEZ20" s="25"/>
      <c r="PFA20" s="25"/>
      <c r="PFB20" s="25"/>
      <c r="PFC20" s="25"/>
      <c r="PFD20" s="25"/>
      <c r="PFE20" s="25"/>
      <c r="PFF20" s="25"/>
      <c r="PFG20" s="25"/>
      <c r="PFH20" s="25"/>
      <c r="PFI20" s="25"/>
      <c r="PFJ20" s="25"/>
      <c r="PFK20" s="25"/>
      <c r="PFL20" s="25"/>
      <c r="PFM20" s="25"/>
      <c r="PFN20" s="25"/>
      <c r="PFO20" s="25"/>
      <c r="PFP20" s="25"/>
      <c r="PFQ20" s="25"/>
      <c r="PFR20" s="25"/>
      <c r="PFS20" s="25"/>
      <c r="PFT20" s="25"/>
      <c r="PFU20" s="25"/>
      <c r="PFV20" s="25"/>
      <c r="PFW20" s="25"/>
      <c r="PFX20" s="25"/>
      <c r="PFY20" s="25"/>
      <c r="PFZ20" s="25"/>
      <c r="PGA20" s="25"/>
      <c r="PGB20" s="25"/>
      <c r="PGC20" s="25"/>
      <c r="PGD20" s="25"/>
      <c r="PGE20" s="25"/>
      <c r="PGF20" s="25"/>
      <c r="PGG20" s="25"/>
      <c r="PGH20" s="25"/>
      <c r="PGI20" s="25"/>
      <c r="PGJ20" s="25"/>
      <c r="PGK20" s="25"/>
      <c r="PGL20" s="25"/>
      <c r="PGM20" s="25"/>
      <c r="PGN20" s="25"/>
      <c r="PGO20" s="25"/>
      <c r="PGP20" s="25"/>
      <c r="PGQ20" s="25"/>
      <c r="PGR20" s="25"/>
      <c r="PGS20" s="25"/>
      <c r="PGT20" s="25"/>
      <c r="PGU20" s="25"/>
      <c r="PGV20" s="25"/>
      <c r="PGW20" s="25"/>
      <c r="PGX20" s="25"/>
      <c r="PGY20" s="25"/>
      <c r="PGZ20" s="25"/>
      <c r="PHA20" s="25"/>
      <c r="PHB20" s="25"/>
      <c r="PHC20" s="25"/>
      <c r="PHD20" s="25"/>
      <c r="PHE20" s="25"/>
      <c r="PHF20" s="25"/>
      <c r="PHG20" s="25"/>
      <c r="PHH20" s="25"/>
      <c r="PHI20" s="25"/>
      <c r="PHJ20" s="25"/>
      <c r="PHK20" s="25"/>
      <c r="PHL20" s="25"/>
      <c r="PHM20" s="25"/>
      <c r="PHN20" s="25"/>
      <c r="PHO20" s="25"/>
      <c r="PHP20" s="25"/>
      <c r="PHQ20" s="25"/>
      <c r="PHR20" s="25"/>
      <c r="PHS20" s="25"/>
      <c r="PHT20" s="25"/>
      <c r="PHU20" s="25"/>
      <c r="PHV20" s="25"/>
      <c r="PHW20" s="25"/>
      <c r="PHX20" s="25"/>
      <c r="PHY20" s="25"/>
      <c r="PHZ20" s="25"/>
      <c r="PIA20" s="25"/>
      <c r="PIB20" s="25"/>
      <c r="PIC20" s="25"/>
      <c r="PID20" s="25"/>
      <c r="PIE20" s="25"/>
      <c r="PIF20" s="25"/>
      <c r="PIG20" s="25"/>
      <c r="PIH20" s="25"/>
      <c r="PII20" s="25"/>
      <c r="PIJ20" s="25"/>
      <c r="PIK20" s="25"/>
      <c r="PIL20" s="25"/>
      <c r="PIM20" s="25"/>
      <c r="PIN20" s="25"/>
      <c r="PIO20" s="25"/>
      <c r="PIP20" s="25"/>
      <c r="PIQ20" s="25"/>
      <c r="PIR20" s="25"/>
      <c r="PIS20" s="25"/>
      <c r="PIT20" s="25"/>
      <c r="PIU20" s="25"/>
      <c r="PIV20" s="25"/>
      <c r="PIW20" s="25"/>
      <c r="PIX20" s="25"/>
      <c r="PIY20" s="25"/>
      <c r="PIZ20" s="25"/>
      <c r="PJA20" s="25"/>
      <c r="PJB20" s="25"/>
      <c r="PJC20" s="25"/>
      <c r="PJD20" s="25"/>
      <c r="PJE20" s="25"/>
      <c r="PJF20" s="25"/>
      <c r="PJG20" s="25"/>
      <c r="PJH20" s="25"/>
      <c r="PJI20" s="25"/>
      <c r="PJJ20" s="25"/>
      <c r="PJK20" s="25"/>
      <c r="PJL20" s="25"/>
      <c r="PJM20" s="25"/>
      <c r="PJN20" s="25"/>
      <c r="PJO20" s="25"/>
      <c r="PJP20" s="25"/>
      <c r="PJQ20" s="25"/>
      <c r="PJR20" s="25"/>
      <c r="PJS20" s="25"/>
      <c r="PJT20" s="25"/>
      <c r="PJU20" s="25"/>
      <c r="PJV20" s="25"/>
      <c r="PJW20" s="25"/>
      <c r="PJX20" s="25"/>
      <c r="PJY20" s="25"/>
      <c r="PJZ20" s="25"/>
      <c r="PKA20" s="25"/>
      <c r="PKB20" s="25"/>
      <c r="PKC20" s="25"/>
      <c r="PKD20" s="25"/>
      <c r="PKE20" s="25"/>
      <c r="PKF20" s="25"/>
      <c r="PKG20" s="25"/>
      <c r="PKH20" s="25"/>
      <c r="PKI20" s="25"/>
      <c r="PKJ20" s="25"/>
      <c r="PKK20" s="25"/>
      <c r="PKL20" s="25"/>
      <c r="PKM20" s="25"/>
      <c r="PKN20" s="25"/>
      <c r="PKO20" s="25"/>
      <c r="PKP20" s="25"/>
      <c r="PKQ20" s="25"/>
      <c r="PKR20" s="25"/>
      <c r="PKS20" s="25"/>
      <c r="PKT20" s="25"/>
      <c r="PKU20" s="25"/>
      <c r="PKV20" s="25"/>
      <c r="PKW20" s="25"/>
      <c r="PKX20" s="25"/>
      <c r="PKY20" s="25"/>
      <c r="PKZ20" s="25"/>
      <c r="PLA20" s="25"/>
      <c r="PLB20" s="25"/>
      <c r="PLC20" s="25"/>
      <c r="PLD20" s="25"/>
      <c r="PLE20" s="25"/>
      <c r="PLF20" s="25"/>
      <c r="PLG20" s="25"/>
      <c r="PLH20" s="25"/>
      <c r="PLI20" s="25"/>
      <c r="PLJ20" s="25"/>
      <c r="PLK20" s="25"/>
      <c r="PLL20" s="25"/>
      <c r="PLM20" s="25"/>
      <c r="PLN20" s="25"/>
      <c r="PLO20" s="25"/>
      <c r="PLP20" s="25"/>
      <c r="PLQ20" s="25"/>
      <c r="PLR20" s="25"/>
      <c r="PLS20" s="25"/>
      <c r="PLT20" s="25"/>
      <c r="PLU20" s="25"/>
      <c r="PLV20" s="25"/>
      <c r="PLW20" s="25"/>
      <c r="PLX20" s="25"/>
      <c r="PLY20" s="25"/>
      <c r="PLZ20" s="25"/>
      <c r="PMA20" s="25"/>
      <c r="PMB20" s="25"/>
      <c r="PMC20" s="25"/>
      <c r="PMD20" s="25"/>
      <c r="PME20" s="25"/>
      <c r="PMF20" s="25"/>
      <c r="PMG20" s="25"/>
      <c r="PMH20" s="25"/>
      <c r="PMI20" s="25"/>
      <c r="PMJ20" s="25"/>
      <c r="PMK20" s="25"/>
      <c r="PML20" s="25"/>
      <c r="PMM20" s="25"/>
      <c r="PMN20" s="25"/>
      <c r="PMO20" s="25"/>
      <c r="PMP20" s="25"/>
      <c r="PMQ20" s="25"/>
      <c r="PMR20" s="25"/>
      <c r="PMS20" s="25"/>
      <c r="PMT20" s="25"/>
      <c r="PMU20" s="25"/>
      <c r="PMV20" s="25"/>
      <c r="PMW20" s="25"/>
      <c r="PMX20" s="25"/>
      <c r="PMY20" s="25"/>
      <c r="PMZ20" s="25"/>
      <c r="PNA20" s="25"/>
      <c r="PNB20" s="25"/>
      <c r="PNC20" s="25"/>
      <c r="PND20" s="25"/>
      <c r="PNE20" s="25"/>
      <c r="PNF20" s="25"/>
      <c r="PNG20" s="25"/>
      <c r="PNH20" s="25"/>
      <c r="PNI20" s="25"/>
      <c r="PNJ20" s="25"/>
      <c r="PNK20" s="25"/>
      <c r="PNL20" s="25"/>
      <c r="PNM20" s="25"/>
      <c r="PNN20" s="25"/>
      <c r="PNO20" s="25"/>
      <c r="PNP20" s="25"/>
      <c r="PNQ20" s="25"/>
      <c r="PNR20" s="25"/>
      <c r="PNS20" s="25"/>
      <c r="PNT20" s="25"/>
      <c r="PNU20" s="25"/>
      <c r="PNV20" s="25"/>
      <c r="PNW20" s="25"/>
      <c r="PNX20" s="25"/>
      <c r="PNY20" s="25"/>
      <c r="PNZ20" s="25"/>
      <c r="POA20" s="25"/>
      <c r="POB20" s="25"/>
      <c r="POC20" s="25"/>
      <c r="POD20" s="25"/>
      <c r="POE20" s="25"/>
      <c r="POF20" s="25"/>
      <c r="POG20" s="25"/>
      <c r="POH20" s="25"/>
      <c r="POI20" s="25"/>
      <c r="POJ20" s="25"/>
      <c r="POK20" s="25"/>
      <c r="POL20" s="25"/>
      <c r="POM20" s="25"/>
      <c r="PON20" s="25"/>
      <c r="POO20" s="25"/>
      <c r="POP20" s="25"/>
      <c r="POQ20" s="25"/>
      <c r="POR20" s="25"/>
      <c r="POS20" s="25"/>
      <c r="POT20" s="25"/>
      <c r="POU20" s="25"/>
      <c r="POV20" s="25"/>
      <c r="POW20" s="25"/>
      <c r="POX20" s="25"/>
      <c r="POY20" s="25"/>
      <c r="POZ20" s="25"/>
      <c r="PPA20" s="25"/>
      <c r="PPB20" s="25"/>
      <c r="PPC20" s="25"/>
      <c r="PPD20" s="25"/>
      <c r="PPE20" s="25"/>
      <c r="PPF20" s="25"/>
      <c r="PPG20" s="25"/>
      <c r="PPH20" s="25"/>
      <c r="PPI20" s="25"/>
      <c r="PPJ20" s="25"/>
      <c r="PPK20" s="25"/>
      <c r="PPL20" s="25"/>
      <c r="PPM20" s="25"/>
      <c r="PPN20" s="25"/>
      <c r="PPO20" s="25"/>
      <c r="PPP20" s="25"/>
      <c r="PPQ20" s="25"/>
      <c r="PPR20" s="25"/>
      <c r="PPS20" s="25"/>
      <c r="PPT20" s="25"/>
      <c r="PPU20" s="25"/>
      <c r="PPV20" s="25"/>
      <c r="PPW20" s="25"/>
      <c r="PPX20" s="25"/>
      <c r="PPY20" s="25"/>
      <c r="PPZ20" s="25"/>
      <c r="PQA20" s="25"/>
      <c r="PQB20" s="25"/>
      <c r="PQC20" s="25"/>
      <c r="PQD20" s="25"/>
      <c r="PQE20" s="25"/>
      <c r="PQF20" s="25"/>
      <c r="PQG20" s="25"/>
      <c r="PQH20" s="25"/>
      <c r="PQI20" s="25"/>
      <c r="PQJ20" s="25"/>
      <c r="PQK20" s="25"/>
      <c r="PQL20" s="25"/>
      <c r="PQM20" s="25"/>
      <c r="PQN20" s="25"/>
      <c r="PQO20" s="25"/>
      <c r="PQP20" s="25"/>
      <c r="PQQ20" s="25"/>
      <c r="PQR20" s="25"/>
      <c r="PQS20" s="25"/>
      <c r="PQT20" s="25"/>
      <c r="PQU20" s="25"/>
      <c r="PQV20" s="25"/>
      <c r="PQW20" s="25"/>
      <c r="PQX20" s="25"/>
      <c r="PQY20" s="25"/>
      <c r="PQZ20" s="25"/>
      <c r="PRA20" s="25"/>
      <c r="PRB20" s="25"/>
      <c r="PRC20" s="25"/>
      <c r="PRD20" s="25"/>
      <c r="PRE20" s="25"/>
      <c r="PRF20" s="25"/>
      <c r="PRG20" s="25"/>
      <c r="PRH20" s="25"/>
      <c r="PRI20" s="25"/>
      <c r="PRJ20" s="25"/>
      <c r="PRK20" s="25"/>
      <c r="PRL20" s="25"/>
      <c r="PRM20" s="25"/>
      <c r="PRN20" s="25"/>
      <c r="PRO20" s="25"/>
      <c r="PRP20" s="25"/>
      <c r="PRQ20" s="25"/>
      <c r="PRR20" s="25"/>
      <c r="PRS20" s="25"/>
      <c r="PRT20" s="25"/>
      <c r="PRU20" s="25"/>
      <c r="PRV20" s="25"/>
      <c r="PRW20" s="25"/>
      <c r="PRX20" s="25"/>
      <c r="PRY20" s="25"/>
      <c r="PRZ20" s="25"/>
      <c r="PSA20" s="25"/>
      <c r="PSB20" s="25"/>
      <c r="PSC20" s="25"/>
      <c r="PSD20" s="25"/>
      <c r="PSE20" s="25"/>
      <c r="PSF20" s="25"/>
      <c r="PSG20" s="25"/>
      <c r="PSH20" s="25"/>
      <c r="PSI20" s="25"/>
      <c r="PSJ20" s="25"/>
      <c r="PSK20" s="25"/>
      <c r="PSL20" s="25"/>
      <c r="PSM20" s="25"/>
      <c r="PSN20" s="25"/>
      <c r="PSO20" s="25"/>
      <c r="PSP20" s="25"/>
      <c r="PSQ20" s="25"/>
      <c r="PSR20" s="25"/>
      <c r="PSS20" s="25"/>
      <c r="PST20" s="25"/>
      <c r="PSU20" s="25"/>
      <c r="PSV20" s="25"/>
      <c r="PSW20" s="25"/>
      <c r="PSX20" s="25"/>
      <c r="PSY20" s="25"/>
      <c r="PSZ20" s="25"/>
      <c r="PTA20" s="25"/>
      <c r="PTB20" s="25"/>
      <c r="PTC20" s="25"/>
      <c r="PTD20" s="25"/>
      <c r="PTE20" s="25"/>
      <c r="PTF20" s="25"/>
      <c r="PTG20" s="25"/>
      <c r="PTH20" s="25"/>
      <c r="PTI20" s="25"/>
      <c r="PTJ20" s="25"/>
      <c r="PTK20" s="25"/>
      <c r="PTL20" s="25"/>
      <c r="PTM20" s="25"/>
      <c r="PTN20" s="25"/>
      <c r="PTO20" s="25"/>
      <c r="PTP20" s="25"/>
      <c r="PTQ20" s="25"/>
      <c r="PTR20" s="25"/>
      <c r="PTS20" s="25"/>
      <c r="PTT20" s="25"/>
      <c r="PTU20" s="25"/>
      <c r="PTV20" s="25"/>
      <c r="PTW20" s="25"/>
      <c r="PTX20" s="25"/>
      <c r="PTY20" s="25"/>
      <c r="PTZ20" s="25"/>
      <c r="PUA20" s="25"/>
      <c r="PUB20" s="25"/>
      <c r="PUC20" s="25"/>
      <c r="PUD20" s="25"/>
      <c r="PUE20" s="25"/>
      <c r="PUF20" s="25"/>
      <c r="PUG20" s="25"/>
      <c r="PUH20" s="25"/>
      <c r="PUI20" s="25"/>
      <c r="PUJ20" s="25"/>
      <c r="PUK20" s="25"/>
      <c r="PUL20" s="25"/>
      <c r="PUM20" s="25"/>
      <c r="PUN20" s="25"/>
      <c r="PUO20" s="25"/>
      <c r="PUP20" s="25"/>
      <c r="PUQ20" s="25"/>
      <c r="PUR20" s="25"/>
      <c r="PUS20" s="25"/>
      <c r="PUT20" s="25"/>
      <c r="PUU20" s="25"/>
      <c r="PUV20" s="25"/>
      <c r="PUW20" s="25"/>
      <c r="PUX20" s="25"/>
      <c r="PUY20" s="25"/>
      <c r="PUZ20" s="25"/>
      <c r="PVA20" s="25"/>
      <c r="PVB20" s="25"/>
      <c r="PVC20" s="25"/>
      <c r="PVD20" s="25"/>
      <c r="PVE20" s="25"/>
      <c r="PVF20" s="25"/>
      <c r="PVG20" s="25"/>
      <c r="PVH20" s="25"/>
      <c r="PVI20" s="25"/>
      <c r="PVJ20" s="25"/>
      <c r="PVK20" s="25"/>
      <c r="PVL20" s="25"/>
      <c r="PVM20" s="25"/>
      <c r="PVN20" s="25"/>
      <c r="PVO20" s="25"/>
      <c r="PVP20" s="25"/>
      <c r="PVQ20" s="25"/>
      <c r="PVR20" s="25"/>
      <c r="PVS20" s="25"/>
      <c r="PVT20" s="25"/>
      <c r="PVU20" s="25"/>
      <c r="PVV20" s="25"/>
      <c r="PVW20" s="25"/>
      <c r="PVX20" s="25"/>
      <c r="PVY20" s="25"/>
      <c r="PVZ20" s="25"/>
      <c r="PWA20" s="25"/>
      <c r="PWB20" s="25"/>
      <c r="PWC20" s="25"/>
      <c r="PWD20" s="25"/>
      <c r="PWE20" s="25"/>
      <c r="PWF20" s="25"/>
      <c r="PWG20" s="25"/>
      <c r="PWH20" s="25"/>
      <c r="PWI20" s="25"/>
      <c r="PWJ20" s="25"/>
      <c r="PWK20" s="25"/>
      <c r="PWL20" s="25"/>
      <c r="PWM20" s="25"/>
      <c r="PWN20" s="25"/>
      <c r="PWO20" s="25"/>
      <c r="PWP20" s="25"/>
      <c r="PWQ20" s="25"/>
      <c r="PWR20" s="25"/>
      <c r="PWS20" s="25"/>
      <c r="PWT20" s="25"/>
      <c r="PWU20" s="25"/>
      <c r="PWV20" s="25"/>
      <c r="PWW20" s="25"/>
      <c r="PWX20" s="25"/>
      <c r="PWY20" s="25"/>
      <c r="PWZ20" s="25"/>
      <c r="PXA20" s="25"/>
      <c r="PXB20" s="25"/>
      <c r="PXC20" s="25"/>
      <c r="PXD20" s="25"/>
      <c r="PXE20" s="25"/>
      <c r="PXF20" s="25"/>
      <c r="PXG20" s="25"/>
      <c r="PXH20" s="25"/>
      <c r="PXI20" s="25"/>
      <c r="PXJ20" s="25"/>
      <c r="PXK20" s="25"/>
      <c r="PXL20" s="25"/>
      <c r="PXM20" s="25"/>
      <c r="PXN20" s="25"/>
      <c r="PXO20" s="25"/>
      <c r="PXP20" s="25"/>
      <c r="PXQ20" s="25"/>
      <c r="PXR20" s="25"/>
      <c r="PXS20" s="25"/>
      <c r="PXT20" s="25"/>
      <c r="PXU20" s="25"/>
      <c r="PXV20" s="25"/>
      <c r="PXW20" s="25"/>
      <c r="PXX20" s="25"/>
      <c r="PXY20" s="25"/>
      <c r="PXZ20" s="25"/>
      <c r="PYA20" s="25"/>
      <c r="PYB20" s="25"/>
      <c r="PYC20" s="25"/>
      <c r="PYD20" s="25"/>
      <c r="PYE20" s="25"/>
      <c r="PYF20" s="25"/>
      <c r="PYG20" s="25"/>
      <c r="PYH20" s="25"/>
      <c r="PYI20" s="25"/>
      <c r="PYJ20" s="25"/>
      <c r="PYK20" s="25"/>
      <c r="PYL20" s="25"/>
      <c r="PYM20" s="25"/>
      <c r="PYN20" s="25"/>
      <c r="PYO20" s="25"/>
      <c r="PYP20" s="25"/>
      <c r="PYQ20" s="25"/>
      <c r="PYR20" s="25"/>
      <c r="PYS20" s="25"/>
      <c r="PYT20" s="25"/>
      <c r="PYU20" s="25"/>
      <c r="PYV20" s="25"/>
      <c r="PYW20" s="25"/>
      <c r="PYX20" s="25"/>
      <c r="PYY20" s="25"/>
      <c r="PYZ20" s="25"/>
      <c r="PZA20" s="25"/>
      <c r="PZB20" s="25"/>
      <c r="PZC20" s="25"/>
      <c r="PZD20" s="25"/>
      <c r="PZE20" s="25"/>
      <c r="PZF20" s="25"/>
      <c r="PZG20" s="25"/>
      <c r="PZH20" s="25"/>
      <c r="PZI20" s="25"/>
      <c r="PZJ20" s="25"/>
      <c r="PZK20" s="25"/>
      <c r="PZL20" s="25"/>
      <c r="PZM20" s="25"/>
      <c r="PZN20" s="25"/>
      <c r="PZO20" s="25"/>
      <c r="PZP20" s="25"/>
      <c r="PZQ20" s="25"/>
      <c r="PZR20" s="25"/>
      <c r="PZS20" s="25"/>
      <c r="PZT20" s="25"/>
      <c r="PZU20" s="25"/>
      <c r="PZV20" s="25"/>
      <c r="PZW20" s="25"/>
      <c r="PZX20" s="25"/>
      <c r="PZY20" s="25"/>
      <c r="PZZ20" s="25"/>
      <c r="QAA20" s="25"/>
      <c r="QAB20" s="25"/>
      <c r="QAC20" s="25"/>
      <c r="QAD20" s="25"/>
      <c r="QAE20" s="25"/>
      <c r="QAF20" s="25"/>
      <c r="QAG20" s="25"/>
      <c r="QAH20" s="25"/>
      <c r="QAI20" s="25"/>
      <c r="QAJ20" s="25"/>
      <c r="QAK20" s="25"/>
      <c r="QAL20" s="25"/>
      <c r="QAM20" s="25"/>
      <c r="QAN20" s="25"/>
      <c r="QAO20" s="25"/>
      <c r="QAP20" s="25"/>
      <c r="QAQ20" s="25"/>
      <c r="QAR20" s="25"/>
      <c r="QAS20" s="25"/>
      <c r="QAT20" s="25"/>
      <c r="QAU20" s="25"/>
      <c r="QAV20" s="25"/>
      <c r="QAW20" s="25"/>
      <c r="QAX20" s="25"/>
      <c r="QAY20" s="25"/>
      <c r="QAZ20" s="25"/>
      <c r="QBA20" s="25"/>
      <c r="QBB20" s="25"/>
      <c r="QBC20" s="25"/>
      <c r="QBD20" s="25"/>
      <c r="QBE20" s="25"/>
      <c r="QBF20" s="25"/>
      <c r="QBG20" s="25"/>
      <c r="QBH20" s="25"/>
      <c r="QBI20" s="25"/>
      <c r="QBJ20" s="25"/>
      <c r="QBK20" s="25"/>
      <c r="QBL20" s="25"/>
      <c r="QBM20" s="25"/>
      <c r="QBN20" s="25"/>
      <c r="QBO20" s="25"/>
      <c r="QBP20" s="25"/>
      <c r="QBQ20" s="25"/>
      <c r="QBR20" s="25"/>
      <c r="QBS20" s="25"/>
      <c r="QBT20" s="25"/>
      <c r="QBU20" s="25"/>
      <c r="QBV20" s="25"/>
      <c r="QBW20" s="25"/>
      <c r="QBX20" s="25"/>
      <c r="QBY20" s="25"/>
      <c r="QBZ20" s="25"/>
      <c r="QCA20" s="25"/>
      <c r="QCB20" s="25"/>
      <c r="QCC20" s="25"/>
      <c r="QCD20" s="25"/>
      <c r="QCE20" s="25"/>
      <c r="QCF20" s="25"/>
      <c r="QCG20" s="25"/>
      <c r="QCH20" s="25"/>
      <c r="QCI20" s="25"/>
      <c r="QCJ20" s="25"/>
      <c r="QCK20" s="25"/>
      <c r="QCL20" s="25"/>
      <c r="QCM20" s="25"/>
      <c r="QCN20" s="25"/>
      <c r="QCO20" s="25"/>
      <c r="QCP20" s="25"/>
      <c r="QCQ20" s="25"/>
      <c r="QCR20" s="25"/>
      <c r="QCS20" s="25"/>
      <c r="QCT20" s="25"/>
      <c r="QCU20" s="25"/>
      <c r="QCV20" s="25"/>
      <c r="QCW20" s="25"/>
      <c r="QCX20" s="25"/>
      <c r="QCY20" s="25"/>
      <c r="QCZ20" s="25"/>
      <c r="QDA20" s="25"/>
      <c r="QDB20" s="25"/>
      <c r="QDC20" s="25"/>
      <c r="QDD20" s="25"/>
      <c r="QDE20" s="25"/>
      <c r="QDF20" s="25"/>
      <c r="QDG20" s="25"/>
      <c r="QDH20" s="25"/>
      <c r="QDI20" s="25"/>
      <c r="QDJ20" s="25"/>
      <c r="QDK20" s="25"/>
      <c r="QDL20" s="25"/>
      <c r="QDM20" s="25"/>
      <c r="QDN20" s="25"/>
      <c r="QDO20" s="25"/>
      <c r="QDP20" s="25"/>
      <c r="QDQ20" s="25"/>
      <c r="QDR20" s="25"/>
      <c r="QDS20" s="25"/>
      <c r="QDT20" s="25"/>
      <c r="QDU20" s="25"/>
      <c r="QDV20" s="25"/>
      <c r="QDW20" s="25"/>
      <c r="QDX20" s="25"/>
      <c r="QDY20" s="25"/>
      <c r="QDZ20" s="25"/>
      <c r="QEA20" s="25"/>
      <c r="QEB20" s="25"/>
      <c r="QEC20" s="25"/>
      <c r="QED20" s="25"/>
      <c r="QEE20" s="25"/>
      <c r="QEF20" s="25"/>
      <c r="QEG20" s="25"/>
      <c r="QEH20" s="25"/>
      <c r="QEI20" s="25"/>
      <c r="QEJ20" s="25"/>
      <c r="QEK20" s="25"/>
      <c r="QEL20" s="25"/>
      <c r="QEM20" s="25"/>
      <c r="QEN20" s="25"/>
      <c r="QEO20" s="25"/>
      <c r="QEP20" s="25"/>
      <c r="QEQ20" s="25"/>
      <c r="QER20" s="25"/>
      <c r="QES20" s="25"/>
      <c r="QET20" s="25"/>
      <c r="QEU20" s="25"/>
      <c r="QEV20" s="25"/>
      <c r="QEW20" s="25"/>
      <c r="QEX20" s="25"/>
      <c r="QEY20" s="25"/>
      <c r="QEZ20" s="25"/>
      <c r="QFA20" s="25"/>
      <c r="QFB20" s="25"/>
      <c r="QFC20" s="25"/>
      <c r="QFD20" s="25"/>
      <c r="QFE20" s="25"/>
      <c r="QFF20" s="25"/>
      <c r="QFG20" s="25"/>
      <c r="QFH20" s="25"/>
      <c r="QFI20" s="25"/>
      <c r="QFJ20" s="25"/>
      <c r="QFK20" s="25"/>
      <c r="QFL20" s="25"/>
      <c r="QFM20" s="25"/>
      <c r="QFN20" s="25"/>
      <c r="QFO20" s="25"/>
      <c r="QFP20" s="25"/>
      <c r="QFQ20" s="25"/>
      <c r="QFR20" s="25"/>
      <c r="QFS20" s="25"/>
      <c r="QFT20" s="25"/>
      <c r="QFU20" s="25"/>
      <c r="QFV20" s="25"/>
      <c r="QFW20" s="25"/>
      <c r="QFX20" s="25"/>
      <c r="QFY20" s="25"/>
      <c r="QFZ20" s="25"/>
      <c r="QGA20" s="25"/>
      <c r="QGB20" s="25"/>
      <c r="QGC20" s="25"/>
      <c r="QGD20" s="25"/>
      <c r="QGE20" s="25"/>
      <c r="QGF20" s="25"/>
      <c r="QGG20" s="25"/>
      <c r="QGH20" s="25"/>
      <c r="QGI20" s="25"/>
      <c r="QGJ20" s="25"/>
      <c r="QGK20" s="25"/>
      <c r="QGL20" s="25"/>
      <c r="QGM20" s="25"/>
      <c r="QGN20" s="25"/>
      <c r="QGO20" s="25"/>
      <c r="QGP20" s="25"/>
      <c r="QGQ20" s="25"/>
      <c r="QGR20" s="25"/>
      <c r="QGS20" s="25"/>
      <c r="QGT20" s="25"/>
      <c r="QGU20" s="25"/>
      <c r="QGV20" s="25"/>
      <c r="QGW20" s="25"/>
      <c r="QGX20" s="25"/>
      <c r="QGY20" s="25"/>
      <c r="QGZ20" s="25"/>
      <c r="QHA20" s="25"/>
      <c r="QHB20" s="25"/>
      <c r="QHC20" s="25"/>
      <c r="QHD20" s="25"/>
      <c r="QHE20" s="25"/>
      <c r="QHF20" s="25"/>
      <c r="QHG20" s="25"/>
      <c r="QHH20" s="25"/>
      <c r="QHI20" s="25"/>
      <c r="QHJ20" s="25"/>
      <c r="QHK20" s="25"/>
      <c r="QHL20" s="25"/>
      <c r="QHM20" s="25"/>
      <c r="QHN20" s="25"/>
      <c r="QHO20" s="25"/>
      <c r="QHP20" s="25"/>
      <c r="QHQ20" s="25"/>
      <c r="QHR20" s="25"/>
      <c r="QHS20" s="25"/>
      <c r="QHT20" s="25"/>
      <c r="QHU20" s="25"/>
      <c r="QHV20" s="25"/>
      <c r="QHW20" s="25"/>
      <c r="QHX20" s="25"/>
      <c r="QHY20" s="25"/>
      <c r="QHZ20" s="25"/>
      <c r="QIA20" s="25"/>
      <c r="QIB20" s="25"/>
      <c r="QIC20" s="25"/>
      <c r="QID20" s="25"/>
      <c r="QIE20" s="25"/>
      <c r="QIF20" s="25"/>
      <c r="QIG20" s="25"/>
      <c r="QIH20" s="25"/>
      <c r="QII20" s="25"/>
      <c r="QIJ20" s="25"/>
      <c r="QIK20" s="25"/>
      <c r="QIL20" s="25"/>
      <c r="QIM20" s="25"/>
      <c r="QIN20" s="25"/>
      <c r="QIO20" s="25"/>
      <c r="QIP20" s="25"/>
      <c r="QIQ20" s="25"/>
      <c r="QIR20" s="25"/>
      <c r="QIS20" s="25"/>
      <c r="QIT20" s="25"/>
      <c r="QIU20" s="25"/>
      <c r="QIV20" s="25"/>
      <c r="QIW20" s="25"/>
      <c r="QIX20" s="25"/>
      <c r="QIY20" s="25"/>
      <c r="QIZ20" s="25"/>
      <c r="QJA20" s="25"/>
      <c r="QJB20" s="25"/>
      <c r="QJC20" s="25"/>
      <c r="QJD20" s="25"/>
      <c r="QJE20" s="25"/>
      <c r="QJF20" s="25"/>
      <c r="QJG20" s="25"/>
      <c r="QJH20" s="25"/>
      <c r="QJI20" s="25"/>
      <c r="QJJ20" s="25"/>
      <c r="QJK20" s="25"/>
      <c r="QJL20" s="25"/>
      <c r="QJM20" s="25"/>
      <c r="QJN20" s="25"/>
      <c r="QJO20" s="25"/>
      <c r="QJP20" s="25"/>
      <c r="QJQ20" s="25"/>
      <c r="QJR20" s="25"/>
      <c r="QJS20" s="25"/>
      <c r="QJT20" s="25"/>
      <c r="QJU20" s="25"/>
      <c r="QJV20" s="25"/>
      <c r="QJW20" s="25"/>
      <c r="QJX20" s="25"/>
      <c r="QJY20" s="25"/>
      <c r="QJZ20" s="25"/>
      <c r="QKA20" s="25"/>
      <c r="QKB20" s="25"/>
      <c r="QKC20" s="25"/>
      <c r="QKD20" s="25"/>
      <c r="QKE20" s="25"/>
      <c r="QKF20" s="25"/>
      <c r="QKG20" s="25"/>
      <c r="QKH20" s="25"/>
      <c r="QKI20" s="25"/>
      <c r="QKJ20" s="25"/>
      <c r="QKK20" s="25"/>
      <c r="QKL20" s="25"/>
      <c r="QKM20" s="25"/>
      <c r="QKN20" s="25"/>
      <c r="QKO20" s="25"/>
      <c r="QKP20" s="25"/>
      <c r="QKQ20" s="25"/>
      <c r="QKR20" s="25"/>
      <c r="QKS20" s="25"/>
      <c r="QKT20" s="25"/>
      <c r="QKU20" s="25"/>
      <c r="QKV20" s="25"/>
      <c r="QKW20" s="25"/>
      <c r="QKX20" s="25"/>
      <c r="QKY20" s="25"/>
      <c r="QKZ20" s="25"/>
      <c r="QLA20" s="25"/>
      <c r="QLB20" s="25"/>
      <c r="QLC20" s="25"/>
      <c r="QLD20" s="25"/>
      <c r="QLE20" s="25"/>
      <c r="QLF20" s="25"/>
      <c r="QLG20" s="25"/>
      <c r="QLH20" s="25"/>
      <c r="QLI20" s="25"/>
      <c r="QLJ20" s="25"/>
      <c r="QLK20" s="25"/>
      <c r="QLL20" s="25"/>
      <c r="QLM20" s="25"/>
      <c r="QLN20" s="25"/>
      <c r="QLO20" s="25"/>
      <c r="QLP20" s="25"/>
      <c r="QLQ20" s="25"/>
      <c r="QLR20" s="25"/>
      <c r="QLS20" s="25"/>
      <c r="QLT20" s="25"/>
      <c r="QLU20" s="25"/>
      <c r="QLV20" s="25"/>
      <c r="QLW20" s="25"/>
      <c r="QLX20" s="25"/>
      <c r="QLY20" s="25"/>
      <c r="QLZ20" s="25"/>
      <c r="QMA20" s="25"/>
      <c r="QMB20" s="25"/>
      <c r="QMC20" s="25"/>
      <c r="QMD20" s="25"/>
      <c r="QME20" s="25"/>
      <c r="QMF20" s="25"/>
      <c r="QMG20" s="25"/>
      <c r="QMH20" s="25"/>
      <c r="QMI20" s="25"/>
      <c r="QMJ20" s="25"/>
      <c r="QMK20" s="25"/>
      <c r="QML20" s="25"/>
      <c r="QMM20" s="25"/>
      <c r="QMN20" s="25"/>
      <c r="QMO20" s="25"/>
      <c r="QMP20" s="25"/>
      <c r="QMQ20" s="25"/>
      <c r="QMR20" s="25"/>
      <c r="QMS20" s="25"/>
      <c r="QMT20" s="25"/>
      <c r="QMU20" s="25"/>
      <c r="QMV20" s="25"/>
      <c r="QMW20" s="25"/>
      <c r="QMX20" s="25"/>
      <c r="QMY20" s="25"/>
      <c r="QMZ20" s="25"/>
      <c r="QNA20" s="25"/>
      <c r="QNB20" s="25"/>
      <c r="QNC20" s="25"/>
      <c r="QND20" s="25"/>
      <c r="QNE20" s="25"/>
      <c r="QNF20" s="25"/>
      <c r="QNG20" s="25"/>
      <c r="QNH20" s="25"/>
      <c r="QNI20" s="25"/>
      <c r="QNJ20" s="25"/>
      <c r="QNK20" s="25"/>
      <c r="QNL20" s="25"/>
      <c r="QNM20" s="25"/>
      <c r="QNN20" s="25"/>
      <c r="QNO20" s="25"/>
      <c r="QNP20" s="25"/>
      <c r="QNQ20" s="25"/>
      <c r="QNR20" s="25"/>
      <c r="QNS20" s="25"/>
      <c r="QNT20" s="25"/>
      <c r="QNU20" s="25"/>
      <c r="QNV20" s="25"/>
      <c r="QNW20" s="25"/>
      <c r="QNX20" s="25"/>
      <c r="QNY20" s="25"/>
      <c r="QNZ20" s="25"/>
      <c r="QOA20" s="25"/>
      <c r="QOB20" s="25"/>
      <c r="QOC20" s="25"/>
      <c r="QOD20" s="25"/>
      <c r="QOE20" s="25"/>
      <c r="QOF20" s="25"/>
      <c r="QOG20" s="25"/>
      <c r="QOH20" s="25"/>
      <c r="QOI20" s="25"/>
      <c r="QOJ20" s="25"/>
      <c r="QOK20" s="25"/>
      <c r="QOL20" s="25"/>
      <c r="QOM20" s="25"/>
      <c r="QON20" s="25"/>
      <c r="QOO20" s="25"/>
      <c r="QOP20" s="25"/>
      <c r="QOQ20" s="25"/>
      <c r="QOR20" s="25"/>
      <c r="QOS20" s="25"/>
      <c r="QOT20" s="25"/>
      <c r="QOU20" s="25"/>
      <c r="QOV20" s="25"/>
      <c r="QOW20" s="25"/>
      <c r="QOX20" s="25"/>
      <c r="QOY20" s="25"/>
      <c r="QOZ20" s="25"/>
      <c r="QPA20" s="25"/>
      <c r="QPB20" s="25"/>
      <c r="QPC20" s="25"/>
      <c r="QPD20" s="25"/>
      <c r="QPE20" s="25"/>
      <c r="QPF20" s="25"/>
      <c r="QPG20" s="25"/>
      <c r="QPH20" s="25"/>
      <c r="QPI20" s="25"/>
      <c r="QPJ20" s="25"/>
      <c r="QPK20" s="25"/>
      <c r="QPL20" s="25"/>
      <c r="QPM20" s="25"/>
      <c r="QPN20" s="25"/>
      <c r="QPO20" s="25"/>
      <c r="QPP20" s="25"/>
      <c r="QPQ20" s="25"/>
      <c r="QPR20" s="25"/>
      <c r="QPS20" s="25"/>
      <c r="QPT20" s="25"/>
      <c r="QPU20" s="25"/>
      <c r="QPV20" s="25"/>
      <c r="QPW20" s="25"/>
      <c r="QPX20" s="25"/>
      <c r="QPY20" s="25"/>
      <c r="QPZ20" s="25"/>
      <c r="QQA20" s="25"/>
      <c r="QQB20" s="25"/>
      <c r="QQC20" s="25"/>
      <c r="QQD20" s="25"/>
      <c r="QQE20" s="25"/>
      <c r="QQF20" s="25"/>
      <c r="QQG20" s="25"/>
      <c r="QQH20" s="25"/>
      <c r="QQI20" s="25"/>
      <c r="QQJ20" s="25"/>
      <c r="QQK20" s="25"/>
      <c r="QQL20" s="25"/>
      <c r="QQM20" s="25"/>
      <c r="QQN20" s="25"/>
      <c r="QQO20" s="25"/>
      <c r="QQP20" s="25"/>
      <c r="QQQ20" s="25"/>
      <c r="QQR20" s="25"/>
      <c r="QQS20" s="25"/>
      <c r="QQT20" s="25"/>
      <c r="QQU20" s="25"/>
      <c r="QQV20" s="25"/>
      <c r="QQW20" s="25"/>
      <c r="QQX20" s="25"/>
      <c r="QQY20" s="25"/>
      <c r="QQZ20" s="25"/>
      <c r="QRA20" s="25"/>
      <c r="QRB20" s="25"/>
      <c r="QRC20" s="25"/>
      <c r="QRD20" s="25"/>
      <c r="QRE20" s="25"/>
      <c r="QRF20" s="25"/>
      <c r="QRG20" s="25"/>
      <c r="QRH20" s="25"/>
      <c r="QRI20" s="25"/>
      <c r="QRJ20" s="25"/>
      <c r="QRK20" s="25"/>
      <c r="QRL20" s="25"/>
      <c r="QRM20" s="25"/>
      <c r="QRN20" s="25"/>
      <c r="QRO20" s="25"/>
      <c r="QRP20" s="25"/>
      <c r="QRQ20" s="25"/>
      <c r="QRR20" s="25"/>
      <c r="QRS20" s="25"/>
      <c r="QRT20" s="25"/>
      <c r="QRU20" s="25"/>
      <c r="QRV20" s="25"/>
      <c r="QRW20" s="25"/>
      <c r="QRX20" s="25"/>
      <c r="QRY20" s="25"/>
      <c r="QRZ20" s="25"/>
      <c r="QSA20" s="25"/>
      <c r="QSB20" s="25"/>
      <c r="QSC20" s="25"/>
      <c r="QSD20" s="25"/>
      <c r="QSE20" s="25"/>
      <c r="QSF20" s="25"/>
      <c r="QSG20" s="25"/>
      <c r="QSH20" s="25"/>
      <c r="QSI20" s="25"/>
      <c r="QSJ20" s="25"/>
      <c r="QSK20" s="25"/>
      <c r="QSL20" s="25"/>
      <c r="QSM20" s="25"/>
      <c r="QSN20" s="25"/>
      <c r="QSO20" s="25"/>
      <c r="QSP20" s="25"/>
      <c r="QSQ20" s="25"/>
      <c r="QSR20" s="25"/>
      <c r="QSS20" s="25"/>
      <c r="QST20" s="25"/>
      <c r="QSU20" s="25"/>
      <c r="QSV20" s="25"/>
      <c r="QSW20" s="25"/>
      <c r="QSX20" s="25"/>
      <c r="QSY20" s="25"/>
      <c r="QSZ20" s="25"/>
      <c r="QTA20" s="25"/>
      <c r="QTB20" s="25"/>
      <c r="QTC20" s="25"/>
      <c r="QTD20" s="25"/>
      <c r="QTE20" s="25"/>
      <c r="QTF20" s="25"/>
      <c r="QTG20" s="25"/>
      <c r="QTH20" s="25"/>
      <c r="QTI20" s="25"/>
      <c r="QTJ20" s="25"/>
      <c r="QTK20" s="25"/>
      <c r="QTL20" s="25"/>
      <c r="QTM20" s="25"/>
      <c r="QTN20" s="25"/>
      <c r="QTO20" s="25"/>
      <c r="QTP20" s="25"/>
      <c r="QTQ20" s="25"/>
      <c r="QTR20" s="25"/>
      <c r="QTS20" s="25"/>
      <c r="QTT20" s="25"/>
      <c r="QTU20" s="25"/>
      <c r="QTV20" s="25"/>
      <c r="QTW20" s="25"/>
      <c r="QTX20" s="25"/>
      <c r="QTY20" s="25"/>
      <c r="QTZ20" s="25"/>
      <c r="QUA20" s="25"/>
      <c r="QUB20" s="25"/>
      <c r="QUC20" s="25"/>
      <c r="QUD20" s="25"/>
      <c r="QUE20" s="25"/>
      <c r="QUF20" s="25"/>
      <c r="QUG20" s="25"/>
      <c r="QUH20" s="25"/>
      <c r="QUI20" s="25"/>
      <c r="QUJ20" s="25"/>
      <c r="QUK20" s="25"/>
      <c r="QUL20" s="25"/>
      <c r="QUM20" s="25"/>
      <c r="QUN20" s="25"/>
      <c r="QUO20" s="25"/>
      <c r="QUP20" s="25"/>
      <c r="QUQ20" s="25"/>
      <c r="QUR20" s="25"/>
      <c r="QUS20" s="25"/>
      <c r="QUT20" s="25"/>
      <c r="QUU20" s="25"/>
      <c r="QUV20" s="25"/>
      <c r="QUW20" s="25"/>
      <c r="QUX20" s="25"/>
      <c r="QUY20" s="25"/>
      <c r="QUZ20" s="25"/>
      <c r="QVA20" s="25"/>
      <c r="QVB20" s="25"/>
      <c r="QVC20" s="25"/>
      <c r="QVD20" s="25"/>
      <c r="QVE20" s="25"/>
      <c r="QVF20" s="25"/>
      <c r="QVG20" s="25"/>
      <c r="QVH20" s="25"/>
      <c r="QVI20" s="25"/>
      <c r="QVJ20" s="25"/>
      <c r="QVK20" s="25"/>
      <c r="QVL20" s="25"/>
      <c r="QVM20" s="25"/>
      <c r="QVN20" s="25"/>
      <c r="QVO20" s="25"/>
      <c r="QVP20" s="25"/>
      <c r="QVQ20" s="25"/>
      <c r="QVR20" s="25"/>
      <c r="QVS20" s="25"/>
      <c r="QVT20" s="25"/>
      <c r="QVU20" s="25"/>
      <c r="QVV20" s="25"/>
      <c r="QVW20" s="25"/>
      <c r="QVX20" s="25"/>
      <c r="QVY20" s="25"/>
      <c r="QVZ20" s="25"/>
      <c r="QWA20" s="25"/>
      <c r="QWB20" s="25"/>
      <c r="QWC20" s="25"/>
      <c r="QWD20" s="25"/>
      <c r="QWE20" s="25"/>
      <c r="QWF20" s="25"/>
      <c r="QWG20" s="25"/>
      <c r="QWH20" s="25"/>
      <c r="QWI20" s="25"/>
      <c r="QWJ20" s="25"/>
      <c r="QWK20" s="25"/>
      <c r="QWL20" s="25"/>
      <c r="QWM20" s="25"/>
      <c r="QWN20" s="25"/>
      <c r="QWO20" s="25"/>
      <c r="QWP20" s="25"/>
      <c r="QWQ20" s="25"/>
      <c r="QWR20" s="25"/>
      <c r="QWS20" s="25"/>
      <c r="QWT20" s="25"/>
      <c r="QWU20" s="25"/>
      <c r="QWV20" s="25"/>
      <c r="QWW20" s="25"/>
      <c r="QWX20" s="25"/>
      <c r="QWY20" s="25"/>
      <c r="QWZ20" s="25"/>
      <c r="QXA20" s="25"/>
      <c r="QXB20" s="25"/>
      <c r="QXC20" s="25"/>
      <c r="QXD20" s="25"/>
      <c r="QXE20" s="25"/>
      <c r="QXF20" s="25"/>
      <c r="QXG20" s="25"/>
      <c r="QXH20" s="25"/>
      <c r="QXI20" s="25"/>
      <c r="QXJ20" s="25"/>
      <c r="QXK20" s="25"/>
      <c r="QXL20" s="25"/>
      <c r="QXM20" s="25"/>
      <c r="QXN20" s="25"/>
      <c r="QXO20" s="25"/>
      <c r="QXP20" s="25"/>
      <c r="QXQ20" s="25"/>
      <c r="QXR20" s="25"/>
      <c r="QXS20" s="25"/>
      <c r="QXT20" s="25"/>
      <c r="QXU20" s="25"/>
      <c r="QXV20" s="25"/>
      <c r="QXW20" s="25"/>
      <c r="QXX20" s="25"/>
      <c r="QXY20" s="25"/>
      <c r="QXZ20" s="25"/>
      <c r="QYA20" s="25"/>
      <c r="QYB20" s="25"/>
      <c r="QYC20" s="25"/>
      <c r="QYD20" s="25"/>
      <c r="QYE20" s="25"/>
      <c r="QYF20" s="25"/>
      <c r="QYG20" s="25"/>
      <c r="QYH20" s="25"/>
      <c r="QYI20" s="25"/>
      <c r="QYJ20" s="25"/>
      <c r="QYK20" s="25"/>
      <c r="QYL20" s="25"/>
      <c r="QYM20" s="25"/>
      <c r="QYN20" s="25"/>
      <c r="QYO20" s="25"/>
      <c r="QYP20" s="25"/>
      <c r="QYQ20" s="25"/>
      <c r="QYR20" s="25"/>
      <c r="QYS20" s="25"/>
      <c r="QYT20" s="25"/>
      <c r="QYU20" s="25"/>
      <c r="QYV20" s="25"/>
      <c r="QYW20" s="25"/>
      <c r="QYX20" s="25"/>
      <c r="QYY20" s="25"/>
      <c r="QYZ20" s="25"/>
      <c r="QZA20" s="25"/>
      <c r="QZB20" s="25"/>
      <c r="QZC20" s="25"/>
      <c r="QZD20" s="25"/>
      <c r="QZE20" s="25"/>
      <c r="QZF20" s="25"/>
      <c r="QZG20" s="25"/>
      <c r="QZH20" s="25"/>
      <c r="QZI20" s="25"/>
      <c r="QZJ20" s="25"/>
      <c r="QZK20" s="25"/>
      <c r="QZL20" s="25"/>
      <c r="QZM20" s="25"/>
      <c r="QZN20" s="25"/>
      <c r="QZO20" s="25"/>
      <c r="QZP20" s="25"/>
      <c r="QZQ20" s="25"/>
      <c r="QZR20" s="25"/>
      <c r="QZS20" s="25"/>
      <c r="QZT20" s="25"/>
      <c r="QZU20" s="25"/>
      <c r="QZV20" s="25"/>
      <c r="QZW20" s="25"/>
      <c r="QZX20" s="25"/>
      <c r="QZY20" s="25"/>
      <c r="QZZ20" s="25"/>
      <c r="RAA20" s="25"/>
      <c r="RAB20" s="25"/>
      <c r="RAC20" s="25"/>
      <c r="RAD20" s="25"/>
      <c r="RAE20" s="25"/>
      <c r="RAF20" s="25"/>
      <c r="RAG20" s="25"/>
      <c r="RAH20" s="25"/>
      <c r="RAI20" s="25"/>
      <c r="RAJ20" s="25"/>
      <c r="RAK20" s="25"/>
      <c r="RAL20" s="25"/>
      <c r="RAM20" s="25"/>
      <c r="RAN20" s="25"/>
      <c r="RAO20" s="25"/>
      <c r="RAP20" s="25"/>
      <c r="RAQ20" s="25"/>
      <c r="RAR20" s="25"/>
      <c r="RAS20" s="25"/>
      <c r="RAT20" s="25"/>
      <c r="RAU20" s="25"/>
      <c r="RAV20" s="25"/>
      <c r="RAW20" s="25"/>
      <c r="RAX20" s="25"/>
      <c r="RAY20" s="25"/>
      <c r="RAZ20" s="25"/>
      <c r="RBA20" s="25"/>
      <c r="RBB20" s="25"/>
      <c r="RBC20" s="25"/>
      <c r="RBD20" s="25"/>
      <c r="RBE20" s="25"/>
      <c r="RBF20" s="25"/>
      <c r="RBG20" s="25"/>
      <c r="RBH20" s="25"/>
      <c r="RBI20" s="25"/>
      <c r="RBJ20" s="25"/>
      <c r="RBK20" s="25"/>
      <c r="RBL20" s="25"/>
      <c r="RBM20" s="25"/>
      <c r="RBN20" s="25"/>
      <c r="RBO20" s="25"/>
      <c r="RBP20" s="25"/>
      <c r="RBQ20" s="25"/>
      <c r="RBR20" s="25"/>
      <c r="RBS20" s="25"/>
      <c r="RBT20" s="25"/>
      <c r="RBU20" s="25"/>
      <c r="RBV20" s="25"/>
      <c r="RBW20" s="25"/>
      <c r="RBX20" s="25"/>
      <c r="RBY20" s="25"/>
      <c r="RBZ20" s="25"/>
      <c r="RCA20" s="25"/>
      <c r="RCB20" s="25"/>
      <c r="RCC20" s="25"/>
      <c r="RCD20" s="25"/>
      <c r="RCE20" s="25"/>
      <c r="RCF20" s="25"/>
      <c r="RCG20" s="25"/>
      <c r="RCH20" s="25"/>
      <c r="RCI20" s="25"/>
      <c r="RCJ20" s="25"/>
      <c r="RCK20" s="25"/>
      <c r="RCL20" s="25"/>
      <c r="RCM20" s="25"/>
      <c r="RCN20" s="25"/>
      <c r="RCO20" s="25"/>
      <c r="RCP20" s="25"/>
      <c r="RCQ20" s="25"/>
      <c r="RCR20" s="25"/>
      <c r="RCS20" s="25"/>
      <c r="RCT20" s="25"/>
      <c r="RCU20" s="25"/>
      <c r="RCV20" s="25"/>
      <c r="RCW20" s="25"/>
      <c r="RCX20" s="25"/>
      <c r="RCY20" s="25"/>
      <c r="RCZ20" s="25"/>
      <c r="RDA20" s="25"/>
      <c r="RDB20" s="25"/>
      <c r="RDC20" s="25"/>
      <c r="RDD20" s="25"/>
      <c r="RDE20" s="25"/>
      <c r="RDF20" s="25"/>
      <c r="RDG20" s="25"/>
      <c r="RDH20" s="25"/>
      <c r="RDI20" s="25"/>
      <c r="RDJ20" s="25"/>
      <c r="RDK20" s="25"/>
      <c r="RDL20" s="25"/>
      <c r="RDM20" s="25"/>
      <c r="RDN20" s="25"/>
      <c r="RDO20" s="25"/>
      <c r="RDP20" s="25"/>
      <c r="RDQ20" s="25"/>
      <c r="RDR20" s="25"/>
      <c r="RDS20" s="25"/>
      <c r="RDT20" s="25"/>
      <c r="RDU20" s="25"/>
      <c r="RDV20" s="25"/>
      <c r="RDW20" s="25"/>
      <c r="RDX20" s="25"/>
      <c r="RDY20" s="25"/>
      <c r="RDZ20" s="25"/>
      <c r="REA20" s="25"/>
      <c r="REB20" s="25"/>
      <c r="REC20" s="25"/>
      <c r="RED20" s="25"/>
      <c r="REE20" s="25"/>
      <c r="REF20" s="25"/>
      <c r="REG20" s="25"/>
      <c r="REH20" s="25"/>
      <c r="REI20" s="25"/>
      <c r="REJ20" s="25"/>
      <c r="REK20" s="25"/>
      <c r="REL20" s="25"/>
      <c r="REM20" s="25"/>
      <c r="REN20" s="25"/>
      <c r="REO20" s="25"/>
      <c r="REP20" s="25"/>
      <c r="REQ20" s="25"/>
      <c r="RER20" s="25"/>
      <c r="RES20" s="25"/>
      <c r="RET20" s="25"/>
      <c r="REU20" s="25"/>
      <c r="REV20" s="25"/>
      <c r="REW20" s="25"/>
      <c r="REX20" s="25"/>
      <c r="REY20" s="25"/>
      <c r="REZ20" s="25"/>
      <c r="RFA20" s="25"/>
      <c r="RFB20" s="25"/>
      <c r="RFC20" s="25"/>
      <c r="RFD20" s="25"/>
      <c r="RFE20" s="25"/>
      <c r="RFF20" s="25"/>
      <c r="RFG20" s="25"/>
      <c r="RFH20" s="25"/>
      <c r="RFI20" s="25"/>
      <c r="RFJ20" s="25"/>
      <c r="RFK20" s="25"/>
      <c r="RFL20" s="25"/>
      <c r="RFM20" s="25"/>
      <c r="RFN20" s="25"/>
      <c r="RFO20" s="25"/>
      <c r="RFP20" s="25"/>
      <c r="RFQ20" s="25"/>
      <c r="RFR20" s="25"/>
      <c r="RFS20" s="25"/>
      <c r="RFT20" s="25"/>
      <c r="RFU20" s="25"/>
      <c r="RFV20" s="25"/>
      <c r="RFW20" s="25"/>
      <c r="RFX20" s="25"/>
      <c r="RFY20" s="25"/>
      <c r="RFZ20" s="25"/>
      <c r="RGA20" s="25"/>
      <c r="RGB20" s="25"/>
      <c r="RGC20" s="25"/>
      <c r="RGD20" s="25"/>
      <c r="RGE20" s="25"/>
      <c r="RGF20" s="25"/>
      <c r="RGG20" s="25"/>
      <c r="RGH20" s="25"/>
      <c r="RGI20" s="25"/>
      <c r="RGJ20" s="25"/>
      <c r="RGK20" s="25"/>
      <c r="RGL20" s="25"/>
      <c r="RGM20" s="25"/>
      <c r="RGN20" s="25"/>
      <c r="RGO20" s="25"/>
      <c r="RGP20" s="25"/>
      <c r="RGQ20" s="25"/>
      <c r="RGR20" s="25"/>
      <c r="RGS20" s="25"/>
      <c r="RGT20" s="25"/>
      <c r="RGU20" s="25"/>
      <c r="RGV20" s="25"/>
      <c r="RGW20" s="25"/>
      <c r="RGX20" s="25"/>
      <c r="RGY20" s="25"/>
      <c r="RGZ20" s="25"/>
      <c r="RHA20" s="25"/>
      <c r="RHB20" s="25"/>
      <c r="RHC20" s="25"/>
      <c r="RHD20" s="25"/>
      <c r="RHE20" s="25"/>
      <c r="RHF20" s="25"/>
      <c r="RHG20" s="25"/>
      <c r="RHH20" s="25"/>
      <c r="RHI20" s="25"/>
      <c r="RHJ20" s="25"/>
      <c r="RHK20" s="25"/>
      <c r="RHL20" s="25"/>
      <c r="RHM20" s="25"/>
      <c r="RHN20" s="25"/>
      <c r="RHO20" s="25"/>
      <c r="RHP20" s="25"/>
      <c r="RHQ20" s="25"/>
      <c r="RHR20" s="25"/>
      <c r="RHS20" s="25"/>
      <c r="RHT20" s="25"/>
      <c r="RHU20" s="25"/>
      <c r="RHV20" s="25"/>
      <c r="RHW20" s="25"/>
      <c r="RHX20" s="25"/>
      <c r="RHY20" s="25"/>
      <c r="RHZ20" s="25"/>
      <c r="RIA20" s="25"/>
      <c r="RIB20" s="25"/>
      <c r="RIC20" s="25"/>
      <c r="RID20" s="25"/>
      <c r="RIE20" s="25"/>
      <c r="RIF20" s="25"/>
      <c r="RIG20" s="25"/>
      <c r="RIH20" s="25"/>
      <c r="RII20" s="25"/>
      <c r="RIJ20" s="25"/>
      <c r="RIK20" s="25"/>
      <c r="RIL20" s="25"/>
      <c r="RIM20" s="25"/>
      <c r="RIN20" s="25"/>
      <c r="RIO20" s="25"/>
      <c r="RIP20" s="25"/>
      <c r="RIQ20" s="25"/>
      <c r="RIR20" s="25"/>
      <c r="RIS20" s="25"/>
      <c r="RIT20" s="25"/>
      <c r="RIU20" s="25"/>
      <c r="RIV20" s="25"/>
      <c r="RIW20" s="25"/>
      <c r="RIX20" s="25"/>
      <c r="RIY20" s="25"/>
      <c r="RIZ20" s="25"/>
      <c r="RJA20" s="25"/>
      <c r="RJB20" s="25"/>
      <c r="RJC20" s="25"/>
      <c r="RJD20" s="25"/>
      <c r="RJE20" s="25"/>
      <c r="RJF20" s="25"/>
      <c r="RJG20" s="25"/>
      <c r="RJH20" s="25"/>
      <c r="RJI20" s="25"/>
      <c r="RJJ20" s="25"/>
      <c r="RJK20" s="25"/>
      <c r="RJL20" s="25"/>
      <c r="RJM20" s="25"/>
      <c r="RJN20" s="25"/>
      <c r="RJO20" s="25"/>
      <c r="RJP20" s="25"/>
      <c r="RJQ20" s="25"/>
      <c r="RJR20" s="25"/>
      <c r="RJS20" s="25"/>
      <c r="RJT20" s="25"/>
      <c r="RJU20" s="25"/>
      <c r="RJV20" s="25"/>
      <c r="RJW20" s="25"/>
      <c r="RJX20" s="25"/>
      <c r="RJY20" s="25"/>
      <c r="RJZ20" s="25"/>
      <c r="RKA20" s="25"/>
      <c r="RKB20" s="25"/>
      <c r="RKC20" s="25"/>
      <c r="RKD20" s="25"/>
      <c r="RKE20" s="25"/>
      <c r="RKF20" s="25"/>
      <c r="RKG20" s="25"/>
      <c r="RKH20" s="25"/>
      <c r="RKI20" s="25"/>
      <c r="RKJ20" s="25"/>
      <c r="RKK20" s="25"/>
      <c r="RKL20" s="25"/>
      <c r="RKM20" s="25"/>
      <c r="RKN20" s="25"/>
      <c r="RKO20" s="25"/>
      <c r="RKP20" s="25"/>
      <c r="RKQ20" s="25"/>
      <c r="RKR20" s="25"/>
      <c r="RKS20" s="25"/>
      <c r="RKT20" s="25"/>
      <c r="RKU20" s="25"/>
      <c r="RKV20" s="25"/>
      <c r="RKW20" s="25"/>
      <c r="RKX20" s="25"/>
      <c r="RKY20" s="25"/>
      <c r="RKZ20" s="25"/>
      <c r="RLA20" s="25"/>
      <c r="RLB20" s="25"/>
      <c r="RLC20" s="25"/>
      <c r="RLD20" s="25"/>
      <c r="RLE20" s="25"/>
      <c r="RLF20" s="25"/>
      <c r="RLG20" s="25"/>
      <c r="RLH20" s="25"/>
      <c r="RLI20" s="25"/>
      <c r="RLJ20" s="25"/>
      <c r="RLK20" s="25"/>
      <c r="RLL20" s="25"/>
      <c r="RLM20" s="25"/>
      <c r="RLN20" s="25"/>
      <c r="RLO20" s="25"/>
      <c r="RLP20" s="25"/>
      <c r="RLQ20" s="25"/>
      <c r="RLR20" s="25"/>
      <c r="RLS20" s="25"/>
      <c r="RLT20" s="25"/>
      <c r="RLU20" s="25"/>
      <c r="RLV20" s="25"/>
      <c r="RLW20" s="25"/>
      <c r="RLX20" s="25"/>
      <c r="RLY20" s="25"/>
      <c r="RLZ20" s="25"/>
      <c r="RMA20" s="25"/>
      <c r="RMB20" s="25"/>
      <c r="RMC20" s="25"/>
      <c r="RMD20" s="25"/>
      <c r="RME20" s="25"/>
      <c r="RMF20" s="25"/>
      <c r="RMG20" s="25"/>
      <c r="RMH20" s="25"/>
      <c r="RMI20" s="25"/>
      <c r="RMJ20" s="25"/>
      <c r="RMK20" s="25"/>
      <c r="RML20" s="25"/>
      <c r="RMM20" s="25"/>
      <c r="RMN20" s="25"/>
      <c r="RMO20" s="25"/>
      <c r="RMP20" s="25"/>
      <c r="RMQ20" s="25"/>
      <c r="RMR20" s="25"/>
      <c r="RMS20" s="25"/>
      <c r="RMT20" s="25"/>
      <c r="RMU20" s="25"/>
      <c r="RMV20" s="25"/>
      <c r="RMW20" s="25"/>
      <c r="RMX20" s="25"/>
      <c r="RMY20" s="25"/>
      <c r="RMZ20" s="25"/>
      <c r="RNA20" s="25"/>
      <c r="RNB20" s="25"/>
      <c r="RNC20" s="25"/>
      <c r="RND20" s="25"/>
      <c r="RNE20" s="25"/>
      <c r="RNF20" s="25"/>
      <c r="RNG20" s="25"/>
      <c r="RNH20" s="25"/>
      <c r="RNI20" s="25"/>
      <c r="RNJ20" s="25"/>
      <c r="RNK20" s="25"/>
      <c r="RNL20" s="25"/>
      <c r="RNM20" s="25"/>
      <c r="RNN20" s="25"/>
      <c r="RNO20" s="25"/>
      <c r="RNP20" s="25"/>
      <c r="RNQ20" s="25"/>
      <c r="RNR20" s="25"/>
      <c r="RNS20" s="25"/>
      <c r="RNT20" s="25"/>
      <c r="RNU20" s="25"/>
      <c r="RNV20" s="25"/>
      <c r="RNW20" s="25"/>
      <c r="RNX20" s="25"/>
      <c r="RNY20" s="25"/>
      <c r="RNZ20" s="25"/>
      <c r="ROA20" s="25"/>
      <c r="ROB20" s="25"/>
      <c r="ROC20" s="25"/>
      <c r="ROD20" s="25"/>
      <c r="ROE20" s="25"/>
      <c r="ROF20" s="25"/>
      <c r="ROG20" s="25"/>
      <c r="ROH20" s="25"/>
      <c r="ROI20" s="25"/>
      <c r="ROJ20" s="25"/>
      <c r="ROK20" s="25"/>
      <c r="ROL20" s="25"/>
      <c r="ROM20" s="25"/>
      <c r="RON20" s="25"/>
      <c r="ROO20" s="25"/>
      <c r="ROP20" s="25"/>
      <c r="ROQ20" s="25"/>
      <c r="ROR20" s="25"/>
      <c r="ROS20" s="25"/>
      <c r="ROT20" s="25"/>
      <c r="ROU20" s="25"/>
      <c r="ROV20" s="25"/>
      <c r="ROW20" s="25"/>
      <c r="ROX20" s="25"/>
      <c r="ROY20" s="25"/>
      <c r="ROZ20" s="25"/>
      <c r="RPA20" s="25"/>
      <c r="RPB20" s="25"/>
      <c r="RPC20" s="25"/>
      <c r="RPD20" s="25"/>
      <c r="RPE20" s="25"/>
      <c r="RPF20" s="25"/>
      <c r="RPG20" s="25"/>
      <c r="RPH20" s="25"/>
      <c r="RPI20" s="25"/>
      <c r="RPJ20" s="25"/>
      <c r="RPK20" s="25"/>
      <c r="RPL20" s="25"/>
      <c r="RPM20" s="25"/>
      <c r="RPN20" s="25"/>
      <c r="RPO20" s="25"/>
      <c r="RPP20" s="25"/>
      <c r="RPQ20" s="25"/>
      <c r="RPR20" s="25"/>
      <c r="RPS20" s="25"/>
      <c r="RPT20" s="25"/>
      <c r="RPU20" s="25"/>
      <c r="RPV20" s="25"/>
      <c r="RPW20" s="25"/>
      <c r="RPX20" s="25"/>
      <c r="RPY20" s="25"/>
      <c r="RPZ20" s="25"/>
      <c r="RQA20" s="25"/>
      <c r="RQB20" s="25"/>
      <c r="RQC20" s="25"/>
      <c r="RQD20" s="25"/>
      <c r="RQE20" s="25"/>
      <c r="RQF20" s="25"/>
      <c r="RQG20" s="25"/>
      <c r="RQH20" s="25"/>
      <c r="RQI20" s="25"/>
      <c r="RQJ20" s="25"/>
      <c r="RQK20" s="25"/>
      <c r="RQL20" s="25"/>
      <c r="RQM20" s="25"/>
      <c r="RQN20" s="25"/>
      <c r="RQO20" s="25"/>
      <c r="RQP20" s="25"/>
      <c r="RQQ20" s="25"/>
      <c r="RQR20" s="25"/>
      <c r="RQS20" s="25"/>
      <c r="RQT20" s="25"/>
      <c r="RQU20" s="25"/>
      <c r="RQV20" s="25"/>
      <c r="RQW20" s="25"/>
      <c r="RQX20" s="25"/>
      <c r="RQY20" s="25"/>
      <c r="RQZ20" s="25"/>
      <c r="RRA20" s="25"/>
      <c r="RRB20" s="25"/>
      <c r="RRC20" s="25"/>
      <c r="RRD20" s="25"/>
      <c r="RRE20" s="25"/>
      <c r="RRF20" s="25"/>
      <c r="RRG20" s="25"/>
      <c r="RRH20" s="25"/>
      <c r="RRI20" s="25"/>
      <c r="RRJ20" s="25"/>
      <c r="RRK20" s="25"/>
      <c r="RRL20" s="25"/>
      <c r="RRM20" s="25"/>
      <c r="RRN20" s="25"/>
      <c r="RRO20" s="25"/>
      <c r="RRP20" s="25"/>
      <c r="RRQ20" s="25"/>
      <c r="RRR20" s="25"/>
      <c r="RRS20" s="25"/>
      <c r="RRT20" s="25"/>
      <c r="RRU20" s="25"/>
      <c r="RRV20" s="25"/>
      <c r="RRW20" s="25"/>
      <c r="RRX20" s="25"/>
      <c r="RRY20" s="25"/>
      <c r="RRZ20" s="25"/>
      <c r="RSA20" s="25"/>
      <c r="RSB20" s="25"/>
      <c r="RSC20" s="25"/>
      <c r="RSD20" s="25"/>
      <c r="RSE20" s="25"/>
      <c r="RSF20" s="25"/>
      <c r="RSG20" s="25"/>
      <c r="RSH20" s="25"/>
      <c r="RSI20" s="25"/>
      <c r="RSJ20" s="25"/>
      <c r="RSK20" s="25"/>
      <c r="RSL20" s="25"/>
      <c r="RSM20" s="25"/>
      <c r="RSN20" s="25"/>
      <c r="RSO20" s="25"/>
      <c r="RSP20" s="25"/>
      <c r="RSQ20" s="25"/>
      <c r="RSR20" s="25"/>
      <c r="RSS20" s="25"/>
      <c r="RST20" s="25"/>
      <c r="RSU20" s="25"/>
      <c r="RSV20" s="25"/>
      <c r="RSW20" s="25"/>
      <c r="RSX20" s="25"/>
      <c r="RSY20" s="25"/>
      <c r="RSZ20" s="25"/>
      <c r="RTA20" s="25"/>
      <c r="RTB20" s="25"/>
      <c r="RTC20" s="25"/>
      <c r="RTD20" s="25"/>
      <c r="RTE20" s="25"/>
      <c r="RTF20" s="25"/>
      <c r="RTG20" s="25"/>
      <c r="RTH20" s="25"/>
      <c r="RTI20" s="25"/>
      <c r="RTJ20" s="25"/>
      <c r="RTK20" s="25"/>
      <c r="RTL20" s="25"/>
      <c r="RTM20" s="25"/>
      <c r="RTN20" s="25"/>
      <c r="RTO20" s="25"/>
      <c r="RTP20" s="25"/>
      <c r="RTQ20" s="25"/>
      <c r="RTR20" s="25"/>
      <c r="RTS20" s="25"/>
      <c r="RTT20" s="25"/>
      <c r="RTU20" s="25"/>
      <c r="RTV20" s="25"/>
      <c r="RTW20" s="25"/>
      <c r="RTX20" s="25"/>
      <c r="RTY20" s="25"/>
      <c r="RTZ20" s="25"/>
      <c r="RUA20" s="25"/>
      <c r="RUB20" s="25"/>
      <c r="RUC20" s="25"/>
      <c r="RUD20" s="25"/>
      <c r="RUE20" s="25"/>
      <c r="RUF20" s="25"/>
      <c r="RUG20" s="25"/>
      <c r="RUH20" s="25"/>
      <c r="RUI20" s="25"/>
      <c r="RUJ20" s="25"/>
      <c r="RUK20" s="25"/>
      <c r="RUL20" s="25"/>
      <c r="RUM20" s="25"/>
      <c r="RUN20" s="25"/>
      <c r="RUO20" s="25"/>
      <c r="RUP20" s="25"/>
      <c r="RUQ20" s="25"/>
      <c r="RUR20" s="25"/>
      <c r="RUS20" s="25"/>
      <c r="RUT20" s="25"/>
      <c r="RUU20" s="25"/>
      <c r="RUV20" s="25"/>
      <c r="RUW20" s="25"/>
      <c r="RUX20" s="25"/>
      <c r="RUY20" s="25"/>
      <c r="RUZ20" s="25"/>
      <c r="RVA20" s="25"/>
      <c r="RVB20" s="25"/>
      <c r="RVC20" s="25"/>
      <c r="RVD20" s="25"/>
      <c r="RVE20" s="25"/>
      <c r="RVF20" s="25"/>
      <c r="RVG20" s="25"/>
      <c r="RVH20" s="25"/>
      <c r="RVI20" s="25"/>
      <c r="RVJ20" s="25"/>
      <c r="RVK20" s="25"/>
      <c r="RVL20" s="25"/>
      <c r="RVM20" s="25"/>
      <c r="RVN20" s="25"/>
      <c r="RVO20" s="25"/>
      <c r="RVP20" s="25"/>
      <c r="RVQ20" s="25"/>
      <c r="RVR20" s="25"/>
      <c r="RVS20" s="25"/>
      <c r="RVT20" s="25"/>
      <c r="RVU20" s="25"/>
      <c r="RVV20" s="25"/>
      <c r="RVW20" s="25"/>
      <c r="RVX20" s="25"/>
      <c r="RVY20" s="25"/>
      <c r="RVZ20" s="25"/>
      <c r="RWA20" s="25"/>
      <c r="RWB20" s="25"/>
      <c r="RWC20" s="25"/>
      <c r="RWD20" s="25"/>
      <c r="RWE20" s="25"/>
      <c r="RWF20" s="25"/>
      <c r="RWG20" s="25"/>
      <c r="RWH20" s="25"/>
      <c r="RWI20" s="25"/>
      <c r="RWJ20" s="25"/>
      <c r="RWK20" s="25"/>
      <c r="RWL20" s="25"/>
      <c r="RWM20" s="25"/>
      <c r="RWN20" s="25"/>
      <c r="RWO20" s="25"/>
      <c r="RWP20" s="25"/>
      <c r="RWQ20" s="25"/>
      <c r="RWR20" s="25"/>
      <c r="RWS20" s="25"/>
      <c r="RWT20" s="25"/>
      <c r="RWU20" s="25"/>
      <c r="RWV20" s="25"/>
      <c r="RWW20" s="25"/>
      <c r="RWX20" s="25"/>
      <c r="RWY20" s="25"/>
      <c r="RWZ20" s="25"/>
      <c r="RXA20" s="25"/>
      <c r="RXB20" s="25"/>
      <c r="RXC20" s="25"/>
      <c r="RXD20" s="25"/>
      <c r="RXE20" s="25"/>
      <c r="RXF20" s="25"/>
      <c r="RXG20" s="25"/>
      <c r="RXH20" s="25"/>
      <c r="RXI20" s="25"/>
      <c r="RXJ20" s="25"/>
      <c r="RXK20" s="25"/>
      <c r="RXL20" s="25"/>
      <c r="RXM20" s="25"/>
      <c r="RXN20" s="25"/>
      <c r="RXO20" s="25"/>
      <c r="RXP20" s="25"/>
      <c r="RXQ20" s="25"/>
      <c r="RXR20" s="25"/>
      <c r="RXS20" s="25"/>
      <c r="RXT20" s="25"/>
      <c r="RXU20" s="25"/>
      <c r="RXV20" s="25"/>
      <c r="RXW20" s="25"/>
      <c r="RXX20" s="25"/>
      <c r="RXY20" s="25"/>
      <c r="RXZ20" s="25"/>
      <c r="RYA20" s="25"/>
      <c r="RYB20" s="25"/>
      <c r="RYC20" s="25"/>
      <c r="RYD20" s="25"/>
      <c r="RYE20" s="25"/>
      <c r="RYF20" s="25"/>
      <c r="RYG20" s="25"/>
      <c r="RYH20" s="25"/>
      <c r="RYI20" s="25"/>
      <c r="RYJ20" s="25"/>
      <c r="RYK20" s="25"/>
      <c r="RYL20" s="25"/>
      <c r="RYM20" s="25"/>
      <c r="RYN20" s="25"/>
      <c r="RYO20" s="25"/>
      <c r="RYP20" s="25"/>
      <c r="RYQ20" s="25"/>
      <c r="RYR20" s="25"/>
      <c r="RYS20" s="25"/>
      <c r="RYT20" s="25"/>
      <c r="RYU20" s="25"/>
      <c r="RYV20" s="25"/>
      <c r="RYW20" s="25"/>
      <c r="RYX20" s="25"/>
      <c r="RYY20" s="25"/>
      <c r="RYZ20" s="25"/>
      <c r="RZA20" s="25"/>
      <c r="RZB20" s="25"/>
      <c r="RZC20" s="25"/>
      <c r="RZD20" s="25"/>
      <c r="RZE20" s="25"/>
      <c r="RZF20" s="25"/>
      <c r="RZG20" s="25"/>
      <c r="RZH20" s="25"/>
      <c r="RZI20" s="25"/>
      <c r="RZJ20" s="25"/>
      <c r="RZK20" s="25"/>
      <c r="RZL20" s="25"/>
      <c r="RZM20" s="25"/>
      <c r="RZN20" s="25"/>
      <c r="RZO20" s="25"/>
      <c r="RZP20" s="25"/>
      <c r="RZQ20" s="25"/>
      <c r="RZR20" s="25"/>
      <c r="RZS20" s="25"/>
      <c r="RZT20" s="25"/>
      <c r="RZU20" s="25"/>
      <c r="RZV20" s="25"/>
      <c r="RZW20" s="25"/>
      <c r="RZX20" s="25"/>
      <c r="RZY20" s="25"/>
      <c r="RZZ20" s="25"/>
      <c r="SAA20" s="25"/>
      <c r="SAB20" s="25"/>
      <c r="SAC20" s="25"/>
      <c r="SAD20" s="25"/>
      <c r="SAE20" s="25"/>
      <c r="SAF20" s="25"/>
      <c r="SAG20" s="25"/>
      <c r="SAH20" s="25"/>
      <c r="SAI20" s="25"/>
      <c r="SAJ20" s="25"/>
      <c r="SAK20" s="25"/>
      <c r="SAL20" s="25"/>
      <c r="SAM20" s="25"/>
      <c r="SAN20" s="25"/>
      <c r="SAO20" s="25"/>
      <c r="SAP20" s="25"/>
      <c r="SAQ20" s="25"/>
      <c r="SAR20" s="25"/>
      <c r="SAS20" s="25"/>
      <c r="SAT20" s="25"/>
      <c r="SAU20" s="25"/>
      <c r="SAV20" s="25"/>
      <c r="SAW20" s="25"/>
      <c r="SAX20" s="25"/>
      <c r="SAY20" s="25"/>
      <c r="SAZ20" s="25"/>
      <c r="SBA20" s="25"/>
      <c r="SBB20" s="25"/>
      <c r="SBC20" s="25"/>
      <c r="SBD20" s="25"/>
      <c r="SBE20" s="25"/>
      <c r="SBF20" s="25"/>
      <c r="SBG20" s="25"/>
      <c r="SBH20" s="25"/>
      <c r="SBI20" s="25"/>
      <c r="SBJ20" s="25"/>
      <c r="SBK20" s="25"/>
      <c r="SBL20" s="25"/>
      <c r="SBM20" s="25"/>
      <c r="SBN20" s="25"/>
      <c r="SBO20" s="25"/>
      <c r="SBP20" s="25"/>
      <c r="SBQ20" s="25"/>
      <c r="SBR20" s="25"/>
      <c r="SBS20" s="25"/>
      <c r="SBT20" s="25"/>
      <c r="SBU20" s="25"/>
      <c r="SBV20" s="25"/>
      <c r="SBW20" s="25"/>
      <c r="SBX20" s="25"/>
      <c r="SBY20" s="25"/>
      <c r="SBZ20" s="25"/>
      <c r="SCA20" s="25"/>
      <c r="SCB20" s="25"/>
      <c r="SCC20" s="25"/>
      <c r="SCD20" s="25"/>
      <c r="SCE20" s="25"/>
      <c r="SCF20" s="25"/>
      <c r="SCG20" s="25"/>
      <c r="SCH20" s="25"/>
      <c r="SCI20" s="25"/>
      <c r="SCJ20" s="25"/>
      <c r="SCK20" s="25"/>
      <c r="SCL20" s="25"/>
      <c r="SCM20" s="25"/>
      <c r="SCN20" s="25"/>
      <c r="SCO20" s="25"/>
      <c r="SCP20" s="25"/>
      <c r="SCQ20" s="25"/>
      <c r="SCR20" s="25"/>
      <c r="SCS20" s="25"/>
      <c r="SCT20" s="25"/>
      <c r="SCU20" s="25"/>
      <c r="SCV20" s="25"/>
      <c r="SCW20" s="25"/>
      <c r="SCX20" s="25"/>
      <c r="SCY20" s="25"/>
      <c r="SCZ20" s="25"/>
      <c r="SDA20" s="25"/>
      <c r="SDB20" s="25"/>
      <c r="SDC20" s="25"/>
      <c r="SDD20" s="25"/>
      <c r="SDE20" s="25"/>
      <c r="SDF20" s="25"/>
      <c r="SDG20" s="25"/>
      <c r="SDH20" s="25"/>
      <c r="SDI20" s="25"/>
      <c r="SDJ20" s="25"/>
      <c r="SDK20" s="25"/>
      <c r="SDL20" s="25"/>
      <c r="SDM20" s="25"/>
      <c r="SDN20" s="25"/>
      <c r="SDO20" s="25"/>
      <c r="SDP20" s="25"/>
      <c r="SDQ20" s="25"/>
      <c r="SDR20" s="25"/>
      <c r="SDS20" s="25"/>
      <c r="SDT20" s="25"/>
      <c r="SDU20" s="25"/>
      <c r="SDV20" s="25"/>
      <c r="SDW20" s="25"/>
      <c r="SDX20" s="25"/>
      <c r="SDY20" s="25"/>
      <c r="SDZ20" s="25"/>
      <c r="SEA20" s="25"/>
      <c r="SEB20" s="25"/>
      <c r="SEC20" s="25"/>
      <c r="SED20" s="25"/>
      <c r="SEE20" s="25"/>
      <c r="SEF20" s="25"/>
      <c r="SEG20" s="25"/>
      <c r="SEH20" s="25"/>
      <c r="SEI20" s="25"/>
      <c r="SEJ20" s="25"/>
      <c r="SEK20" s="25"/>
      <c r="SEL20" s="25"/>
      <c r="SEM20" s="25"/>
      <c r="SEN20" s="25"/>
      <c r="SEO20" s="25"/>
      <c r="SEP20" s="25"/>
      <c r="SEQ20" s="25"/>
      <c r="SER20" s="25"/>
      <c r="SES20" s="25"/>
      <c r="SET20" s="25"/>
      <c r="SEU20" s="25"/>
      <c r="SEV20" s="25"/>
      <c r="SEW20" s="25"/>
      <c r="SEX20" s="25"/>
      <c r="SEY20" s="25"/>
      <c r="SEZ20" s="25"/>
      <c r="SFA20" s="25"/>
      <c r="SFB20" s="25"/>
      <c r="SFC20" s="25"/>
      <c r="SFD20" s="25"/>
      <c r="SFE20" s="25"/>
      <c r="SFF20" s="25"/>
      <c r="SFG20" s="25"/>
      <c r="SFH20" s="25"/>
      <c r="SFI20" s="25"/>
      <c r="SFJ20" s="25"/>
      <c r="SFK20" s="25"/>
      <c r="SFL20" s="25"/>
      <c r="SFM20" s="25"/>
      <c r="SFN20" s="25"/>
      <c r="SFO20" s="25"/>
      <c r="SFP20" s="25"/>
      <c r="SFQ20" s="25"/>
      <c r="SFR20" s="25"/>
      <c r="SFS20" s="25"/>
      <c r="SFT20" s="25"/>
      <c r="SFU20" s="25"/>
      <c r="SFV20" s="25"/>
      <c r="SFW20" s="25"/>
      <c r="SFX20" s="25"/>
      <c r="SFY20" s="25"/>
      <c r="SFZ20" s="25"/>
      <c r="SGA20" s="25"/>
      <c r="SGB20" s="25"/>
      <c r="SGC20" s="25"/>
      <c r="SGD20" s="25"/>
      <c r="SGE20" s="25"/>
      <c r="SGF20" s="25"/>
      <c r="SGG20" s="25"/>
      <c r="SGH20" s="25"/>
      <c r="SGI20" s="25"/>
      <c r="SGJ20" s="25"/>
      <c r="SGK20" s="25"/>
      <c r="SGL20" s="25"/>
      <c r="SGM20" s="25"/>
      <c r="SGN20" s="25"/>
      <c r="SGO20" s="25"/>
      <c r="SGP20" s="25"/>
      <c r="SGQ20" s="25"/>
      <c r="SGR20" s="25"/>
      <c r="SGS20" s="25"/>
      <c r="SGT20" s="25"/>
      <c r="SGU20" s="25"/>
      <c r="SGV20" s="25"/>
      <c r="SGW20" s="25"/>
      <c r="SGX20" s="25"/>
      <c r="SGY20" s="25"/>
      <c r="SGZ20" s="25"/>
      <c r="SHA20" s="25"/>
      <c r="SHB20" s="25"/>
      <c r="SHC20" s="25"/>
      <c r="SHD20" s="25"/>
      <c r="SHE20" s="25"/>
      <c r="SHF20" s="25"/>
      <c r="SHG20" s="25"/>
      <c r="SHH20" s="25"/>
      <c r="SHI20" s="25"/>
      <c r="SHJ20" s="25"/>
      <c r="SHK20" s="25"/>
      <c r="SHL20" s="25"/>
      <c r="SHM20" s="25"/>
      <c r="SHN20" s="25"/>
      <c r="SHO20" s="25"/>
      <c r="SHP20" s="25"/>
      <c r="SHQ20" s="25"/>
      <c r="SHR20" s="25"/>
      <c r="SHS20" s="25"/>
      <c r="SHT20" s="25"/>
      <c r="SHU20" s="25"/>
      <c r="SHV20" s="25"/>
      <c r="SHW20" s="25"/>
      <c r="SHX20" s="25"/>
      <c r="SHY20" s="25"/>
      <c r="SHZ20" s="25"/>
      <c r="SIA20" s="25"/>
      <c r="SIB20" s="25"/>
      <c r="SIC20" s="25"/>
      <c r="SID20" s="25"/>
      <c r="SIE20" s="25"/>
      <c r="SIF20" s="25"/>
      <c r="SIG20" s="25"/>
      <c r="SIH20" s="25"/>
      <c r="SII20" s="25"/>
      <c r="SIJ20" s="25"/>
      <c r="SIK20" s="25"/>
      <c r="SIL20" s="25"/>
      <c r="SIM20" s="25"/>
      <c r="SIN20" s="25"/>
      <c r="SIO20" s="25"/>
      <c r="SIP20" s="25"/>
      <c r="SIQ20" s="25"/>
      <c r="SIR20" s="25"/>
      <c r="SIS20" s="25"/>
      <c r="SIT20" s="25"/>
      <c r="SIU20" s="25"/>
      <c r="SIV20" s="25"/>
      <c r="SIW20" s="25"/>
      <c r="SIX20" s="25"/>
      <c r="SIY20" s="25"/>
      <c r="SIZ20" s="25"/>
      <c r="SJA20" s="25"/>
      <c r="SJB20" s="25"/>
      <c r="SJC20" s="25"/>
      <c r="SJD20" s="25"/>
      <c r="SJE20" s="25"/>
      <c r="SJF20" s="25"/>
      <c r="SJG20" s="25"/>
      <c r="SJH20" s="25"/>
      <c r="SJI20" s="25"/>
      <c r="SJJ20" s="25"/>
      <c r="SJK20" s="25"/>
      <c r="SJL20" s="25"/>
      <c r="SJM20" s="25"/>
      <c r="SJN20" s="25"/>
      <c r="SJO20" s="25"/>
      <c r="SJP20" s="25"/>
      <c r="SJQ20" s="25"/>
      <c r="SJR20" s="25"/>
      <c r="SJS20" s="25"/>
      <c r="SJT20" s="25"/>
      <c r="SJU20" s="25"/>
      <c r="SJV20" s="25"/>
      <c r="SJW20" s="25"/>
      <c r="SJX20" s="25"/>
      <c r="SJY20" s="25"/>
      <c r="SJZ20" s="25"/>
      <c r="SKA20" s="25"/>
      <c r="SKB20" s="25"/>
      <c r="SKC20" s="25"/>
      <c r="SKD20" s="25"/>
      <c r="SKE20" s="25"/>
      <c r="SKF20" s="25"/>
      <c r="SKG20" s="25"/>
      <c r="SKH20" s="25"/>
      <c r="SKI20" s="25"/>
      <c r="SKJ20" s="25"/>
      <c r="SKK20" s="25"/>
      <c r="SKL20" s="25"/>
      <c r="SKM20" s="25"/>
      <c r="SKN20" s="25"/>
      <c r="SKO20" s="25"/>
      <c r="SKP20" s="25"/>
      <c r="SKQ20" s="25"/>
      <c r="SKR20" s="25"/>
      <c r="SKS20" s="25"/>
      <c r="SKT20" s="25"/>
      <c r="SKU20" s="25"/>
      <c r="SKV20" s="25"/>
      <c r="SKW20" s="25"/>
      <c r="SKX20" s="25"/>
      <c r="SKY20" s="25"/>
      <c r="SKZ20" s="25"/>
      <c r="SLA20" s="25"/>
      <c r="SLB20" s="25"/>
      <c r="SLC20" s="25"/>
      <c r="SLD20" s="25"/>
      <c r="SLE20" s="25"/>
      <c r="SLF20" s="25"/>
      <c r="SLG20" s="25"/>
      <c r="SLH20" s="25"/>
      <c r="SLI20" s="25"/>
      <c r="SLJ20" s="25"/>
      <c r="SLK20" s="25"/>
      <c r="SLL20" s="25"/>
      <c r="SLM20" s="25"/>
      <c r="SLN20" s="25"/>
      <c r="SLO20" s="25"/>
      <c r="SLP20" s="25"/>
      <c r="SLQ20" s="25"/>
      <c r="SLR20" s="25"/>
      <c r="SLS20" s="25"/>
      <c r="SLT20" s="25"/>
      <c r="SLU20" s="25"/>
      <c r="SLV20" s="25"/>
      <c r="SLW20" s="25"/>
      <c r="SLX20" s="25"/>
      <c r="SLY20" s="25"/>
      <c r="SLZ20" s="25"/>
      <c r="SMA20" s="25"/>
      <c r="SMB20" s="25"/>
      <c r="SMC20" s="25"/>
      <c r="SMD20" s="25"/>
      <c r="SME20" s="25"/>
      <c r="SMF20" s="25"/>
      <c r="SMG20" s="25"/>
      <c r="SMH20" s="25"/>
      <c r="SMI20" s="25"/>
      <c r="SMJ20" s="25"/>
      <c r="SMK20" s="25"/>
      <c r="SML20" s="25"/>
      <c r="SMM20" s="25"/>
      <c r="SMN20" s="25"/>
      <c r="SMO20" s="25"/>
      <c r="SMP20" s="25"/>
      <c r="SMQ20" s="25"/>
      <c r="SMR20" s="25"/>
      <c r="SMS20" s="25"/>
      <c r="SMT20" s="25"/>
      <c r="SMU20" s="25"/>
      <c r="SMV20" s="25"/>
      <c r="SMW20" s="25"/>
      <c r="SMX20" s="25"/>
      <c r="SMY20" s="25"/>
      <c r="SMZ20" s="25"/>
      <c r="SNA20" s="25"/>
      <c r="SNB20" s="25"/>
      <c r="SNC20" s="25"/>
      <c r="SND20" s="25"/>
      <c r="SNE20" s="25"/>
      <c r="SNF20" s="25"/>
      <c r="SNG20" s="25"/>
      <c r="SNH20" s="25"/>
      <c r="SNI20" s="25"/>
      <c r="SNJ20" s="25"/>
      <c r="SNK20" s="25"/>
      <c r="SNL20" s="25"/>
      <c r="SNM20" s="25"/>
      <c r="SNN20" s="25"/>
      <c r="SNO20" s="25"/>
      <c r="SNP20" s="25"/>
      <c r="SNQ20" s="25"/>
      <c r="SNR20" s="25"/>
      <c r="SNS20" s="25"/>
      <c r="SNT20" s="25"/>
      <c r="SNU20" s="25"/>
      <c r="SNV20" s="25"/>
      <c r="SNW20" s="25"/>
      <c r="SNX20" s="25"/>
      <c r="SNY20" s="25"/>
      <c r="SNZ20" s="25"/>
      <c r="SOA20" s="25"/>
      <c r="SOB20" s="25"/>
      <c r="SOC20" s="25"/>
      <c r="SOD20" s="25"/>
      <c r="SOE20" s="25"/>
      <c r="SOF20" s="25"/>
      <c r="SOG20" s="25"/>
      <c r="SOH20" s="25"/>
      <c r="SOI20" s="25"/>
      <c r="SOJ20" s="25"/>
      <c r="SOK20" s="25"/>
      <c r="SOL20" s="25"/>
      <c r="SOM20" s="25"/>
      <c r="SON20" s="25"/>
      <c r="SOO20" s="25"/>
      <c r="SOP20" s="25"/>
      <c r="SOQ20" s="25"/>
      <c r="SOR20" s="25"/>
      <c r="SOS20" s="25"/>
      <c r="SOT20" s="25"/>
      <c r="SOU20" s="25"/>
      <c r="SOV20" s="25"/>
      <c r="SOW20" s="25"/>
      <c r="SOX20" s="25"/>
      <c r="SOY20" s="25"/>
      <c r="SOZ20" s="25"/>
      <c r="SPA20" s="25"/>
      <c r="SPB20" s="25"/>
      <c r="SPC20" s="25"/>
      <c r="SPD20" s="25"/>
      <c r="SPE20" s="25"/>
      <c r="SPF20" s="25"/>
      <c r="SPG20" s="25"/>
      <c r="SPH20" s="25"/>
      <c r="SPI20" s="25"/>
      <c r="SPJ20" s="25"/>
      <c r="SPK20" s="25"/>
      <c r="SPL20" s="25"/>
      <c r="SPM20" s="25"/>
      <c r="SPN20" s="25"/>
      <c r="SPO20" s="25"/>
      <c r="SPP20" s="25"/>
      <c r="SPQ20" s="25"/>
      <c r="SPR20" s="25"/>
      <c r="SPS20" s="25"/>
      <c r="SPT20" s="25"/>
      <c r="SPU20" s="25"/>
      <c r="SPV20" s="25"/>
      <c r="SPW20" s="25"/>
      <c r="SPX20" s="25"/>
      <c r="SPY20" s="25"/>
      <c r="SPZ20" s="25"/>
      <c r="SQA20" s="25"/>
      <c r="SQB20" s="25"/>
      <c r="SQC20" s="25"/>
      <c r="SQD20" s="25"/>
      <c r="SQE20" s="25"/>
      <c r="SQF20" s="25"/>
      <c r="SQG20" s="25"/>
      <c r="SQH20" s="25"/>
      <c r="SQI20" s="25"/>
      <c r="SQJ20" s="25"/>
      <c r="SQK20" s="25"/>
      <c r="SQL20" s="25"/>
      <c r="SQM20" s="25"/>
      <c r="SQN20" s="25"/>
      <c r="SQO20" s="25"/>
      <c r="SQP20" s="25"/>
      <c r="SQQ20" s="25"/>
      <c r="SQR20" s="25"/>
      <c r="SQS20" s="25"/>
      <c r="SQT20" s="25"/>
      <c r="SQU20" s="25"/>
      <c r="SQV20" s="25"/>
      <c r="SQW20" s="25"/>
      <c r="SQX20" s="25"/>
      <c r="SQY20" s="25"/>
      <c r="SQZ20" s="25"/>
      <c r="SRA20" s="25"/>
      <c r="SRB20" s="25"/>
      <c r="SRC20" s="25"/>
      <c r="SRD20" s="25"/>
      <c r="SRE20" s="25"/>
      <c r="SRF20" s="25"/>
      <c r="SRG20" s="25"/>
      <c r="SRH20" s="25"/>
      <c r="SRI20" s="25"/>
      <c r="SRJ20" s="25"/>
      <c r="SRK20" s="25"/>
      <c r="SRL20" s="25"/>
      <c r="SRM20" s="25"/>
      <c r="SRN20" s="25"/>
      <c r="SRO20" s="25"/>
      <c r="SRP20" s="25"/>
      <c r="SRQ20" s="25"/>
      <c r="SRR20" s="25"/>
      <c r="SRS20" s="25"/>
      <c r="SRT20" s="25"/>
      <c r="SRU20" s="25"/>
      <c r="SRV20" s="25"/>
      <c r="SRW20" s="25"/>
      <c r="SRX20" s="25"/>
      <c r="SRY20" s="25"/>
      <c r="SRZ20" s="25"/>
      <c r="SSA20" s="25"/>
      <c r="SSB20" s="25"/>
      <c r="SSC20" s="25"/>
      <c r="SSD20" s="25"/>
      <c r="SSE20" s="25"/>
      <c r="SSF20" s="25"/>
      <c r="SSG20" s="25"/>
      <c r="SSH20" s="25"/>
      <c r="SSI20" s="25"/>
      <c r="SSJ20" s="25"/>
      <c r="SSK20" s="25"/>
      <c r="SSL20" s="25"/>
      <c r="SSM20" s="25"/>
      <c r="SSN20" s="25"/>
      <c r="SSO20" s="25"/>
      <c r="SSP20" s="25"/>
      <c r="SSQ20" s="25"/>
      <c r="SSR20" s="25"/>
      <c r="SSS20" s="25"/>
      <c r="SST20" s="25"/>
      <c r="SSU20" s="25"/>
      <c r="SSV20" s="25"/>
      <c r="SSW20" s="25"/>
      <c r="SSX20" s="25"/>
      <c r="SSY20" s="25"/>
      <c r="SSZ20" s="25"/>
      <c r="STA20" s="25"/>
      <c r="STB20" s="25"/>
      <c r="STC20" s="25"/>
      <c r="STD20" s="25"/>
      <c r="STE20" s="25"/>
      <c r="STF20" s="25"/>
      <c r="STG20" s="25"/>
      <c r="STH20" s="25"/>
      <c r="STI20" s="25"/>
      <c r="STJ20" s="25"/>
      <c r="STK20" s="25"/>
      <c r="STL20" s="25"/>
      <c r="STM20" s="25"/>
      <c r="STN20" s="25"/>
      <c r="STO20" s="25"/>
      <c r="STP20" s="25"/>
      <c r="STQ20" s="25"/>
      <c r="STR20" s="25"/>
      <c r="STS20" s="25"/>
      <c r="STT20" s="25"/>
      <c r="STU20" s="25"/>
      <c r="STV20" s="25"/>
      <c r="STW20" s="25"/>
      <c r="STX20" s="25"/>
      <c r="STY20" s="25"/>
      <c r="STZ20" s="25"/>
      <c r="SUA20" s="25"/>
      <c r="SUB20" s="25"/>
      <c r="SUC20" s="25"/>
      <c r="SUD20" s="25"/>
      <c r="SUE20" s="25"/>
      <c r="SUF20" s="25"/>
      <c r="SUG20" s="25"/>
      <c r="SUH20" s="25"/>
      <c r="SUI20" s="25"/>
      <c r="SUJ20" s="25"/>
      <c r="SUK20" s="25"/>
      <c r="SUL20" s="25"/>
      <c r="SUM20" s="25"/>
      <c r="SUN20" s="25"/>
      <c r="SUO20" s="25"/>
      <c r="SUP20" s="25"/>
      <c r="SUQ20" s="25"/>
      <c r="SUR20" s="25"/>
      <c r="SUS20" s="25"/>
      <c r="SUT20" s="25"/>
      <c r="SUU20" s="25"/>
      <c r="SUV20" s="25"/>
      <c r="SUW20" s="25"/>
      <c r="SUX20" s="25"/>
      <c r="SUY20" s="25"/>
      <c r="SUZ20" s="25"/>
      <c r="SVA20" s="25"/>
      <c r="SVB20" s="25"/>
      <c r="SVC20" s="25"/>
      <c r="SVD20" s="25"/>
      <c r="SVE20" s="25"/>
      <c r="SVF20" s="25"/>
      <c r="SVG20" s="25"/>
      <c r="SVH20" s="25"/>
      <c r="SVI20" s="25"/>
      <c r="SVJ20" s="25"/>
      <c r="SVK20" s="25"/>
      <c r="SVL20" s="25"/>
      <c r="SVM20" s="25"/>
      <c r="SVN20" s="25"/>
      <c r="SVO20" s="25"/>
      <c r="SVP20" s="25"/>
      <c r="SVQ20" s="25"/>
      <c r="SVR20" s="25"/>
      <c r="SVS20" s="25"/>
      <c r="SVT20" s="25"/>
      <c r="SVU20" s="25"/>
      <c r="SVV20" s="25"/>
      <c r="SVW20" s="25"/>
      <c r="SVX20" s="25"/>
      <c r="SVY20" s="25"/>
      <c r="SVZ20" s="25"/>
      <c r="SWA20" s="25"/>
      <c r="SWB20" s="25"/>
      <c r="SWC20" s="25"/>
      <c r="SWD20" s="25"/>
      <c r="SWE20" s="25"/>
      <c r="SWF20" s="25"/>
      <c r="SWG20" s="25"/>
      <c r="SWH20" s="25"/>
      <c r="SWI20" s="25"/>
      <c r="SWJ20" s="25"/>
      <c r="SWK20" s="25"/>
      <c r="SWL20" s="25"/>
      <c r="SWM20" s="25"/>
      <c r="SWN20" s="25"/>
      <c r="SWO20" s="25"/>
      <c r="SWP20" s="25"/>
      <c r="SWQ20" s="25"/>
      <c r="SWR20" s="25"/>
      <c r="SWS20" s="25"/>
      <c r="SWT20" s="25"/>
      <c r="SWU20" s="25"/>
      <c r="SWV20" s="25"/>
      <c r="SWW20" s="25"/>
      <c r="SWX20" s="25"/>
      <c r="SWY20" s="25"/>
      <c r="SWZ20" s="25"/>
      <c r="SXA20" s="25"/>
      <c r="SXB20" s="25"/>
      <c r="SXC20" s="25"/>
      <c r="SXD20" s="25"/>
      <c r="SXE20" s="25"/>
      <c r="SXF20" s="25"/>
      <c r="SXG20" s="25"/>
      <c r="SXH20" s="25"/>
      <c r="SXI20" s="25"/>
      <c r="SXJ20" s="25"/>
      <c r="SXK20" s="25"/>
      <c r="SXL20" s="25"/>
      <c r="SXM20" s="25"/>
      <c r="SXN20" s="25"/>
      <c r="SXO20" s="25"/>
      <c r="SXP20" s="25"/>
      <c r="SXQ20" s="25"/>
      <c r="SXR20" s="25"/>
      <c r="SXS20" s="25"/>
      <c r="SXT20" s="25"/>
      <c r="SXU20" s="25"/>
      <c r="SXV20" s="25"/>
      <c r="SXW20" s="25"/>
      <c r="SXX20" s="25"/>
      <c r="SXY20" s="25"/>
      <c r="SXZ20" s="25"/>
      <c r="SYA20" s="25"/>
      <c r="SYB20" s="25"/>
      <c r="SYC20" s="25"/>
      <c r="SYD20" s="25"/>
      <c r="SYE20" s="25"/>
      <c r="SYF20" s="25"/>
      <c r="SYG20" s="25"/>
      <c r="SYH20" s="25"/>
      <c r="SYI20" s="25"/>
      <c r="SYJ20" s="25"/>
      <c r="SYK20" s="25"/>
      <c r="SYL20" s="25"/>
      <c r="SYM20" s="25"/>
      <c r="SYN20" s="25"/>
      <c r="SYO20" s="25"/>
      <c r="SYP20" s="25"/>
      <c r="SYQ20" s="25"/>
      <c r="SYR20" s="25"/>
      <c r="SYS20" s="25"/>
      <c r="SYT20" s="25"/>
      <c r="SYU20" s="25"/>
      <c r="SYV20" s="25"/>
      <c r="SYW20" s="25"/>
      <c r="SYX20" s="25"/>
      <c r="SYY20" s="25"/>
      <c r="SYZ20" s="25"/>
      <c r="SZA20" s="25"/>
      <c r="SZB20" s="25"/>
      <c r="SZC20" s="25"/>
      <c r="SZD20" s="25"/>
      <c r="SZE20" s="25"/>
      <c r="SZF20" s="25"/>
      <c r="SZG20" s="25"/>
      <c r="SZH20" s="25"/>
      <c r="SZI20" s="25"/>
      <c r="SZJ20" s="25"/>
      <c r="SZK20" s="25"/>
      <c r="SZL20" s="25"/>
      <c r="SZM20" s="25"/>
      <c r="SZN20" s="25"/>
      <c r="SZO20" s="25"/>
      <c r="SZP20" s="25"/>
      <c r="SZQ20" s="25"/>
      <c r="SZR20" s="25"/>
      <c r="SZS20" s="25"/>
      <c r="SZT20" s="25"/>
      <c r="SZU20" s="25"/>
      <c r="SZV20" s="25"/>
      <c r="SZW20" s="25"/>
      <c r="SZX20" s="25"/>
      <c r="SZY20" s="25"/>
      <c r="SZZ20" s="25"/>
      <c r="TAA20" s="25"/>
      <c r="TAB20" s="25"/>
      <c r="TAC20" s="25"/>
      <c r="TAD20" s="25"/>
      <c r="TAE20" s="25"/>
      <c r="TAF20" s="25"/>
      <c r="TAG20" s="25"/>
      <c r="TAH20" s="25"/>
      <c r="TAI20" s="25"/>
      <c r="TAJ20" s="25"/>
      <c r="TAK20" s="25"/>
      <c r="TAL20" s="25"/>
      <c r="TAM20" s="25"/>
      <c r="TAN20" s="25"/>
      <c r="TAO20" s="25"/>
      <c r="TAP20" s="25"/>
      <c r="TAQ20" s="25"/>
      <c r="TAR20" s="25"/>
      <c r="TAS20" s="25"/>
      <c r="TAT20" s="25"/>
      <c r="TAU20" s="25"/>
      <c r="TAV20" s="25"/>
      <c r="TAW20" s="25"/>
      <c r="TAX20" s="25"/>
      <c r="TAY20" s="25"/>
      <c r="TAZ20" s="25"/>
      <c r="TBA20" s="25"/>
      <c r="TBB20" s="25"/>
      <c r="TBC20" s="25"/>
      <c r="TBD20" s="25"/>
      <c r="TBE20" s="25"/>
      <c r="TBF20" s="25"/>
      <c r="TBG20" s="25"/>
      <c r="TBH20" s="25"/>
      <c r="TBI20" s="25"/>
      <c r="TBJ20" s="25"/>
      <c r="TBK20" s="25"/>
      <c r="TBL20" s="25"/>
      <c r="TBM20" s="25"/>
      <c r="TBN20" s="25"/>
      <c r="TBO20" s="25"/>
      <c r="TBP20" s="25"/>
      <c r="TBQ20" s="25"/>
      <c r="TBR20" s="25"/>
      <c r="TBS20" s="25"/>
      <c r="TBT20" s="25"/>
      <c r="TBU20" s="25"/>
      <c r="TBV20" s="25"/>
      <c r="TBW20" s="25"/>
      <c r="TBX20" s="25"/>
      <c r="TBY20" s="25"/>
      <c r="TBZ20" s="25"/>
      <c r="TCA20" s="25"/>
      <c r="TCB20" s="25"/>
      <c r="TCC20" s="25"/>
      <c r="TCD20" s="25"/>
      <c r="TCE20" s="25"/>
      <c r="TCF20" s="25"/>
      <c r="TCG20" s="25"/>
      <c r="TCH20" s="25"/>
      <c r="TCI20" s="25"/>
      <c r="TCJ20" s="25"/>
      <c r="TCK20" s="25"/>
      <c r="TCL20" s="25"/>
      <c r="TCM20" s="25"/>
      <c r="TCN20" s="25"/>
      <c r="TCO20" s="25"/>
      <c r="TCP20" s="25"/>
      <c r="TCQ20" s="25"/>
      <c r="TCR20" s="25"/>
      <c r="TCS20" s="25"/>
      <c r="TCT20" s="25"/>
      <c r="TCU20" s="25"/>
      <c r="TCV20" s="25"/>
      <c r="TCW20" s="25"/>
      <c r="TCX20" s="25"/>
      <c r="TCY20" s="25"/>
      <c r="TCZ20" s="25"/>
      <c r="TDA20" s="25"/>
      <c r="TDB20" s="25"/>
      <c r="TDC20" s="25"/>
      <c r="TDD20" s="25"/>
      <c r="TDE20" s="25"/>
      <c r="TDF20" s="25"/>
      <c r="TDG20" s="25"/>
      <c r="TDH20" s="25"/>
      <c r="TDI20" s="25"/>
      <c r="TDJ20" s="25"/>
      <c r="TDK20" s="25"/>
      <c r="TDL20" s="25"/>
      <c r="TDM20" s="25"/>
      <c r="TDN20" s="25"/>
      <c r="TDO20" s="25"/>
      <c r="TDP20" s="25"/>
      <c r="TDQ20" s="25"/>
      <c r="TDR20" s="25"/>
      <c r="TDS20" s="25"/>
      <c r="TDT20" s="25"/>
      <c r="TDU20" s="25"/>
      <c r="TDV20" s="25"/>
      <c r="TDW20" s="25"/>
      <c r="TDX20" s="25"/>
      <c r="TDY20" s="25"/>
      <c r="TDZ20" s="25"/>
      <c r="TEA20" s="25"/>
      <c r="TEB20" s="25"/>
      <c r="TEC20" s="25"/>
      <c r="TED20" s="25"/>
      <c r="TEE20" s="25"/>
      <c r="TEF20" s="25"/>
      <c r="TEG20" s="25"/>
      <c r="TEH20" s="25"/>
      <c r="TEI20" s="25"/>
      <c r="TEJ20" s="25"/>
      <c r="TEK20" s="25"/>
      <c r="TEL20" s="25"/>
      <c r="TEM20" s="25"/>
      <c r="TEN20" s="25"/>
      <c r="TEO20" s="25"/>
      <c r="TEP20" s="25"/>
      <c r="TEQ20" s="25"/>
      <c r="TER20" s="25"/>
      <c r="TES20" s="25"/>
      <c r="TET20" s="25"/>
      <c r="TEU20" s="25"/>
      <c r="TEV20" s="25"/>
      <c r="TEW20" s="25"/>
      <c r="TEX20" s="25"/>
      <c r="TEY20" s="25"/>
      <c r="TEZ20" s="25"/>
      <c r="TFA20" s="25"/>
      <c r="TFB20" s="25"/>
      <c r="TFC20" s="25"/>
      <c r="TFD20" s="25"/>
      <c r="TFE20" s="25"/>
      <c r="TFF20" s="25"/>
      <c r="TFG20" s="25"/>
      <c r="TFH20" s="25"/>
      <c r="TFI20" s="25"/>
      <c r="TFJ20" s="25"/>
      <c r="TFK20" s="25"/>
      <c r="TFL20" s="25"/>
      <c r="TFM20" s="25"/>
      <c r="TFN20" s="25"/>
      <c r="TFO20" s="25"/>
      <c r="TFP20" s="25"/>
      <c r="TFQ20" s="25"/>
      <c r="TFR20" s="25"/>
      <c r="TFS20" s="25"/>
      <c r="TFT20" s="25"/>
      <c r="TFU20" s="25"/>
      <c r="TFV20" s="25"/>
      <c r="TFW20" s="25"/>
      <c r="TFX20" s="25"/>
      <c r="TFY20" s="25"/>
      <c r="TFZ20" s="25"/>
      <c r="TGA20" s="25"/>
      <c r="TGB20" s="25"/>
      <c r="TGC20" s="25"/>
      <c r="TGD20" s="25"/>
      <c r="TGE20" s="25"/>
      <c r="TGF20" s="25"/>
      <c r="TGG20" s="25"/>
      <c r="TGH20" s="25"/>
      <c r="TGI20" s="25"/>
      <c r="TGJ20" s="25"/>
      <c r="TGK20" s="25"/>
      <c r="TGL20" s="25"/>
      <c r="TGM20" s="25"/>
      <c r="TGN20" s="25"/>
      <c r="TGO20" s="25"/>
      <c r="TGP20" s="25"/>
      <c r="TGQ20" s="25"/>
      <c r="TGR20" s="25"/>
      <c r="TGS20" s="25"/>
      <c r="TGT20" s="25"/>
      <c r="TGU20" s="25"/>
      <c r="TGV20" s="25"/>
      <c r="TGW20" s="25"/>
      <c r="TGX20" s="25"/>
      <c r="TGY20" s="25"/>
      <c r="TGZ20" s="25"/>
      <c r="THA20" s="25"/>
      <c r="THB20" s="25"/>
      <c r="THC20" s="25"/>
      <c r="THD20" s="25"/>
      <c r="THE20" s="25"/>
      <c r="THF20" s="25"/>
      <c r="THG20" s="25"/>
      <c r="THH20" s="25"/>
      <c r="THI20" s="25"/>
      <c r="THJ20" s="25"/>
      <c r="THK20" s="25"/>
      <c r="THL20" s="25"/>
      <c r="THM20" s="25"/>
      <c r="THN20" s="25"/>
      <c r="THO20" s="25"/>
      <c r="THP20" s="25"/>
      <c r="THQ20" s="25"/>
      <c r="THR20" s="25"/>
      <c r="THS20" s="25"/>
      <c r="THT20" s="25"/>
      <c r="THU20" s="25"/>
      <c r="THV20" s="25"/>
      <c r="THW20" s="25"/>
      <c r="THX20" s="25"/>
      <c r="THY20" s="25"/>
      <c r="THZ20" s="25"/>
      <c r="TIA20" s="25"/>
      <c r="TIB20" s="25"/>
      <c r="TIC20" s="25"/>
      <c r="TID20" s="25"/>
      <c r="TIE20" s="25"/>
      <c r="TIF20" s="25"/>
      <c r="TIG20" s="25"/>
      <c r="TIH20" s="25"/>
      <c r="TII20" s="25"/>
      <c r="TIJ20" s="25"/>
      <c r="TIK20" s="25"/>
      <c r="TIL20" s="25"/>
      <c r="TIM20" s="25"/>
      <c r="TIN20" s="25"/>
      <c r="TIO20" s="25"/>
      <c r="TIP20" s="25"/>
      <c r="TIQ20" s="25"/>
      <c r="TIR20" s="25"/>
      <c r="TIS20" s="25"/>
      <c r="TIT20" s="25"/>
      <c r="TIU20" s="25"/>
      <c r="TIV20" s="25"/>
      <c r="TIW20" s="25"/>
      <c r="TIX20" s="25"/>
      <c r="TIY20" s="25"/>
      <c r="TIZ20" s="25"/>
      <c r="TJA20" s="25"/>
      <c r="TJB20" s="25"/>
      <c r="TJC20" s="25"/>
      <c r="TJD20" s="25"/>
      <c r="TJE20" s="25"/>
      <c r="TJF20" s="25"/>
      <c r="TJG20" s="25"/>
      <c r="TJH20" s="25"/>
      <c r="TJI20" s="25"/>
      <c r="TJJ20" s="25"/>
      <c r="TJK20" s="25"/>
      <c r="TJL20" s="25"/>
      <c r="TJM20" s="25"/>
      <c r="TJN20" s="25"/>
      <c r="TJO20" s="25"/>
      <c r="TJP20" s="25"/>
      <c r="TJQ20" s="25"/>
      <c r="TJR20" s="25"/>
      <c r="TJS20" s="25"/>
      <c r="TJT20" s="25"/>
      <c r="TJU20" s="25"/>
      <c r="TJV20" s="25"/>
      <c r="TJW20" s="25"/>
      <c r="TJX20" s="25"/>
      <c r="TJY20" s="25"/>
      <c r="TJZ20" s="25"/>
      <c r="TKA20" s="25"/>
      <c r="TKB20" s="25"/>
      <c r="TKC20" s="25"/>
      <c r="TKD20" s="25"/>
      <c r="TKE20" s="25"/>
      <c r="TKF20" s="25"/>
      <c r="TKG20" s="25"/>
      <c r="TKH20" s="25"/>
      <c r="TKI20" s="25"/>
      <c r="TKJ20" s="25"/>
      <c r="TKK20" s="25"/>
      <c r="TKL20" s="25"/>
      <c r="TKM20" s="25"/>
      <c r="TKN20" s="25"/>
      <c r="TKO20" s="25"/>
      <c r="TKP20" s="25"/>
      <c r="TKQ20" s="25"/>
      <c r="TKR20" s="25"/>
      <c r="TKS20" s="25"/>
      <c r="TKT20" s="25"/>
      <c r="TKU20" s="25"/>
      <c r="TKV20" s="25"/>
      <c r="TKW20" s="25"/>
      <c r="TKX20" s="25"/>
      <c r="TKY20" s="25"/>
      <c r="TKZ20" s="25"/>
      <c r="TLA20" s="25"/>
      <c r="TLB20" s="25"/>
      <c r="TLC20" s="25"/>
      <c r="TLD20" s="25"/>
      <c r="TLE20" s="25"/>
      <c r="TLF20" s="25"/>
      <c r="TLG20" s="25"/>
      <c r="TLH20" s="25"/>
      <c r="TLI20" s="25"/>
      <c r="TLJ20" s="25"/>
      <c r="TLK20" s="25"/>
      <c r="TLL20" s="25"/>
      <c r="TLM20" s="25"/>
      <c r="TLN20" s="25"/>
      <c r="TLO20" s="25"/>
      <c r="TLP20" s="25"/>
      <c r="TLQ20" s="25"/>
      <c r="TLR20" s="25"/>
      <c r="TLS20" s="25"/>
      <c r="TLT20" s="25"/>
      <c r="TLU20" s="25"/>
      <c r="TLV20" s="25"/>
      <c r="TLW20" s="25"/>
      <c r="TLX20" s="25"/>
      <c r="TLY20" s="25"/>
      <c r="TLZ20" s="25"/>
      <c r="TMA20" s="25"/>
      <c r="TMB20" s="25"/>
      <c r="TMC20" s="25"/>
      <c r="TMD20" s="25"/>
      <c r="TME20" s="25"/>
      <c r="TMF20" s="25"/>
      <c r="TMG20" s="25"/>
      <c r="TMH20" s="25"/>
      <c r="TMI20" s="25"/>
      <c r="TMJ20" s="25"/>
      <c r="TMK20" s="25"/>
      <c r="TML20" s="25"/>
      <c r="TMM20" s="25"/>
      <c r="TMN20" s="25"/>
      <c r="TMO20" s="25"/>
      <c r="TMP20" s="25"/>
      <c r="TMQ20" s="25"/>
      <c r="TMR20" s="25"/>
      <c r="TMS20" s="25"/>
      <c r="TMT20" s="25"/>
      <c r="TMU20" s="25"/>
      <c r="TMV20" s="25"/>
      <c r="TMW20" s="25"/>
      <c r="TMX20" s="25"/>
      <c r="TMY20" s="25"/>
      <c r="TMZ20" s="25"/>
      <c r="TNA20" s="25"/>
      <c r="TNB20" s="25"/>
      <c r="TNC20" s="25"/>
      <c r="TND20" s="25"/>
      <c r="TNE20" s="25"/>
      <c r="TNF20" s="25"/>
      <c r="TNG20" s="25"/>
      <c r="TNH20" s="25"/>
      <c r="TNI20" s="25"/>
      <c r="TNJ20" s="25"/>
      <c r="TNK20" s="25"/>
      <c r="TNL20" s="25"/>
      <c r="TNM20" s="25"/>
      <c r="TNN20" s="25"/>
      <c r="TNO20" s="25"/>
      <c r="TNP20" s="25"/>
      <c r="TNQ20" s="25"/>
      <c r="TNR20" s="25"/>
      <c r="TNS20" s="25"/>
      <c r="TNT20" s="25"/>
      <c r="TNU20" s="25"/>
      <c r="TNV20" s="25"/>
      <c r="TNW20" s="25"/>
      <c r="TNX20" s="25"/>
      <c r="TNY20" s="25"/>
      <c r="TNZ20" s="25"/>
      <c r="TOA20" s="25"/>
      <c r="TOB20" s="25"/>
      <c r="TOC20" s="25"/>
      <c r="TOD20" s="25"/>
      <c r="TOE20" s="25"/>
      <c r="TOF20" s="25"/>
      <c r="TOG20" s="25"/>
      <c r="TOH20" s="25"/>
      <c r="TOI20" s="25"/>
      <c r="TOJ20" s="25"/>
      <c r="TOK20" s="25"/>
      <c r="TOL20" s="25"/>
      <c r="TOM20" s="25"/>
      <c r="TON20" s="25"/>
      <c r="TOO20" s="25"/>
      <c r="TOP20" s="25"/>
      <c r="TOQ20" s="25"/>
      <c r="TOR20" s="25"/>
      <c r="TOS20" s="25"/>
      <c r="TOT20" s="25"/>
      <c r="TOU20" s="25"/>
      <c r="TOV20" s="25"/>
      <c r="TOW20" s="25"/>
      <c r="TOX20" s="25"/>
      <c r="TOY20" s="25"/>
      <c r="TOZ20" s="25"/>
      <c r="TPA20" s="25"/>
      <c r="TPB20" s="25"/>
      <c r="TPC20" s="25"/>
      <c r="TPD20" s="25"/>
      <c r="TPE20" s="25"/>
      <c r="TPF20" s="25"/>
      <c r="TPG20" s="25"/>
      <c r="TPH20" s="25"/>
      <c r="TPI20" s="25"/>
      <c r="TPJ20" s="25"/>
      <c r="TPK20" s="25"/>
      <c r="TPL20" s="25"/>
      <c r="TPM20" s="25"/>
      <c r="TPN20" s="25"/>
      <c r="TPO20" s="25"/>
      <c r="TPP20" s="25"/>
      <c r="TPQ20" s="25"/>
      <c r="TPR20" s="25"/>
      <c r="TPS20" s="25"/>
      <c r="TPT20" s="25"/>
      <c r="TPU20" s="25"/>
      <c r="TPV20" s="25"/>
      <c r="TPW20" s="25"/>
      <c r="TPX20" s="25"/>
      <c r="TPY20" s="25"/>
      <c r="TPZ20" s="25"/>
      <c r="TQA20" s="25"/>
      <c r="TQB20" s="25"/>
      <c r="TQC20" s="25"/>
      <c r="TQD20" s="25"/>
      <c r="TQE20" s="25"/>
      <c r="TQF20" s="25"/>
      <c r="TQG20" s="25"/>
      <c r="TQH20" s="25"/>
      <c r="TQI20" s="25"/>
      <c r="TQJ20" s="25"/>
      <c r="TQK20" s="25"/>
      <c r="TQL20" s="25"/>
      <c r="TQM20" s="25"/>
      <c r="TQN20" s="25"/>
      <c r="TQO20" s="25"/>
      <c r="TQP20" s="25"/>
      <c r="TQQ20" s="25"/>
      <c r="TQR20" s="25"/>
      <c r="TQS20" s="25"/>
      <c r="TQT20" s="25"/>
      <c r="TQU20" s="25"/>
      <c r="TQV20" s="25"/>
      <c r="TQW20" s="25"/>
      <c r="TQX20" s="25"/>
      <c r="TQY20" s="25"/>
      <c r="TQZ20" s="25"/>
      <c r="TRA20" s="25"/>
      <c r="TRB20" s="25"/>
      <c r="TRC20" s="25"/>
      <c r="TRD20" s="25"/>
      <c r="TRE20" s="25"/>
      <c r="TRF20" s="25"/>
      <c r="TRG20" s="25"/>
      <c r="TRH20" s="25"/>
      <c r="TRI20" s="25"/>
      <c r="TRJ20" s="25"/>
      <c r="TRK20" s="25"/>
      <c r="TRL20" s="25"/>
      <c r="TRM20" s="25"/>
      <c r="TRN20" s="25"/>
      <c r="TRO20" s="25"/>
      <c r="TRP20" s="25"/>
      <c r="TRQ20" s="25"/>
      <c r="TRR20" s="25"/>
      <c r="TRS20" s="25"/>
      <c r="TRT20" s="25"/>
      <c r="TRU20" s="25"/>
      <c r="TRV20" s="25"/>
      <c r="TRW20" s="25"/>
      <c r="TRX20" s="25"/>
      <c r="TRY20" s="25"/>
      <c r="TRZ20" s="25"/>
      <c r="TSA20" s="25"/>
      <c r="TSB20" s="25"/>
      <c r="TSC20" s="25"/>
      <c r="TSD20" s="25"/>
      <c r="TSE20" s="25"/>
      <c r="TSF20" s="25"/>
      <c r="TSG20" s="25"/>
      <c r="TSH20" s="25"/>
      <c r="TSI20" s="25"/>
      <c r="TSJ20" s="25"/>
      <c r="TSK20" s="25"/>
      <c r="TSL20" s="25"/>
      <c r="TSM20" s="25"/>
      <c r="TSN20" s="25"/>
      <c r="TSO20" s="25"/>
      <c r="TSP20" s="25"/>
      <c r="TSQ20" s="25"/>
      <c r="TSR20" s="25"/>
      <c r="TSS20" s="25"/>
      <c r="TST20" s="25"/>
      <c r="TSU20" s="25"/>
      <c r="TSV20" s="25"/>
      <c r="TSW20" s="25"/>
      <c r="TSX20" s="25"/>
      <c r="TSY20" s="25"/>
      <c r="TSZ20" s="25"/>
      <c r="TTA20" s="25"/>
      <c r="TTB20" s="25"/>
      <c r="TTC20" s="25"/>
      <c r="TTD20" s="25"/>
      <c r="TTE20" s="25"/>
      <c r="TTF20" s="25"/>
      <c r="TTG20" s="25"/>
      <c r="TTH20" s="25"/>
      <c r="TTI20" s="25"/>
      <c r="TTJ20" s="25"/>
      <c r="TTK20" s="25"/>
      <c r="TTL20" s="25"/>
      <c r="TTM20" s="25"/>
      <c r="TTN20" s="25"/>
      <c r="TTO20" s="25"/>
      <c r="TTP20" s="25"/>
      <c r="TTQ20" s="25"/>
      <c r="TTR20" s="25"/>
      <c r="TTS20" s="25"/>
      <c r="TTT20" s="25"/>
      <c r="TTU20" s="25"/>
      <c r="TTV20" s="25"/>
      <c r="TTW20" s="25"/>
      <c r="TTX20" s="25"/>
      <c r="TTY20" s="25"/>
      <c r="TTZ20" s="25"/>
      <c r="TUA20" s="25"/>
      <c r="TUB20" s="25"/>
      <c r="TUC20" s="25"/>
      <c r="TUD20" s="25"/>
      <c r="TUE20" s="25"/>
      <c r="TUF20" s="25"/>
      <c r="TUG20" s="25"/>
      <c r="TUH20" s="25"/>
      <c r="TUI20" s="25"/>
      <c r="TUJ20" s="25"/>
      <c r="TUK20" s="25"/>
      <c r="TUL20" s="25"/>
      <c r="TUM20" s="25"/>
      <c r="TUN20" s="25"/>
      <c r="TUO20" s="25"/>
      <c r="TUP20" s="25"/>
      <c r="TUQ20" s="25"/>
      <c r="TUR20" s="25"/>
      <c r="TUS20" s="25"/>
      <c r="TUT20" s="25"/>
      <c r="TUU20" s="25"/>
      <c r="TUV20" s="25"/>
      <c r="TUW20" s="25"/>
      <c r="TUX20" s="25"/>
      <c r="TUY20" s="25"/>
      <c r="TUZ20" s="25"/>
      <c r="TVA20" s="25"/>
      <c r="TVB20" s="25"/>
      <c r="TVC20" s="25"/>
      <c r="TVD20" s="25"/>
      <c r="TVE20" s="25"/>
      <c r="TVF20" s="25"/>
      <c r="TVG20" s="25"/>
      <c r="TVH20" s="25"/>
      <c r="TVI20" s="25"/>
      <c r="TVJ20" s="25"/>
      <c r="TVK20" s="25"/>
      <c r="TVL20" s="25"/>
      <c r="TVM20" s="25"/>
      <c r="TVN20" s="25"/>
      <c r="TVO20" s="25"/>
      <c r="TVP20" s="25"/>
      <c r="TVQ20" s="25"/>
      <c r="TVR20" s="25"/>
      <c r="TVS20" s="25"/>
      <c r="TVT20" s="25"/>
      <c r="TVU20" s="25"/>
      <c r="TVV20" s="25"/>
      <c r="TVW20" s="25"/>
      <c r="TVX20" s="25"/>
      <c r="TVY20" s="25"/>
      <c r="TVZ20" s="25"/>
      <c r="TWA20" s="25"/>
      <c r="TWB20" s="25"/>
      <c r="TWC20" s="25"/>
      <c r="TWD20" s="25"/>
      <c r="TWE20" s="25"/>
      <c r="TWF20" s="25"/>
      <c r="TWG20" s="25"/>
      <c r="TWH20" s="25"/>
      <c r="TWI20" s="25"/>
      <c r="TWJ20" s="25"/>
      <c r="TWK20" s="25"/>
      <c r="TWL20" s="25"/>
      <c r="TWM20" s="25"/>
      <c r="TWN20" s="25"/>
      <c r="TWO20" s="25"/>
      <c r="TWP20" s="25"/>
      <c r="TWQ20" s="25"/>
      <c r="TWR20" s="25"/>
      <c r="TWS20" s="25"/>
      <c r="TWT20" s="25"/>
      <c r="TWU20" s="25"/>
      <c r="TWV20" s="25"/>
      <c r="TWW20" s="25"/>
      <c r="TWX20" s="25"/>
      <c r="TWY20" s="25"/>
      <c r="TWZ20" s="25"/>
      <c r="TXA20" s="25"/>
      <c r="TXB20" s="25"/>
      <c r="TXC20" s="25"/>
      <c r="TXD20" s="25"/>
      <c r="TXE20" s="25"/>
      <c r="TXF20" s="25"/>
      <c r="TXG20" s="25"/>
      <c r="TXH20" s="25"/>
      <c r="TXI20" s="25"/>
      <c r="TXJ20" s="25"/>
      <c r="TXK20" s="25"/>
      <c r="TXL20" s="25"/>
      <c r="TXM20" s="25"/>
      <c r="TXN20" s="25"/>
      <c r="TXO20" s="25"/>
      <c r="TXP20" s="25"/>
      <c r="TXQ20" s="25"/>
      <c r="TXR20" s="25"/>
      <c r="TXS20" s="25"/>
      <c r="TXT20" s="25"/>
      <c r="TXU20" s="25"/>
      <c r="TXV20" s="25"/>
      <c r="TXW20" s="25"/>
      <c r="TXX20" s="25"/>
      <c r="TXY20" s="25"/>
      <c r="TXZ20" s="25"/>
      <c r="TYA20" s="25"/>
      <c r="TYB20" s="25"/>
      <c r="TYC20" s="25"/>
      <c r="TYD20" s="25"/>
      <c r="TYE20" s="25"/>
      <c r="TYF20" s="25"/>
      <c r="TYG20" s="25"/>
      <c r="TYH20" s="25"/>
      <c r="TYI20" s="25"/>
      <c r="TYJ20" s="25"/>
      <c r="TYK20" s="25"/>
      <c r="TYL20" s="25"/>
      <c r="TYM20" s="25"/>
      <c r="TYN20" s="25"/>
      <c r="TYO20" s="25"/>
      <c r="TYP20" s="25"/>
      <c r="TYQ20" s="25"/>
      <c r="TYR20" s="25"/>
      <c r="TYS20" s="25"/>
      <c r="TYT20" s="25"/>
      <c r="TYU20" s="25"/>
      <c r="TYV20" s="25"/>
      <c r="TYW20" s="25"/>
      <c r="TYX20" s="25"/>
      <c r="TYY20" s="25"/>
      <c r="TYZ20" s="25"/>
      <c r="TZA20" s="25"/>
      <c r="TZB20" s="25"/>
      <c r="TZC20" s="25"/>
      <c r="TZD20" s="25"/>
      <c r="TZE20" s="25"/>
      <c r="TZF20" s="25"/>
      <c r="TZG20" s="25"/>
      <c r="TZH20" s="25"/>
      <c r="TZI20" s="25"/>
      <c r="TZJ20" s="25"/>
      <c r="TZK20" s="25"/>
      <c r="TZL20" s="25"/>
      <c r="TZM20" s="25"/>
      <c r="TZN20" s="25"/>
      <c r="TZO20" s="25"/>
      <c r="TZP20" s="25"/>
      <c r="TZQ20" s="25"/>
      <c r="TZR20" s="25"/>
      <c r="TZS20" s="25"/>
      <c r="TZT20" s="25"/>
      <c r="TZU20" s="25"/>
      <c r="TZV20" s="25"/>
      <c r="TZW20" s="25"/>
      <c r="TZX20" s="25"/>
      <c r="TZY20" s="25"/>
      <c r="TZZ20" s="25"/>
      <c r="UAA20" s="25"/>
      <c r="UAB20" s="25"/>
      <c r="UAC20" s="25"/>
      <c r="UAD20" s="25"/>
      <c r="UAE20" s="25"/>
      <c r="UAF20" s="25"/>
      <c r="UAG20" s="25"/>
      <c r="UAH20" s="25"/>
      <c r="UAI20" s="25"/>
      <c r="UAJ20" s="25"/>
      <c r="UAK20" s="25"/>
      <c r="UAL20" s="25"/>
      <c r="UAM20" s="25"/>
      <c r="UAN20" s="25"/>
      <c r="UAO20" s="25"/>
      <c r="UAP20" s="25"/>
      <c r="UAQ20" s="25"/>
      <c r="UAR20" s="25"/>
      <c r="UAS20" s="25"/>
      <c r="UAT20" s="25"/>
      <c r="UAU20" s="25"/>
      <c r="UAV20" s="25"/>
      <c r="UAW20" s="25"/>
      <c r="UAX20" s="25"/>
      <c r="UAY20" s="25"/>
      <c r="UAZ20" s="25"/>
      <c r="UBA20" s="25"/>
      <c r="UBB20" s="25"/>
      <c r="UBC20" s="25"/>
      <c r="UBD20" s="25"/>
      <c r="UBE20" s="25"/>
      <c r="UBF20" s="25"/>
      <c r="UBG20" s="25"/>
      <c r="UBH20" s="25"/>
      <c r="UBI20" s="25"/>
      <c r="UBJ20" s="25"/>
      <c r="UBK20" s="25"/>
      <c r="UBL20" s="25"/>
      <c r="UBM20" s="25"/>
      <c r="UBN20" s="25"/>
      <c r="UBO20" s="25"/>
      <c r="UBP20" s="25"/>
      <c r="UBQ20" s="25"/>
      <c r="UBR20" s="25"/>
      <c r="UBS20" s="25"/>
      <c r="UBT20" s="25"/>
      <c r="UBU20" s="25"/>
      <c r="UBV20" s="25"/>
      <c r="UBW20" s="25"/>
      <c r="UBX20" s="25"/>
      <c r="UBY20" s="25"/>
      <c r="UBZ20" s="25"/>
      <c r="UCA20" s="25"/>
      <c r="UCB20" s="25"/>
      <c r="UCC20" s="25"/>
      <c r="UCD20" s="25"/>
      <c r="UCE20" s="25"/>
      <c r="UCF20" s="25"/>
      <c r="UCG20" s="25"/>
      <c r="UCH20" s="25"/>
      <c r="UCI20" s="25"/>
      <c r="UCJ20" s="25"/>
      <c r="UCK20" s="25"/>
      <c r="UCL20" s="25"/>
      <c r="UCM20" s="25"/>
      <c r="UCN20" s="25"/>
      <c r="UCO20" s="25"/>
      <c r="UCP20" s="25"/>
      <c r="UCQ20" s="25"/>
      <c r="UCR20" s="25"/>
      <c r="UCS20" s="25"/>
      <c r="UCT20" s="25"/>
      <c r="UCU20" s="25"/>
      <c r="UCV20" s="25"/>
      <c r="UCW20" s="25"/>
      <c r="UCX20" s="25"/>
      <c r="UCY20" s="25"/>
      <c r="UCZ20" s="25"/>
      <c r="UDA20" s="25"/>
      <c r="UDB20" s="25"/>
      <c r="UDC20" s="25"/>
      <c r="UDD20" s="25"/>
      <c r="UDE20" s="25"/>
      <c r="UDF20" s="25"/>
      <c r="UDG20" s="25"/>
      <c r="UDH20" s="25"/>
      <c r="UDI20" s="25"/>
      <c r="UDJ20" s="25"/>
      <c r="UDK20" s="25"/>
      <c r="UDL20" s="25"/>
      <c r="UDM20" s="25"/>
      <c r="UDN20" s="25"/>
      <c r="UDO20" s="25"/>
      <c r="UDP20" s="25"/>
      <c r="UDQ20" s="25"/>
      <c r="UDR20" s="25"/>
      <c r="UDS20" s="25"/>
      <c r="UDT20" s="25"/>
      <c r="UDU20" s="25"/>
      <c r="UDV20" s="25"/>
      <c r="UDW20" s="25"/>
      <c r="UDX20" s="25"/>
      <c r="UDY20" s="25"/>
      <c r="UDZ20" s="25"/>
      <c r="UEA20" s="25"/>
      <c r="UEB20" s="25"/>
      <c r="UEC20" s="25"/>
      <c r="UED20" s="25"/>
      <c r="UEE20" s="25"/>
      <c r="UEF20" s="25"/>
      <c r="UEG20" s="25"/>
      <c r="UEH20" s="25"/>
      <c r="UEI20" s="25"/>
      <c r="UEJ20" s="25"/>
      <c r="UEK20" s="25"/>
      <c r="UEL20" s="25"/>
      <c r="UEM20" s="25"/>
      <c r="UEN20" s="25"/>
      <c r="UEO20" s="25"/>
      <c r="UEP20" s="25"/>
      <c r="UEQ20" s="25"/>
      <c r="UER20" s="25"/>
      <c r="UES20" s="25"/>
      <c r="UET20" s="25"/>
      <c r="UEU20" s="25"/>
      <c r="UEV20" s="25"/>
      <c r="UEW20" s="25"/>
      <c r="UEX20" s="25"/>
      <c r="UEY20" s="25"/>
      <c r="UEZ20" s="25"/>
      <c r="UFA20" s="25"/>
      <c r="UFB20" s="25"/>
      <c r="UFC20" s="25"/>
      <c r="UFD20" s="25"/>
      <c r="UFE20" s="25"/>
      <c r="UFF20" s="25"/>
      <c r="UFG20" s="25"/>
      <c r="UFH20" s="25"/>
      <c r="UFI20" s="25"/>
      <c r="UFJ20" s="25"/>
      <c r="UFK20" s="25"/>
      <c r="UFL20" s="25"/>
      <c r="UFM20" s="25"/>
      <c r="UFN20" s="25"/>
      <c r="UFO20" s="25"/>
      <c r="UFP20" s="25"/>
      <c r="UFQ20" s="25"/>
      <c r="UFR20" s="25"/>
      <c r="UFS20" s="25"/>
      <c r="UFT20" s="25"/>
      <c r="UFU20" s="25"/>
      <c r="UFV20" s="25"/>
      <c r="UFW20" s="25"/>
      <c r="UFX20" s="25"/>
      <c r="UFY20" s="25"/>
      <c r="UFZ20" s="25"/>
      <c r="UGA20" s="25"/>
      <c r="UGB20" s="25"/>
      <c r="UGC20" s="25"/>
      <c r="UGD20" s="25"/>
      <c r="UGE20" s="25"/>
      <c r="UGF20" s="25"/>
      <c r="UGG20" s="25"/>
      <c r="UGH20" s="25"/>
      <c r="UGI20" s="25"/>
      <c r="UGJ20" s="25"/>
      <c r="UGK20" s="25"/>
      <c r="UGL20" s="25"/>
      <c r="UGM20" s="25"/>
      <c r="UGN20" s="25"/>
      <c r="UGO20" s="25"/>
      <c r="UGP20" s="25"/>
      <c r="UGQ20" s="25"/>
      <c r="UGR20" s="25"/>
      <c r="UGS20" s="25"/>
      <c r="UGT20" s="25"/>
      <c r="UGU20" s="25"/>
      <c r="UGV20" s="25"/>
      <c r="UGW20" s="25"/>
      <c r="UGX20" s="25"/>
      <c r="UGY20" s="25"/>
      <c r="UGZ20" s="25"/>
      <c r="UHA20" s="25"/>
      <c r="UHB20" s="25"/>
      <c r="UHC20" s="25"/>
      <c r="UHD20" s="25"/>
      <c r="UHE20" s="25"/>
      <c r="UHF20" s="25"/>
      <c r="UHG20" s="25"/>
      <c r="UHH20" s="25"/>
      <c r="UHI20" s="25"/>
      <c r="UHJ20" s="25"/>
      <c r="UHK20" s="25"/>
      <c r="UHL20" s="25"/>
      <c r="UHM20" s="25"/>
      <c r="UHN20" s="25"/>
      <c r="UHO20" s="25"/>
      <c r="UHP20" s="25"/>
      <c r="UHQ20" s="25"/>
      <c r="UHR20" s="25"/>
      <c r="UHS20" s="25"/>
      <c r="UHT20" s="25"/>
      <c r="UHU20" s="25"/>
      <c r="UHV20" s="25"/>
      <c r="UHW20" s="25"/>
      <c r="UHX20" s="25"/>
      <c r="UHY20" s="25"/>
      <c r="UHZ20" s="25"/>
      <c r="UIA20" s="25"/>
      <c r="UIB20" s="25"/>
      <c r="UIC20" s="25"/>
      <c r="UID20" s="25"/>
      <c r="UIE20" s="25"/>
      <c r="UIF20" s="25"/>
      <c r="UIG20" s="25"/>
      <c r="UIH20" s="25"/>
      <c r="UII20" s="25"/>
      <c r="UIJ20" s="25"/>
      <c r="UIK20" s="25"/>
      <c r="UIL20" s="25"/>
      <c r="UIM20" s="25"/>
      <c r="UIN20" s="25"/>
      <c r="UIO20" s="25"/>
      <c r="UIP20" s="25"/>
      <c r="UIQ20" s="25"/>
      <c r="UIR20" s="25"/>
      <c r="UIS20" s="25"/>
      <c r="UIT20" s="25"/>
      <c r="UIU20" s="25"/>
      <c r="UIV20" s="25"/>
      <c r="UIW20" s="25"/>
      <c r="UIX20" s="25"/>
      <c r="UIY20" s="25"/>
      <c r="UIZ20" s="25"/>
      <c r="UJA20" s="25"/>
      <c r="UJB20" s="25"/>
      <c r="UJC20" s="25"/>
      <c r="UJD20" s="25"/>
      <c r="UJE20" s="25"/>
      <c r="UJF20" s="25"/>
      <c r="UJG20" s="25"/>
      <c r="UJH20" s="25"/>
      <c r="UJI20" s="25"/>
      <c r="UJJ20" s="25"/>
      <c r="UJK20" s="25"/>
      <c r="UJL20" s="25"/>
      <c r="UJM20" s="25"/>
      <c r="UJN20" s="25"/>
      <c r="UJO20" s="25"/>
      <c r="UJP20" s="25"/>
      <c r="UJQ20" s="25"/>
      <c r="UJR20" s="25"/>
      <c r="UJS20" s="25"/>
      <c r="UJT20" s="25"/>
      <c r="UJU20" s="25"/>
      <c r="UJV20" s="25"/>
      <c r="UJW20" s="25"/>
      <c r="UJX20" s="25"/>
      <c r="UJY20" s="25"/>
      <c r="UJZ20" s="25"/>
      <c r="UKA20" s="25"/>
      <c r="UKB20" s="25"/>
      <c r="UKC20" s="25"/>
      <c r="UKD20" s="25"/>
      <c r="UKE20" s="25"/>
      <c r="UKF20" s="25"/>
      <c r="UKG20" s="25"/>
      <c r="UKH20" s="25"/>
      <c r="UKI20" s="25"/>
      <c r="UKJ20" s="25"/>
      <c r="UKK20" s="25"/>
      <c r="UKL20" s="25"/>
      <c r="UKM20" s="25"/>
      <c r="UKN20" s="25"/>
      <c r="UKO20" s="25"/>
      <c r="UKP20" s="25"/>
      <c r="UKQ20" s="25"/>
      <c r="UKR20" s="25"/>
      <c r="UKS20" s="25"/>
      <c r="UKT20" s="25"/>
      <c r="UKU20" s="25"/>
      <c r="UKV20" s="25"/>
      <c r="UKW20" s="25"/>
      <c r="UKX20" s="25"/>
      <c r="UKY20" s="25"/>
      <c r="UKZ20" s="25"/>
      <c r="ULA20" s="25"/>
      <c r="ULB20" s="25"/>
      <c r="ULC20" s="25"/>
      <c r="ULD20" s="25"/>
      <c r="ULE20" s="25"/>
      <c r="ULF20" s="25"/>
      <c r="ULG20" s="25"/>
      <c r="ULH20" s="25"/>
      <c r="ULI20" s="25"/>
      <c r="ULJ20" s="25"/>
      <c r="ULK20" s="25"/>
      <c r="ULL20" s="25"/>
      <c r="ULM20" s="25"/>
      <c r="ULN20" s="25"/>
      <c r="ULO20" s="25"/>
      <c r="ULP20" s="25"/>
      <c r="ULQ20" s="25"/>
      <c r="ULR20" s="25"/>
      <c r="ULS20" s="25"/>
      <c r="ULT20" s="25"/>
      <c r="ULU20" s="25"/>
      <c r="ULV20" s="25"/>
      <c r="ULW20" s="25"/>
      <c r="ULX20" s="25"/>
      <c r="ULY20" s="25"/>
      <c r="ULZ20" s="25"/>
      <c r="UMA20" s="25"/>
      <c r="UMB20" s="25"/>
      <c r="UMC20" s="25"/>
      <c r="UMD20" s="25"/>
      <c r="UME20" s="25"/>
      <c r="UMF20" s="25"/>
      <c r="UMG20" s="25"/>
      <c r="UMH20" s="25"/>
      <c r="UMI20" s="25"/>
      <c r="UMJ20" s="25"/>
      <c r="UMK20" s="25"/>
      <c r="UML20" s="25"/>
      <c r="UMM20" s="25"/>
      <c r="UMN20" s="25"/>
      <c r="UMO20" s="25"/>
      <c r="UMP20" s="25"/>
      <c r="UMQ20" s="25"/>
      <c r="UMR20" s="25"/>
      <c r="UMS20" s="25"/>
      <c r="UMT20" s="25"/>
      <c r="UMU20" s="25"/>
      <c r="UMV20" s="25"/>
      <c r="UMW20" s="25"/>
      <c r="UMX20" s="25"/>
      <c r="UMY20" s="25"/>
      <c r="UMZ20" s="25"/>
      <c r="UNA20" s="25"/>
      <c r="UNB20" s="25"/>
      <c r="UNC20" s="25"/>
      <c r="UND20" s="25"/>
      <c r="UNE20" s="25"/>
      <c r="UNF20" s="25"/>
      <c r="UNG20" s="25"/>
      <c r="UNH20" s="25"/>
      <c r="UNI20" s="25"/>
      <c r="UNJ20" s="25"/>
      <c r="UNK20" s="25"/>
      <c r="UNL20" s="25"/>
      <c r="UNM20" s="25"/>
      <c r="UNN20" s="25"/>
      <c r="UNO20" s="25"/>
      <c r="UNP20" s="25"/>
      <c r="UNQ20" s="25"/>
      <c r="UNR20" s="25"/>
      <c r="UNS20" s="25"/>
      <c r="UNT20" s="25"/>
      <c r="UNU20" s="25"/>
      <c r="UNV20" s="25"/>
      <c r="UNW20" s="25"/>
      <c r="UNX20" s="25"/>
      <c r="UNY20" s="25"/>
      <c r="UNZ20" s="25"/>
      <c r="UOA20" s="25"/>
      <c r="UOB20" s="25"/>
      <c r="UOC20" s="25"/>
      <c r="UOD20" s="25"/>
      <c r="UOE20" s="25"/>
      <c r="UOF20" s="25"/>
      <c r="UOG20" s="25"/>
      <c r="UOH20" s="25"/>
      <c r="UOI20" s="25"/>
      <c r="UOJ20" s="25"/>
      <c r="UOK20" s="25"/>
      <c r="UOL20" s="25"/>
      <c r="UOM20" s="25"/>
      <c r="UON20" s="25"/>
      <c r="UOO20" s="25"/>
      <c r="UOP20" s="25"/>
      <c r="UOQ20" s="25"/>
      <c r="UOR20" s="25"/>
      <c r="UOS20" s="25"/>
      <c r="UOT20" s="25"/>
      <c r="UOU20" s="25"/>
      <c r="UOV20" s="25"/>
      <c r="UOW20" s="25"/>
      <c r="UOX20" s="25"/>
      <c r="UOY20" s="25"/>
      <c r="UOZ20" s="25"/>
      <c r="UPA20" s="25"/>
      <c r="UPB20" s="25"/>
      <c r="UPC20" s="25"/>
      <c r="UPD20" s="25"/>
      <c r="UPE20" s="25"/>
      <c r="UPF20" s="25"/>
      <c r="UPG20" s="25"/>
      <c r="UPH20" s="25"/>
      <c r="UPI20" s="25"/>
      <c r="UPJ20" s="25"/>
      <c r="UPK20" s="25"/>
      <c r="UPL20" s="25"/>
      <c r="UPM20" s="25"/>
      <c r="UPN20" s="25"/>
      <c r="UPO20" s="25"/>
      <c r="UPP20" s="25"/>
      <c r="UPQ20" s="25"/>
      <c r="UPR20" s="25"/>
      <c r="UPS20" s="25"/>
      <c r="UPT20" s="25"/>
      <c r="UPU20" s="25"/>
      <c r="UPV20" s="25"/>
      <c r="UPW20" s="25"/>
      <c r="UPX20" s="25"/>
      <c r="UPY20" s="25"/>
      <c r="UPZ20" s="25"/>
      <c r="UQA20" s="25"/>
      <c r="UQB20" s="25"/>
      <c r="UQC20" s="25"/>
      <c r="UQD20" s="25"/>
      <c r="UQE20" s="25"/>
      <c r="UQF20" s="25"/>
      <c r="UQG20" s="25"/>
      <c r="UQH20" s="25"/>
      <c r="UQI20" s="25"/>
      <c r="UQJ20" s="25"/>
      <c r="UQK20" s="25"/>
      <c r="UQL20" s="25"/>
      <c r="UQM20" s="25"/>
      <c r="UQN20" s="25"/>
      <c r="UQO20" s="25"/>
      <c r="UQP20" s="25"/>
      <c r="UQQ20" s="25"/>
      <c r="UQR20" s="25"/>
      <c r="UQS20" s="25"/>
      <c r="UQT20" s="25"/>
      <c r="UQU20" s="25"/>
      <c r="UQV20" s="25"/>
      <c r="UQW20" s="25"/>
      <c r="UQX20" s="25"/>
      <c r="UQY20" s="25"/>
      <c r="UQZ20" s="25"/>
      <c r="URA20" s="25"/>
      <c r="URB20" s="25"/>
      <c r="URC20" s="25"/>
      <c r="URD20" s="25"/>
      <c r="URE20" s="25"/>
      <c r="URF20" s="25"/>
      <c r="URG20" s="25"/>
      <c r="URH20" s="25"/>
      <c r="URI20" s="25"/>
      <c r="URJ20" s="25"/>
      <c r="URK20" s="25"/>
      <c r="URL20" s="25"/>
      <c r="URM20" s="25"/>
      <c r="URN20" s="25"/>
      <c r="URO20" s="25"/>
      <c r="URP20" s="25"/>
      <c r="URQ20" s="25"/>
      <c r="URR20" s="25"/>
      <c r="URS20" s="25"/>
      <c r="URT20" s="25"/>
      <c r="URU20" s="25"/>
      <c r="URV20" s="25"/>
      <c r="URW20" s="25"/>
      <c r="URX20" s="25"/>
      <c r="URY20" s="25"/>
      <c r="URZ20" s="25"/>
      <c r="USA20" s="25"/>
      <c r="USB20" s="25"/>
      <c r="USC20" s="25"/>
      <c r="USD20" s="25"/>
      <c r="USE20" s="25"/>
      <c r="USF20" s="25"/>
      <c r="USG20" s="25"/>
      <c r="USH20" s="25"/>
      <c r="USI20" s="25"/>
      <c r="USJ20" s="25"/>
      <c r="USK20" s="25"/>
      <c r="USL20" s="25"/>
      <c r="USM20" s="25"/>
      <c r="USN20" s="25"/>
      <c r="USO20" s="25"/>
      <c r="USP20" s="25"/>
      <c r="USQ20" s="25"/>
      <c r="USR20" s="25"/>
      <c r="USS20" s="25"/>
      <c r="UST20" s="25"/>
      <c r="USU20" s="25"/>
      <c r="USV20" s="25"/>
      <c r="USW20" s="25"/>
      <c r="USX20" s="25"/>
      <c r="USY20" s="25"/>
      <c r="USZ20" s="25"/>
      <c r="UTA20" s="25"/>
      <c r="UTB20" s="25"/>
      <c r="UTC20" s="25"/>
      <c r="UTD20" s="25"/>
      <c r="UTE20" s="25"/>
      <c r="UTF20" s="25"/>
      <c r="UTG20" s="25"/>
      <c r="UTH20" s="25"/>
      <c r="UTI20" s="25"/>
      <c r="UTJ20" s="25"/>
      <c r="UTK20" s="25"/>
      <c r="UTL20" s="25"/>
      <c r="UTM20" s="25"/>
      <c r="UTN20" s="25"/>
      <c r="UTO20" s="25"/>
      <c r="UTP20" s="25"/>
      <c r="UTQ20" s="25"/>
      <c r="UTR20" s="25"/>
      <c r="UTS20" s="25"/>
      <c r="UTT20" s="25"/>
      <c r="UTU20" s="25"/>
      <c r="UTV20" s="25"/>
      <c r="UTW20" s="25"/>
      <c r="UTX20" s="25"/>
      <c r="UTY20" s="25"/>
      <c r="UTZ20" s="25"/>
      <c r="UUA20" s="25"/>
      <c r="UUB20" s="25"/>
      <c r="UUC20" s="25"/>
      <c r="UUD20" s="25"/>
      <c r="UUE20" s="25"/>
      <c r="UUF20" s="25"/>
      <c r="UUG20" s="25"/>
      <c r="UUH20" s="25"/>
      <c r="UUI20" s="25"/>
      <c r="UUJ20" s="25"/>
      <c r="UUK20" s="25"/>
      <c r="UUL20" s="25"/>
      <c r="UUM20" s="25"/>
      <c r="UUN20" s="25"/>
      <c r="UUO20" s="25"/>
      <c r="UUP20" s="25"/>
      <c r="UUQ20" s="25"/>
      <c r="UUR20" s="25"/>
      <c r="UUS20" s="25"/>
      <c r="UUT20" s="25"/>
      <c r="UUU20" s="25"/>
      <c r="UUV20" s="25"/>
      <c r="UUW20" s="25"/>
      <c r="UUX20" s="25"/>
      <c r="UUY20" s="25"/>
      <c r="UUZ20" s="25"/>
      <c r="UVA20" s="25"/>
      <c r="UVB20" s="25"/>
      <c r="UVC20" s="25"/>
      <c r="UVD20" s="25"/>
      <c r="UVE20" s="25"/>
      <c r="UVF20" s="25"/>
      <c r="UVG20" s="25"/>
      <c r="UVH20" s="25"/>
      <c r="UVI20" s="25"/>
      <c r="UVJ20" s="25"/>
      <c r="UVK20" s="25"/>
      <c r="UVL20" s="25"/>
      <c r="UVM20" s="25"/>
      <c r="UVN20" s="25"/>
      <c r="UVO20" s="25"/>
      <c r="UVP20" s="25"/>
      <c r="UVQ20" s="25"/>
      <c r="UVR20" s="25"/>
      <c r="UVS20" s="25"/>
      <c r="UVT20" s="25"/>
      <c r="UVU20" s="25"/>
      <c r="UVV20" s="25"/>
      <c r="UVW20" s="25"/>
      <c r="UVX20" s="25"/>
      <c r="UVY20" s="25"/>
      <c r="UVZ20" s="25"/>
      <c r="UWA20" s="25"/>
      <c r="UWB20" s="25"/>
      <c r="UWC20" s="25"/>
      <c r="UWD20" s="25"/>
      <c r="UWE20" s="25"/>
      <c r="UWF20" s="25"/>
      <c r="UWG20" s="25"/>
      <c r="UWH20" s="25"/>
      <c r="UWI20" s="25"/>
      <c r="UWJ20" s="25"/>
      <c r="UWK20" s="25"/>
      <c r="UWL20" s="25"/>
      <c r="UWM20" s="25"/>
      <c r="UWN20" s="25"/>
      <c r="UWO20" s="25"/>
      <c r="UWP20" s="25"/>
      <c r="UWQ20" s="25"/>
      <c r="UWR20" s="25"/>
      <c r="UWS20" s="25"/>
      <c r="UWT20" s="25"/>
      <c r="UWU20" s="25"/>
      <c r="UWV20" s="25"/>
      <c r="UWW20" s="25"/>
      <c r="UWX20" s="25"/>
      <c r="UWY20" s="25"/>
      <c r="UWZ20" s="25"/>
      <c r="UXA20" s="25"/>
      <c r="UXB20" s="25"/>
      <c r="UXC20" s="25"/>
      <c r="UXD20" s="25"/>
      <c r="UXE20" s="25"/>
      <c r="UXF20" s="25"/>
      <c r="UXG20" s="25"/>
      <c r="UXH20" s="25"/>
      <c r="UXI20" s="25"/>
      <c r="UXJ20" s="25"/>
      <c r="UXK20" s="25"/>
      <c r="UXL20" s="25"/>
      <c r="UXM20" s="25"/>
      <c r="UXN20" s="25"/>
      <c r="UXO20" s="25"/>
      <c r="UXP20" s="25"/>
      <c r="UXQ20" s="25"/>
      <c r="UXR20" s="25"/>
      <c r="UXS20" s="25"/>
      <c r="UXT20" s="25"/>
      <c r="UXU20" s="25"/>
      <c r="UXV20" s="25"/>
      <c r="UXW20" s="25"/>
      <c r="UXX20" s="25"/>
      <c r="UXY20" s="25"/>
      <c r="UXZ20" s="25"/>
      <c r="UYA20" s="25"/>
      <c r="UYB20" s="25"/>
      <c r="UYC20" s="25"/>
      <c r="UYD20" s="25"/>
      <c r="UYE20" s="25"/>
      <c r="UYF20" s="25"/>
      <c r="UYG20" s="25"/>
      <c r="UYH20" s="25"/>
      <c r="UYI20" s="25"/>
      <c r="UYJ20" s="25"/>
      <c r="UYK20" s="25"/>
      <c r="UYL20" s="25"/>
      <c r="UYM20" s="25"/>
      <c r="UYN20" s="25"/>
      <c r="UYO20" s="25"/>
      <c r="UYP20" s="25"/>
      <c r="UYQ20" s="25"/>
      <c r="UYR20" s="25"/>
      <c r="UYS20" s="25"/>
      <c r="UYT20" s="25"/>
      <c r="UYU20" s="25"/>
      <c r="UYV20" s="25"/>
      <c r="UYW20" s="25"/>
      <c r="UYX20" s="25"/>
      <c r="UYY20" s="25"/>
      <c r="UYZ20" s="25"/>
      <c r="UZA20" s="25"/>
      <c r="UZB20" s="25"/>
      <c r="UZC20" s="25"/>
      <c r="UZD20" s="25"/>
      <c r="UZE20" s="25"/>
      <c r="UZF20" s="25"/>
      <c r="UZG20" s="25"/>
      <c r="UZH20" s="25"/>
      <c r="UZI20" s="25"/>
      <c r="UZJ20" s="25"/>
      <c r="UZK20" s="25"/>
      <c r="UZL20" s="25"/>
      <c r="UZM20" s="25"/>
      <c r="UZN20" s="25"/>
      <c r="UZO20" s="25"/>
      <c r="UZP20" s="25"/>
      <c r="UZQ20" s="25"/>
      <c r="UZR20" s="25"/>
      <c r="UZS20" s="25"/>
      <c r="UZT20" s="25"/>
      <c r="UZU20" s="25"/>
      <c r="UZV20" s="25"/>
      <c r="UZW20" s="25"/>
      <c r="UZX20" s="25"/>
      <c r="UZY20" s="25"/>
      <c r="UZZ20" s="25"/>
      <c r="VAA20" s="25"/>
      <c r="VAB20" s="25"/>
      <c r="VAC20" s="25"/>
      <c r="VAD20" s="25"/>
      <c r="VAE20" s="25"/>
      <c r="VAF20" s="25"/>
      <c r="VAG20" s="25"/>
      <c r="VAH20" s="25"/>
      <c r="VAI20" s="25"/>
      <c r="VAJ20" s="25"/>
      <c r="VAK20" s="25"/>
      <c r="VAL20" s="25"/>
      <c r="VAM20" s="25"/>
      <c r="VAN20" s="25"/>
      <c r="VAO20" s="25"/>
      <c r="VAP20" s="25"/>
      <c r="VAQ20" s="25"/>
      <c r="VAR20" s="25"/>
      <c r="VAS20" s="25"/>
      <c r="VAT20" s="25"/>
      <c r="VAU20" s="25"/>
      <c r="VAV20" s="25"/>
      <c r="VAW20" s="25"/>
      <c r="VAX20" s="25"/>
      <c r="VAY20" s="25"/>
      <c r="VAZ20" s="25"/>
      <c r="VBA20" s="25"/>
      <c r="VBB20" s="25"/>
      <c r="VBC20" s="25"/>
      <c r="VBD20" s="25"/>
      <c r="VBE20" s="25"/>
      <c r="VBF20" s="25"/>
      <c r="VBG20" s="25"/>
      <c r="VBH20" s="25"/>
      <c r="VBI20" s="25"/>
      <c r="VBJ20" s="25"/>
      <c r="VBK20" s="25"/>
      <c r="VBL20" s="25"/>
      <c r="VBM20" s="25"/>
      <c r="VBN20" s="25"/>
      <c r="VBO20" s="25"/>
      <c r="VBP20" s="25"/>
      <c r="VBQ20" s="25"/>
      <c r="VBR20" s="25"/>
      <c r="VBS20" s="25"/>
      <c r="VBT20" s="25"/>
      <c r="VBU20" s="25"/>
      <c r="VBV20" s="25"/>
      <c r="VBW20" s="25"/>
      <c r="VBX20" s="25"/>
      <c r="VBY20" s="25"/>
      <c r="VBZ20" s="25"/>
      <c r="VCA20" s="25"/>
      <c r="VCB20" s="25"/>
      <c r="VCC20" s="25"/>
      <c r="VCD20" s="25"/>
      <c r="VCE20" s="25"/>
      <c r="VCF20" s="25"/>
      <c r="VCG20" s="25"/>
      <c r="VCH20" s="25"/>
      <c r="VCI20" s="25"/>
      <c r="VCJ20" s="25"/>
      <c r="VCK20" s="25"/>
      <c r="VCL20" s="25"/>
      <c r="VCM20" s="25"/>
      <c r="VCN20" s="25"/>
      <c r="VCO20" s="25"/>
      <c r="VCP20" s="25"/>
      <c r="VCQ20" s="25"/>
      <c r="VCR20" s="25"/>
      <c r="VCS20" s="25"/>
      <c r="VCT20" s="25"/>
      <c r="VCU20" s="25"/>
      <c r="VCV20" s="25"/>
      <c r="VCW20" s="25"/>
      <c r="VCX20" s="25"/>
      <c r="VCY20" s="25"/>
      <c r="VCZ20" s="25"/>
      <c r="VDA20" s="25"/>
      <c r="VDB20" s="25"/>
      <c r="VDC20" s="25"/>
      <c r="VDD20" s="25"/>
      <c r="VDE20" s="25"/>
      <c r="VDF20" s="25"/>
      <c r="VDG20" s="25"/>
      <c r="VDH20" s="25"/>
      <c r="VDI20" s="25"/>
      <c r="VDJ20" s="25"/>
      <c r="VDK20" s="25"/>
      <c r="VDL20" s="25"/>
      <c r="VDM20" s="25"/>
      <c r="VDN20" s="25"/>
      <c r="VDO20" s="25"/>
      <c r="VDP20" s="25"/>
      <c r="VDQ20" s="25"/>
      <c r="VDR20" s="25"/>
      <c r="VDS20" s="25"/>
      <c r="VDT20" s="25"/>
      <c r="VDU20" s="25"/>
      <c r="VDV20" s="25"/>
      <c r="VDW20" s="25"/>
      <c r="VDX20" s="25"/>
      <c r="VDY20" s="25"/>
      <c r="VDZ20" s="25"/>
      <c r="VEA20" s="25"/>
      <c r="VEB20" s="25"/>
      <c r="VEC20" s="25"/>
      <c r="VED20" s="25"/>
      <c r="VEE20" s="25"/>
      <c r="VEF20" s="25"/>
      <c r="VEG20" s="25"/>
      <c r="VEH20" s="25"/>
      <c r="VEI20" s="25"/>
      <c r="VEJ20" s="25"/>
      <c r="VEK20" s="25"/>
      <c r="VEL20" s="25"/>
      <c r="VEM20" s="25"/>
      <c r="VEN20" s="25"/>
      <c r="VEO20" s="25"/>
      <c r="VEP20" s="25"/>
      <c r="VEQ20" s="25"/>
      <c r="VER20" s="25"/>
      <c r="VES20" s="25"/>
      <c r="VET20" s="25"/>
      <c r="VEU20" s="25"/>
      <c r="VEV20" s="25"/>
      <c r="VEW20" s="25"/>
      <c r="VEX20" s="25"/>
      <c r="VEY20" s="25"/>
      <c r="VEZ20" s="25"/>
      <c r="VFA20" s="25"/>
      <c r="VFB20" s="25"/>
      <c r="VFC20" s="25"/>
      <c r="VFD20" s="25"/>
      <c r="VFE20" s="25"/>
      <c r="VFF20" s="25"/>
      <c r="VFG20" s="25"/>
      <c r="VFH20" s="25"/>
      <c r="VFI20" s="25"/>
      <c r="VFJ20" s="25"/>
      <c r="VFK20" s="25"/>
      <c r="VFL20" s="25"/>
      <c r="VFM20" s="25"/>
      <c r="VFN20" s="25"/>
      <c r="VFO20" s="25"/>
      <c r="VFP20" s="25"/>
      <c r="VFQ20" s="25"/>
      <c r="VFR20" s="25"/>
      <c r="VFS20" s="25"/>
      <c r="VFT20" s="25"/>
      <c r="VFU20" s="25"/>
      <c r="VFV20" s="25"/>
      <c r="VFW20" s="25"/>
      <c r="VFX20" s="25"/>
      <c r="VFY20" s="25"/>
      <c r="VFZ20" s="25"/>
      <c r="VGA20" s="25"/>
      <c r="VGB20" s="25"/>
      <c r="VGC20" s="25"/>
      <c r="VGD20" s="25"/>
      <c r="VGE20" s="25"/>
      <c r="VGF20" s="25"/>
      <c r="VGG20" s="25"/>
      <c r="VGH20" s="25"/>
      <c r="VGI20" s="25"/>
      <c r="VGJ20" s="25"/>
      <c r="VGK20" s="25"/>
      <c r="VGL20" s="25"/>
      <c r="VGM20" s="25"/>
      <c r="VGN20" s="25"/>
      <c r="VGO20" s="25"/>
      <c r="VGP20" s="25"/>
      <c r="VGQ20" s="25"/>
      <c r="VGR20" s="25"/>
      <c r="VGS20" s="25"/>
      <c r="VGT20" s="25"/>
      <c r="VGU20" s="25"/>
      <c r="VGV20" s="25"/>
      <c r="VGW20" s="25"/>
      <c r="VGX20" s="25"/>
      <c r="VGY20" s="25"/>
      <c r="VGZ20" s="25"/>
      <c r="VHA20" s="25"/>
      <c r="VHB20" s="25"/>
      <c r="VHC20" s="25"/>
      <c r="VHD20" s="25"/>
      <c r="VHE20" s="25"/>
      <c r="VHF20" s="25"/>
      <c r="VHG20" s="25"/>
      <c r="VHH20" s="25"/>
      <c r="VHI20" s="25"/>
      <c r="VHJ20" s="25"/>
      <c r="VHK20" s="25"/>
      <c r="VHL20" s="25"/>
      <c r="VHM20" s="25"/>
      <c r="VHN20" s="25"/>
      <c r="VHO20" s="25"/>
      <c r="VHP20" s="25"/>
      <c r="VHQ20" s="25"/>
      <c r="VHR20" s="25"/>
      <c r="VHS20" s="25"/>
      <c r="VHT20" s="25"/>
      <c r="VHU20" s="25"/>
      <c r="VHV20" s="25"/>
      <c r="VHW20" s="25"/>
      <c r="VHX20" s="25"/>
      <c r="VHY20" s="25"/>
      <c r="VHZ20" s="25"/>
      <c r="VIA20" s="25"/>
      <c r="VIB20" s="25"/>
      <c r="VIC20" s="25"/>
      <c r="VID20" s="25"/>
      <c r="VIE20" s="25"/>
      <c r="VIF20" s="25"/>
      <c r="VIG20" s="25"/>
      <c r="VIH20" s="25"/>
      <c r="VII20" s="25"/>
      <c r="VIJ20" s="25"/>
      <c r="VIK20" s="25"/>
      <c r="VIL20" s="25"/>
      <c r="VIM20" s="25"/>
      <c r="VIN20" s="25"/>
      <c r="VIO20" s="25"/>
      <c r="VIP20" s="25"/>
      <c r="VIQ20" s="25"/>
      <c r="VIR20" s="25"/>
      <c r="VIS20" s="25"/>
      <c r="VIT20" s="25"/>
      <c r="VIU20" s="25"/>
      <c r="VIV20" s="25"/>
      <c r="VIW20" s="25"/>
      <c r="VIX20" s="25"/>
      <c r="VIY20" s="25"/>
      <c r="VIZ20" s="25"/>
      <c r="VJA20" s="25"/>
      <c r="VJB20" s="25"/>
      <c r="VJC20" s="25"/>
      <c r="VJD20" s="25"/>
      <c r="VJE20" s="25"/>
      <c r="VJF20" s="25"/>
      <c r="VJG20" s="25"/>
      <c r="VJH20" s="25"/>
      <c r="VJI20" s="25"/>
      <c r="VJJ20" s="25"/>
      <c r="VJK20" s="25"/>
      <c r="VJL20" s="25"/>
      <c r="VJM20" s="25"/>
      <c r="VJN20" s="25"/>
      <c r="VJO20" s="25"/>
      <c r="VJP20" s="25"/>
      <c r="VJQ20" s="25"/>
      <c r="VJR20" s="25"/>
      <c r="VJS20" s="25"/>
      <c r="VJT20" s="25"/>
      <c r="VJU20" s="25"/>
      <c r="VJV20" s="25"/>
      <c r="VJW20" s="25"/>
      <c r="VJX20" s="25"/>
      <c r="VJY20" s="25"/>
      <c r="VJZ20" s="25"/>
      <c r="VKA20" s="25"/>
      <c r="VKB20" s="25"/>
      <c r="VKC20" s="25"/>
      <c r="VKD20" s="25"/>
      <c r="VKE20" s="25"/>
      <c r="VKF20" s="25"/>
      <c r="VKG20" s="25"/>
      <c r="VKH20" s="25"/>
      <c r="VKI20" s="25"/>
      <c r="VKJ20" s="25"/>
      <c r="VKK20" s="25"/>
      <c r="VKL20" s="25"/>
      <c r="VKM20" s="25"/>
      <c r="VKN20" s="25"/>
      <c r="VKO20" s="25"/>
      <c r="VKP20" s="25"/>
      <c r="VKQ20" s="25"/>
      <c r="VKR20" s="25"/>
      <c r="VKS20" s="25"/>
      <c r="VKT20" s="25"/>
      <c r="VKU20" s="25"/>
      <c r="VKV20" s="25"/>
      <c r="VKW20" s="25"/>
      <c r="VKX20" s="25"/>
      <c r="VKY20" s="25"/>
      <c r="VKZ20" s="25"/>
      <c r="VLA20" s="25"/>
      <c r="VLB20" s="25"/>
      <c r="VLC20" s="25"/>
      <c r="VLD20" s="25"/>
      <c r="VLE20" s="25"/>
      <c r="VLF20" s="25"/>
      <c r="VLG20" s="25"/>
      <c r="VLH20" s="25"/>
      <c r="VLI20" s="25"/>
      <c r="VLJ20" s="25"/>
      <c r="VLK20" s="25"/>
      <c r="VLL20" s="25"/>
      <c r="VLM20" s="25"/>
      <c r="VLN20" s="25"/>
      <c r="VLO20" s="25"/>
      <c r="VLP20" s="25"/>
      <c r="VLQ20" s="25"/>
      <c r="VLR20" s="25"/>
      <c r="VLS20" s="25"/>
      <c r="VLT20" s="25"/>
      <c r="VLU20" s="25"/>
      <c r="VLV20" s="25"/>
      <c r="VLW20" s="25"/>
      <c r="VLX20" s="25"/>
      <c r="VLY20" s="25"/>
      <c r="VLZ20" s="25"/>
      <c r="VMA20" s="25"/>
      <c r="VMB20" s="25"/>
      <c r="VMC20" s="25"/>
      <c r="VMD20" s="25"/>
      <c r="VME20" s="25"/>
      <c r="VMF20" s="25"/>
      <c r="VMG20" s="25"/>
      <c r="VMH20" s="25"/>
      <c r="VMI20" s="25"/>
      <c r="VMJ20" s="25"/>
      <c r="VMK20" s="25"/>
      <c r="VML20" s="25"/>
      <c r="VMM20" s="25"/>
      <c r="VMN20" s="25"/>
      <c r="VMO20" s="25"/>
      <c r="VMP20" s="25"/>
      <c r="VMQ20" s="25"/>
      <c r="VMR20" s="25"/>
      <c r="VMS20" s="25"/>
      <c r="VMT20" s="25"/>
      <c r="VMU20" s="25"/>
      <c r="VMV20" s="25"/>
      <c r="VMW20" s="25"/>
      <c r="VMX20" s="25"/>
      <c r="VMY20" s="25"/>
      <c r="VMZ20" s="25"/>
      <c r="VNA20" s="25"/>
      <c r="VNB20" s="25"/>
      <c r="VNC20" s="25"/>
      <c r="VND20" s="25"/>
      <c r="VNE20" s="25"/>
      <c r="VNF20" s="25"/>
      <c r="VNG20" s="25"/>
      <c r="VNH20" s="25"/>
      <c r="VNI20" s="25"/>
      <c r="VNJ20" s="25"/>
      <c r="VNK20" s="25"/>
      <c r="VNL20" s="25"/>
      <c r="VNM20" s="25"/>
      <c r="VNN20" s="25"/>
      <c r="VNO20" s="25"/>
      <c r="VNP20" s="25"/>
      <c r="VNQ20" s="25"/>
      <c r="VNR20" s="25"/>
      <c r="VNS20" s="25"/>
      <c r="VNT20" s="25"/>
      <c r="VNU20" s="25"/>
      <c r="VNV20" s="25"/>
      <c r="VNW20" s="25"/>
      <c r="VNX20" s="25"/>
      <c r="VNY20" s="25"/>
      <c r="VNZ20" s="25"/>
      <c r="VOA20" s="25"/>
      <c r="VOB20" s="25"/>
      <c r="VOC20" s="25"/>
      <c r="VOD20" s="25"/>
      <c r="VOE20" s="25"/>
      <c r="VOF20" s="25"/>
      <c r="VOG20" s="25"/>
      <c r="VOH20" s="25"/>
      <c r="VOI20" s="25"/>
      <c r="VOJ20" s="25"/>
      <c r="VOK20" s="25"/>
      <c r="VOL20" s="25"/>
      <c r="VOM20" s="25"/>
      <c r="VON20" s="25"/>
      <c r="VOO20" s="25"/>
      <c r="VOP20" s="25"/>
      <c r="VOQ20" s="25"/>
      <c r="VOR20" s="25"/>
      <c r="VOS20" s="25"/>
      <c r="VOT20" s="25"/>
      <c r="VOU20" s="25"/>
      <c r="VOV20" s="25"/>
      <c r="VOW20" s="25"/>
      <c r="VOX20" s="25"/>
      <c r="VOY20" s="25"/>
      <c r="VOZ20" s="25"/>
      <c r="VPA20" s="25"/>
      <c r="VPB20" s="25"/>
      <c r="VPC20" s="25"/>
      <c r="VPD20" s="25"/>
      <c r="VPE20" s="25"/>
      <c r="VPF20" s="25"/>
      <c r="VPG20" s="25"/>
      <c r="VPH20" s="25"/>
      <c r="VPI20" s="25"/>
      <c r="VPJ20" s="25"/>
      <c r="VPK20" s="25"/>
      <c r="VPL20" s="25"/>
      <c r="VPM20" s="25"/>
      <c r="VPN20" s="25"/>
      <c r="VPO20" s="25"/>
      <c r="VPP20" s="25"/>
      <c r="VPQ20" s="25"/>
      <c r="VPR20" s="25"/>
      <c r="VPS20" s="25"/>
      <c r="VPT20" s="25"/>
      <c r="VPU20" s="25"/>
      <c r="VPV20" s="25"/>
      <c r="VPW20" s="25"/>
      <c r="VPX20" s="25"/>
      <c r="VPY20" s="25"/>
      <c r="VPZ20" s="25"/>
      <c r="VQA20" s="25"/>
      <c r="VQB20" s="25"/>
      <c r="VQC20" s="25"/>
      <c r="VQD20" s="25"/>
      <c r="VQE20" s="25"/>
      <c r="VQF20" s="25"/>
      <c r="VQG20" s="25"/>
      <c r="VQH20" s="25"/>
      <c r="VQI20" s="25"/>
      <c r="VQJ20" s="25"/>
      <c r="VQK20" s="25"/>
      <c r="VQL20" s="25"/>
      <c r="VQM20" s="25"/>
      <c r="VQN20" s="25"/>
      <c r="VQO20" s="25"/>
      <c r="VQP20" s="25"/>
      <c r="VQQ20" s="25"/>
      <c r="VQR20" s="25"/>
      <c r="VQS20" s="25"/>
      <c r="VQT20" s="25"/>
      <c r="VQU20" s="25"/>
      <c r="VQV20" s="25"/>
      <c r="VQW20" s="25"/>
      <c r="VQX20" s="25"/>
      <c r="VQY20" s="25"/>
      <c r="VQZ20" s="25"/>
      <c r="VRA20" s="25"/>
      <c r="VRB20" s="25"/>
      <c r="VRC20" s="25"/>
      <c r="VRD20" s="25"/>
      <c r="VRE20" s="25"/>
      <c r="VRF20" s="25"/>
      <c r="VRG20" s="25"/>
      <c r="VRH20" s="25"/>
      <c r="VRI20" s="25"/>
      <c r="VRJ20" s="25"/>
      <c r="VRK20" s="25"/>
      <c r="VRL20" s="25"/>
      <c r="VRM20" s="25"/>
      <c r="VRN20" s="25"/>
      <c r="VRO20" s="25"/>
      <c r="VRP20" s="25"/>
      <c r="VRQ20" s="25"/>
      <c r="VRR20" s="25"/>
      <c r="VRS20" s="25"/>
      <c r="VRT20" s="25"/>
      <c r="VRU20" s="25"/>
      <c r="VRV20" s="25"/>
      <c r="VRW20" s="25"/>
      <c r="VRX20" s="25"/>
      <c r="VRY20" s="25"/>
      <c r="VRZ20" s="25"/>
      <c r="VSA20" s="25"/>
      <c r="VSB20" s="25"/>
      <c r="VSC20" s="25"/>
      <c r="VSD20" s="25"/>
      <c r="VSE20" s="25"/>
      <c r="VSF20" s="25"/>
      <c r="VSG20" s="25"/>
      <c r="VSH20" s="25"/>
      <c r="VSI20" s="25"/>
      <c r="VSJ20" s="25"/>
      <c r="VSK20" s="25"/>
      <c r="VSL20" s="25"/>
      <c r="VSM20" s="25"/>
      <c r="VSN20" s="25"/>
      <c r="VSO20" s="25"/>
      <c r="VSP20" s="25"/>
      <c r="VSQ20" s="25"/>
      <c r="VSR20" s="25"/>
      <c r="VSS20" s="25"/>
      <c r="VST20" s="25"/>
      <c r="VSU20" s="25"/>
      <c r="VSV20" s="25"/>
      <c r="VSW20" s="25"/>
      <c r="VSX20" s="25"/>
      <c r="VSY20" s="25"/>
      <c r="VSZ20" s="25"/>
      <c r="VTA20" s="25"/>
      <c r="VTB20" s="25"/>
      <c r="VTC20" s="25"/>
      <c r="VTD20" s="25"/>
      <c r="VTE20" s="25"/>
      <c r="VTF20" s="25"/>
      <c r="VTG20" s="25"/>
      <c r="VTH20" s="25"/>
      <c r="VTI20" s="25"/>
      <c r="VTJ20" s="25"/>
      <c r="VTK20" s="25"/>
      <c r="VTL20" s="25"/>
      <c r="VTM20" s="25"/>
      <c r="VTN20" s="25"/>
      <c r="VTO20" s="25"/>
      <c r="VTP20" s="25"/>
      <c r="VTQ20" s="25"/>
      <c r="VTR20" s="25"/>
      <c r="VTS20" s="25"/>
      <c r="VTT20" s="25"/>
      <c r="VTU20" s="25"/>
      <c r="VTV20" s="25"/>
      <c r="VTW20" s="25"/>
      <c r="VTX20" s="25"/>
      <c r="VTY20" s="25"/>
      <c r="VTZ20" s="25"/>
      <c r="VUA20" s="25"/>
      <c r="VUB20" s="25"/>
      <c r="VUC20" s="25"/>
      <c r="VUD20" s="25"/>
      <c r="VUE20" s="25"/>
      <c r="VUF20" s="25"/>
      <c r="VUG20" s="25"/>
      <c r="VUH20" s="25"/>
      <c r="VUI20" s="25"/>
      <c r="VUJ20" s="25"/>
      <c r="VUK20" s="25"/>
      <c r="VUL20" s="25"/>
      <c r="VUM20" s="25"/>
      <c r="VUN20" s="25"/>
      <c r="VUO20" s="25"/>
      <c r="VUP20" s="25"/>
      <c r="VUQ20" s="25"/>
      <c r="VUR20" s="25"/>
      <c r="VUS20" s="25"/>
      <c r="VUT20" s="25"/>
      <c r="VUU20" s="25"/>
      <c r="VUV20" s="25"/>
      <c r="VUW20" s="25"/>
      <c r="VUX20" s="25"/>
      <c r="VUY20" s="25"/>
      <c r="VUZ20" s="25"/>
      <c r="VVA20" s="25"/>
      <c r="VVB20" s="25"/>
      <c r="VVC20" s="25"/>
      <c r="VVD20" s="25"/>
      <c r="VVE20" s="25"/>
      <c r="VVF20" s="25"/>
      <c r="VVG20" s="25"/>
      <c r="VVH20" s="25"/>
      <c r="VVI20" s="25"/>
      <c r="VVJ20" s="25"/>
      <c r="VVK20" s="25"/>
      <c r="VVL20" s="25"/>
      <c r="VVM20" s="25"/>
      <c r="VVN20" s="25"/>
      <c r="VVO20" s="25"/>
      <c r="VVP20" s="25"/>
      <c r="VVQ20" s="25"/>
      <c r="VVR20" s="25"/>
      <c r="VVS20" s="25"/>
      <c r="VVT20" s="25"/>
      <c r="VVU20" s="25"/>
      <c r="VVV20" s="25"/>
      <c r="VVW20" s="25"/>
      <c r="VVX20" s="25"/>
      <c r="VVY20" s="25"/>
      <c r="VVZ20" s="25"/>
      <c r="VWA20" s="25"/>
      <c r="VWB20" s="25"/>
      <c r="VWC20" s="25"/>
      <c r="VWD20" s="25"/>
      <c r="VWE20" s="25"/>
      <c r="VWF20" s="25"/>
      <c r="VWG20" s="25"/>
      <c r="VWH20" s="25"/>
      <c r="VWI20" s="25"/>
      <c r="VWJ20" s="25"/>
      <c r="VWK20" s="25"/>
      <c r="VWL20" s="25"/>
      <c r="VWM20" s="25"/>
      <c r="VWN20" s="25"/>
      <c r="VWO20" s="25"/>
      <c r="VWP20" s="25"/>
      <c r="VWQ20" s="25"/>
      <c r="VWR20" s="25"/>
      <c r="VWS20" s="25"/>
      <c r="VWT20" s="25"/>
      <c r="VWU20" s="25"/>
      <c r="VWV20" s="25"/>
      <c r="VWW20" s="25"/>
      <c r="VWX20" s="25"/>
      <c r="VWY20" s="25"/>
      <c r="VWZ20" s="25"/>
      <c r="VXA20" s="25"/>
      <c r="VXB20" s="25"/>
      <c r="VXC20" s="25"/>
      <c r="VXD20" s="25"/>
      <c r="VXE20" s="25"/>
      <c r="VXF20" s="25"/>
      <c r="VXG20" s="25"/>
      <c r="VXH20" s="25"/>
      <c r="VXI20" s="25"/>
      <c r="VXJ20" s="25"/>
      <c r="VXK20" s="25"/>
      <c r="VXL20" s="25"/>
      <c r="VXM20" s="25"/>
      <c r="VXN20" s="25"/>
      <c r="VXO20" s="25"/>
      <c r="VXP20" s="25"/>
      <c r="VXQ20" s="25"/>
      <c r="VXR20" s="25"/>
      <c r="VXS20" s="25"/>
      <c r="VXT20" s="25"/>
      <c r="VXU20" s="25"/>
      <c r="VXV20" s="25"/>
      <c r="VXW20" s="25"/>
      <c r="VXX20" s="25"/>
      <c r="VXY20" s="25"/>
      <c r="VXZ20" s="25"/>
      <c r="VYA20" s="25"/>
      <c r="VYB20" s="25"/>
      <c r="VYC20" s="25"/>
      <c r="VYD20" s="25"/>
      <c r="VYE20" s="25"/>
      <c r="VYF20" s="25"/>
      <c r="VYG20" s="25"/>
      <c r="VYH20" s="25"/>
      <c r="VYI20" s="25"/>
      <c r="VYJ20" s="25"/>
      <c r="VYK20" s="25"/>
      <c r="VYL20" s="25"/>
      <c r="VYM20" s="25"/>
      <c r="VYN20" s="25"/>
      <c r="VYO20" s="25"/>
      <c r="VYP20" s="25"/>
      <c r="VYQ20" s="25"/>
      <c r="VYR20" s="25"/>
      <c r="VYS20" s="25"/>
      <c r="VYT20" s="25"/>
      <c r="VYU20" s="25"/>
      <c r="VYV20" s="25"/>
      <c r="VYW20" s="25"/>
      <c r="VYX20" s="25"/>
      <c r="VYY20" s="25"/>
      <c r="VYZ20" s="25"/>
      <c r="VZA20" s="25"/>
      <c r="VZB20" s="25"/>
      <c r="VZC20" s="25"/>
      <c r="VZD20" s="25"/>
      <c r="VZE20" s="25"/>
      <c r="VZF20" s="25"/>
      <c r="VZG20" s="25"/>
      <c r="VZH20" s="25"/>
      <c r="VZI20" s="25"/>
      <c r="VZJ20" s="25"/>
      <c r="VZK20" s="25"/>
      <c r="VZL20" s="25"/>
      <c r="VZM20" s="25"/>
      <c r="VZN20" s="25"/>
      <c r="VZO20" s="25"/>
      <c r="VZP20" s="25"/>
      <c r="VZQ20" s="25"/>
      <c r="VZR20" s="25"/>
      <c r="VZS20" s="25"/>
      <c r="VZT20" s="25"/>
      <c r="VZU20" s="25"/>
      <c r="VZV20" s="25"/>
      <c r="VZW20" s="25"/>
      <c r="VZX20" s="25"/>
      <c r="VZY20" s="25"/>
      <c r="VZZ20" s="25"/>
      <c r="WAA20" s="25"/>
      <c r="WAB20" s="25"/>
      <c r="WAC20" s="25"/>
      <c r="WAD20" s="25"/>
      <c r="WAE20" s="25"/>
      <c r="WAF20" s="25"/>
      <c r="WAG20" s="25"/>
      <c r="WAH20" s="25"/>
      <c r="WAI20" s="25"/>
      <c r="WAJ20" s="25"/>
      <c r="WAK20" s="25"/>
      <c r="WAL20" s="25"/>
      <c r="WAM20" s="25"/>
      <c r="WAN20" s="25"/>
      <c r="WAO20" s="25"/>
      <c r="WAP20" s="25"/>
      <c r="WAQ20" s="25"/>
      <c r="WAR20" s="25"/>
      <c r="WAS20" s="25"/>
      <c r="WAT20" s="25"/>
      <c r="WAU20" s="25"/>
      <c r="WAV20" s="25"/>
      <c r="WAW20" s="25"/>
      <c r="WAX20" s="25"/>
      <c r="WAY20" s="25"/>
      <c r="WAZ20" s="25"/>
      <c r="WBA20" s="25"/>
      <c r="WBB20" s="25"/>
      <c r="WBC20" s="25"/>
      <c r="WBD20" s="25"/>
      <c r="WBE20" s="25"/>
      <c r="WBF20" s="25"/>
      <c r="WBG20" s="25"/>
      <c r="WBH20" s="25"/>
      <c r="WBI20" s="25"/>
      <c r="WBJ20" s="25"/>
      <c r="WBK20" s="25"/>
      <c r="WBL20" s="25"/>
      <c r="WBM20" s="25"/>
      <c r="WBN20" s="25"/>
      <c r="WBO20" s="25"/>
      <c r="WBP20" s="25"/>
      <c r="WBQ20" s="25"/>
      <c r="WBR20" s="25"/>
      <c r="WBS20" s="25"/>
      <c r="WBT20" s="25"/>
      <c r="WBU20" s="25"/>
      <c r="WBV20" s="25"/>
      <c r="WBW20" s="25"/>
      <c r="WBX20" s="25"/>
      <c r="WBY20" s="25"/>
      <c r="WBZ20" s="25"/>
      <c r="WCA20" s="25"/>
      <c r="WCB20" s="25"/>
      <c r="WCC20" s="25"/>
      <c r="WCD20" s="25"/>
      <c r="WCE20" s="25"/>
      <c r="WCF20" s="25"/>
      <c r="WCG20" s="25"/>
      <c r="WCH20" s="25"/>
      <c r="WCI20" s="25"/>
      <c r="WCJ20" s="25"/>
      <c r="WCK20" s="25"/>
      <c r="WCL20" s="25"/>
      <c r="WCM20" s="25"/>
      <c r="WCN20" s="25"/>
      <c r="WCO20" s="25"/>
      <c r="WCP20" s="25"/>
      <c r="WCQ20" s="25"/>
      <c r="WCR20" s="25"/>
      <c r="WCS20" s="25"/>
      <c r="WCT20" s="25"/>
      <c r="WCU20" s="25"/>
      <c r="WCV20" s="25"/>
      <c r="WCW20" s="25"/>
      <c r="WCX20" s="25"/>
      <c r="WCY20" s="25"/>
      <c r="WCZ20" s="25"/>
      <c r="WDA20" s="25"/>
      <c r="WDB20" s="25"/>
      <c r="WDC20" s="25"/>
      <c r="WDD20" s="25"/>
      <c r="WDE20" s="25"/>
      <c r="WDF20" s="25"/>
      <c r="WDG20" s="25"/>
      <c r="WDH20" s="25"/>
      <c r="WDI20" s="25"/>
      <c r="WDJ20" s="25"/>
      <c r="WDK20" s="25"/>
      <c r="WDL20" s="25"/>
      <c r="WDM20" s="25"/>
      <c r="WDN20" s="25"/>
      <c r="WDO20" s="25"/>
      <c r="WDP20" s="25"/>
      <c r="WDQ20" s="25"/>
      <c r="WDR20" s="25"/>
      <c r="WDS20" s="25"/>
      <c r="WDT20" s="25"/>
      <c r="WDU20" s="25"/>
      <c r="WDV20" s="25"/>
      <c r="WDW20" s="25"/>
      <c r="WDX20" s="25"/>
      <c r="WDY20" s="25"/>
      <c r="WDZ20" s="25"/>
      <c r="WEA20" s="25"/>
      <c r="WEB20" s="25"/>
      <c r="WEC20" s="25"/>
      <c r="WED20" s="25"/>
      <c r="WEE20" s="25"/>
      <c r="WEF20" s="25"/>
      <c r="WEG20" s="25"/>
      <c r="WEH20" s="25"/>
      <c r="WEI20" s="25"/>
      <c r="WEJ20" s="25"/>
      <c r="WEK20" s="25"/>
      <c r="WEL20" s="25"/>
      <c r="WEM20" s="25"/>
      <c r="WEN20" s="25"/>
      <c r="WEO20" s="25"/>
      <c r="WEP20" s="25"/>
      <c r="WEQ20" s="25"/>
      <c r="WER20" s="25"/>
      <c r="WES20" s="25"/>
      <c r="WET20" s="25"/>
      <c r="WEU20" s="25"/>
      <c r="WEV20" s="25"/>
      <c r="WEW20" s="25"/>
      <c r="WEX20" s="25"/>
      <c r="WEY20" s="25"/>
      <c r="WEZ20" s="25"/>
      <c r="WFA20" s="25"/>
      <c r="WFB20" s="25"/>
      <c r="WFC20" s="25"/>
      <c r="WFD20" s="25"/>
      <c r="WFE20" s="25"/>
      <c r="WFF20" s="25"/>
      <c r="WFG20" s="25"/>
      <c r="WFH20" s="25"/>
      <c r="WFI20" s="25"/>
      <c r="WFJ20" s="25"/>
      <c r="WFK20" s="25"/>
      <c r="WFL20" s="25"/>
      <c r="WFM20" s="25"/>
      <c r="WFN20" s="25"/>
      <c r="WFO20" s="25"/>
      <c r="WFP20" s="25"/>
      <c r="WFQ20" s="25"/>
      <c r="WFR20" s="25"/>
      <c r="WFS20" s="25"/>
      <c r="WFT20" s="25"/>
      <c r="WFU20" s="25"/>
      <c r="WFV20" s="25"/>
      <c r="WFW20" s="25"/>
      <c r="WFX20" s="25"/>
      <c r="WFY20" s="25"/>
      <c r="WFZ20" s="25"/>
      <c r="WGA20" s="25"/>
      <c r="WGB20" s="25"/>
      <c r="WGC20" s="25"/>
      <c r="WGD20" s="25"/>
      <c r="WGE20" s="25"/>
      <c r="WGF20" s="25"/>
      <c r="WGG20" s="25"/>
      <c r="WGH20" s="25"/>
      <c r="WGI20" s="25"/>
      <c r="WGJ20" s="25"/>
      <c r="WGK20" s="25"/>
      <c r="WGL20" s="25"/>
      <c r="WGM20" s="25"/>
      <c r="WGN20" s="25"/>
      <c r="WGO20" s="25"/>
      <c r="WGP20" s="25"/>
      <c r="WGQ20" s="25"/>
      <c r="WGR20" s="25"/>
      <c r="WGS20" s="25"/>
      <c r="WGT20" s="25"/>
      <c r="WGU20" s="25"/>
      <c r="WGV20" s="25"/>
      <c r="WGW20" s="25"/>
      <c r="WGX20" s="25"/>
      <c r="WGY20" s="25"/>
      <c r="WGZ20" s="25"/>
      <c r="WHA20" s="25"/>
      <c r="WHB20" s="25"/>
      <c r="WHC20" s="25"/>
      <c r="WHD20" s="25"/>
      <c r="WHE20" s="25"/>
      <c r="WHF20" s="25"/>
      <c r="WHG20" s="25"/>
      <c r="WHH20" s="25"/>
      <c r="WHI20" s="25"/>
      <c r="WHJ20" s="25"/>
      <c r="WHK20" s="25"/>
      <c r="WHL20" s="25"/>
      <c r="WHM20" s="25"/>
      <c r="WHN20" s="25"/>
      <c r="WHO20" s="25"/>
      <c r="WHP20" s="25"/>
      <c r="WHQ20" s="25"/>
      <c r="WHR20" s="25"/>
      <c r="WHS20" s="25"/>
      <c r="WHT20" s="25"/>
      <c r="WHU20" s="25"/>
      <c r="WHV20" s="25"/>
      <c r="WHW20" s="25"/>
      <c r="WHX20" s="25"/>
      <c r="WHY20" s="25"/>
      <c r="WHZ20" s="25"/>
      <c r="WIA20" s="25"/>
      <c r="WIB20" s="25"/>
      <c r="WIC20" s="25"/>
      <c r="WID20" s="25"/>
      <c r="WIE20" s="25"/>
      <c r="WIF20" s="25"/>
      <c r="WIG20" s="25"/>
      <c r="WIH20" s="25"/>
      <c r="WII20" s="25"/>
      <c r="WIJ20" s="25"/>
      <c r="WIK20" s="25"/>
      <c r="WIL20" s="25"/>
      <c r="WIM20" s="25"/>
      <c r="WIN20" s="25"/>
      <c r="WIO20" s="25"/>
      <c r="WIP20" s="25"/>
      <c r="WIQ20" s="25"/>
      <c r="WIR20" s="25"/>
      <c r="WIS20" s="25"/>
      <c r="WIT20" s="25"/>
      <c r="WIU20" s="25"/>
      <c r="WIV20" s="25"/>
      <c r="WIW20" s="25"/>
      <c r="WIX20" s="25"/>
      <c r="WIY20" s="25"/>
      <c r="WIZ20" s="25"/>
      <c r="WJA20" s="25"/>
      <c r="WJB20" s="25"/>
      <c r="WJC20" s="25"/>
      <c r="WJD20" s="25"/>
      <c r="WJE20" s="25"/>
      <c r="WJF20" s="25"/>
      <c r="WJG20" s="25"/>
      <c r="WJH20" s="25"/>
      <c r="WJI20" s="25"/>
      <c r="WJJ20" s="25"/>
      <c r="WJK20" s="25"/>
      <c r="WJL20" s="25"/>
      <c r="WJM20" s="25"/>
      <c r="WJN20" s="25"/>
      <c r="WJO20" s="25"/>
      <c r="WJP20" s="25"/>
      <c r="WJQ20" s="25"/>
      <c r="WJR20" s="25"/>
      <c r="WJS20" s="25"/>
      <c r="WJT20" s="25"/>
      <c r="WJU20" s="25"/>
      <c r="WJV20" s="25"/>
      <c r="WJW20" s="25"/>
      <c r="WJX20" s="25"/>
      <c r="WJY20" s="25"/>
      <c r="WJZ20" s="25"/>
      <c r="WKA20" s="25"/>
      <c r="WKB20" s="25"/>
      <c r="WKC20" s="25"/>
      <c r="WKD20" s="25"/>
      <c r="WKE20" s="25"/>
      <c r="WKF20" s="25"/>
      <c r="WKG20" s="25"/>
      <c r="WKH20" s="25"/>
      <c r="WKI20" s="25"/>
      <c r="WKJ20" s="25"/>
      <c r="WKK20" s="25"/>
      <c r="WKL20" s="25"/>
      <c r="WKM20" s="25"/>
      <c r="WKN20" s="25"/>
      <c r="WKO20" s="25"/>
      <c r="WKP20" s="25"/>
      <c r="WKQ20" s="25"/>
      <c r="WKR20" s="25"/>
      <c r="WKS20" s="25"/>
      <c r="WKT20" s="25"/>
      <c r="WKU20" s="25"/>
      <c r="WKV20" s="25"/>
      <c r="WKW20" s="25"/>
      <c r="WKX20" s="25"/>
      <c r="WKY20" s="25"/>
      <c r="WKZ20" s="25"/>
      <c r="WLA20" s="25"/>
      <c r="WLB20" s="25"/>
      <c r="WLC20" s="25"/>
      <c r="WLD20" s="25"/>
      <c r="WLE20" s="25"/>
      <c r="WLF20" s="25"/>
      <c r="WLG20" s="25"/>
      <c r="WLH20" s="25"/>
      <c r="WLI20" s="25"/>
      <c r="WLJ20" s="25"/>
      <c r="WLK20" s="25"/>
      <c r="WLL20" s="25"/>
      <c r="WLM20" s="25"/>
      <c r="WLN20" s="25"/>
      <c r="WLO20" s="25"/>
      <c r="WLP20" s="25"/>
      <c r="WLQ20" s="25"/>
      <c r="WLR20" s="25"/>
      <c r="WLS20" s="25"/>
      <c r="WLT20" s="25"/>
      <c r="WLU20" s="25"/>
      <c r="WLV20" s="25"/>
      <c r="WLW20" s="25"/>
      <c r="WLX20" s="25"/>
      <c r="WLY20" s="25"/>
      <c r="WLZ20" s="25"/>
      <c r="WMA20" s="25"/>
      <c r="WMB20" s="25"/>
      <c r="WMC20" s="25"/>
      <c r="WMD20" s="25"/>
      <c r="WME20" s="25"/>
      <c r="WMF20" s="25"/>
      <c r="WMG20" s="25"/>
      <c r="WMH20" s="25"/>
      <c r="WMI20" s="25"/>
      <c r="WMJ20" s="25"/>
      <c r="WMK20" s="25"/>
      <c r="WML20" s="25"/>
      <c r="WMM20" s="25"/>
      <c r="WMN20" s="25"/>
      <c r="WMO20" s="25"/>
      <c r="WMP20" s="25"/>
      <c r="WMQ20" s="25"/>
      <c r="WMR20" s="25"/>
      <c r="WMS20" s="25"/>
      <c r="WMT20" s="25"/>
      <c r="WMU20" s="25"/>
      <c r="WMV20" s="25"/>
      <c r="WMW20" s="25"/>
      <c r="WMX20" s="25"/>
      <c r="WMY20" s="25"/>
      <c r="WMZ20" s="25"/>
      <c r="WNA20" s="25"/>
      <c r="WNB20" s="25"/>
      <c r="WNC20" s="25"/>
      <c r="WND20" s="25"/>
      <c r="WNE20" s="25"/>
      <c r="WNF20" s="25"/>
      <c r="WNG20" s="25"/>
      <c r="WNH20" s="25"/>
      <c r="WNI20" s="25"/>
      <c r="WNJ20" s="25"/>
      <c r="WNK20" s="25"/>
      <c r="WNL20" s="25"/>
      <c r="WNM20" s="25"/>
      <c r="WNN20" s="25"/>
      <c r="WNO20" s="25"/>
      <c r="WNP20" s="25"/>
      <c r="WNQ20" s="25"/>
      <c r="WNR20" s="25"/>
      <c r="WNS20" s="25"/>
      <c r="WNT20" s="25"/>
      <c r="WNU20" s="25"/>
      <c r="WNV20" s="25"/>
      <c r="WNW20" s="25"/>
      <c r="WNX20" s="25"/>
      <c r="WNY20" s="25"/>
      <c r="WNZ20" s="25"/>
      <c r="WOA20" s="25"/>
      <c r="WOB20" s="25"/>
      <c r="WOC20" s="25"/>
      <c r="WOD20" s="25"/>
      <c r="WOE20" s="25"/>
      <c r="WOF20" s="25"/>
      <c r="WOG20" s="25"/>
      <c r="WOH20" s="25"/>
      <c r="WOI20" s="25"/>
      <c r="WOJ20" s="25"/>
      <c r="WOK20" s="25"/>
      <c r="WOL20" s="25"/>
      <c r="WOM20" s="25"/>
      <c r="WON20" s="25"/>
      <c r="WOO20" s="25"/>
      <c r="WOP20" s="25"/>
      <c r="WOQ20" s="25"/>
      <c r="WOR20" s="25"/>
      <c r="WOS20" s="25"/>
      <c r="WOT20" s="25"/>
      <c r="WOU20" s="25"/>
      <c r="WOV20" s="25"/>
      <c r="WOW20" s="25"/>
      <c r="WOX20" s="25"/>
      <c r="WOY20" s="25"/>
      <c r="WOZ20" s="25"/>
      <c r="WPA20" s="25"/>
      <c r="WPB20" s="25"/>
      <c r="WPC20" s="25"/>
      <c r="WPD20" s="25"/>
      <c r="WPE20" s="25"/>
      <c r="WPF20" s="25"/>
      <c r="WPG20" s="25"/>
      <c r="WPH20" s="25"/>
      <c r="WPI20" s="25"/>
      <c r="WPJ20" s="25"/>
      <c r="WPK20" s="25"/>
      <c r="WPL20" s="25"/>
      <c r="WPM20" s="25"/>
      <c r="WPN20" s="25"/>
      <c r="WPO20" s="25"/>
      <c r="WPP20" s="25"/>
      <c r="WPQ20" s="25"/>
      <c r="WPR20" s="25"/>
      <c r="WPS20" s="25"/>
      <c r="WPT20" s="25"/>
      <c r="WPU20" s="25"/>
      <c r="WPV20" s="25"/>
      <c r="WPW20" s="25"/>
      <c r="WPX20" s="25"/>
      <c r="WPY20" s="25"/>
      <c r="WPZ20" s="25"/>
      <c r="WQA20" s="25"/>
      <c r="WQB20" s="25"/>
      <c r="WQC20" s="25"/>
      <c r="WQD20" s="25"/>
      <c r="WQE20" s="25"/>
      <c r="WQF20" s="25"/>
      <c r="WQG20" s="25"/>
      <c r="WQH20" s="25"/>
      <c r="WQI20" s="25"/>
      <c r="WQJ20" s="25"/>
      <c r="WQK20" s="25"/>
      <c r="WQL20" s="25"/>
      <c r="WQM20" s="25"/>
      <c r="WQN20" s="25"/>
      <c r="WQO20" s="25"/>
      <c r="WQP20" s="25"/>
      <c r="WQQ20" s="25"/>
      <c r="WQR20" s="25"/>
      <c r="WQS20" s="25"/>
      <c r="WQT20" s="25"/>
      <c r="WQU20" s="25"/>
      <c r="WQV20" s="25"/>
      <c r="WQW20" s="25"/>
      <c r="WQX20" s="25"/>
      <c r="WQY20" s="25"/>
      <c r="WQZ20" s="25"/>
      <c r="WRA20" s="25"/>
      <c r="WRB20" s="25"/>
      <c r="WRC20" s="25"/>
      <c r="WRD20" s="25"/>
      <c r="WRE20" s="25"/>
      <c r="WRF20" s="25"/>
      <c r="WRG20" s="25"/>
      <c r="WRH20" s="25"/>
      <c r="WRI20" s="25"/>
      <c r="WRJ20" s="25"/>
      <c r="WRK20" s="25"/>
      <c r="WRL20" s="25"/>
      <c r="WRM20" s="25"/>
      <c r="WRN20" s="25"/>
      <c r="WRO20" s="25"/>
      <c r="WRP20" s="25"/>
      <c r="WRQ20" s="25"/>
      <c r="WRR20" s="25"/>
      <c r="WRS20" s="25"/>
      <c r="WRT20" s="25"/>
      <c r="WRU20" s="25"/>
      <c r="WRV20" s="25"/>
      <c r="WRW20" s="25"/>
      <c r="WRX20" s="25"/>
      <c r="WRY20" s="25"/>
      <c r="WRZ20" s="25"/>
      <c r="WSA20" s="25"/>
      <c r="WSB20" s="25"/>
      <c r="WSC20" s="25"/>
      <c r="WSD20" s="25"/>
      <c r="WSE20" s="25"/>
      <c r="WSF20" s="25"/>
      <c r="WSG20" s="25"/>
      <c r="WSH20" s="25"/>
      <c r="WSI20" s="25"/>
      <c r="WSJ20" s="25"/>
      <c r="WSK20" s="25"/>
      <c r="WSL20" s="25"/>
      <c r="WSM20" s="25"/>
      <c r="WSN20" s="25"/>
      <c r="WSO20" s="25"/>
      <c r="WSP20" s="25"/>
      <c r="WSQ20" s="25"/>
      <c r="WSR20" s="25"/>
      <c r="WSS20" s="25"/>
      <c r="WST20" s="25"/>
      <c r="WSU20" s="25"/>
      <c r="WSV20" s="25"/>
      <c r="WSW20" s="25"/>
      <c r="WSX20" s="25"/>
      <c r="WSY20" s="25"/>
      <c r="WSZ20" s="25"/>
      <c r="WTA20" s="25"/>
      <c r="WTB20" s="25"/>
      <c r="WTC20" s="25"/>
      <c r="WTD20" s="25"/>
      <c r="WTE20" s="25"/>
      <c r="WTF20" s="25"/>
      <c r="WTG20" s="25"/>
      <c r="WTH20" s="25"/>
      <c r="WTI20" s="25"/>
      <c r="WTJ20" s="25"/>
      <c r="WTK20" s="25"/>
      <c r="WTL20" s="25"/>
      <c r="WTM20" s="25"/>
      <c r="WTN20" s="25"/>
      <c r="WTO20" s="25"/>
      <c r="WTP20" s="25"/>
      <c r="WTQ20" s="25"/>
      <c r="WTR20" s="25"/>
      <c r="WTS20" s="25"/>
      <c r="WTT20" s="25"/>
      <c r="WTU20" s="25"/>
      <c r="WTV20" s="25"/>
      <c r="WTW20" s="25"/>
      <c r="WTX20" s="25"/>
      <c r="WTY20" s="25"/>
      <c r="WTZ20" s="25"/>
      <c r="WUA20" s="25"/>
      <c r="WUB20" s="25"/>
      <c r="WUC20" s="25"/>
      <c r="WUD20" s="25"/>
      <c r="WUE20" s="25"/>
      <c r="WUF20" s="25"/>
      <c r="WUG20" s="25"/>
      <c r="WUH20" s="25"/>
      <c r="WUI20" s="25"/>
      <c r="WUJ20" s="25"/>
      <c r="WUK20" s="25"/>
      <c r="WUL20" s="25"/>
      <c r="WUM20" s="25"/>
      <c r="WUN20" s="25"/>
      <c r="WUO20" s="25"/>
      <c r="WUP20" s="25"/>
      <c r="WUQ20" s="25"/>
      <c r="WUR20" s="25"/>
      <c r="WUS20" s="25"/>
      <c r="WUT20" s="25"/>
      <c r="WUU20" s="25"/>
      <c r="WUV20" s="25"/>
      <c r="WUW20" s="25"/>
      <c r="WUX20" s="25"/>
      <c r="WUY20" s="25"/>
      <c r="WUZ20" s="25"/>
      <c r="WVA20" s="25"/>
      <c r="WVB20" s="25"/>
      <c r="WVC20" s="25"/>
      <c r="WVD20" s="25"/>
      <c r="WVE20" s="25"/>
      <c r="WVF20" s="25"/>
      <c r="WVG20" s="25"/>
      <c r="WVH20" s="25"/>
      <c r="WVI20" s="25"/>
      <c r="WVJ20" s="25"/>
      <c r="WVK20" s="25"/>
      <c r="WVL20" s="25"/>
      <c r="WVM20" s="25"/>
      <c r="WVN20" s="25"/>
      <c r="WVO20" s="25"/>
      <c r="WVP20" s="25"/>
      <c r="WVQ20" s="25"/>
      <c r="WVR20" s="25"/>
      <c r="WVS20" s="25"/>
      <c r="WVT20" s="25"/>
      <c r="WVU20" s="25"/>
      <c r="WVV20" s="25"/>
      <c r="WVW20" s="25"/>
      <c r="WVX20" s="25"/>
      <c r="WVY20" s="25"/>
      <c r="WVZ20" s="25"/>
      <c r="WWA20" s="25"/>
      <c r="WWB20" s="25"/>
      <c r="WWC20" s="25"/>
      <c r="WWD20" s="25"/>
      <c r="WWE20" s="25"/>
      <c r="WWF20" s="25"/>
      <c r="WWG20" s="25"/>
      <c r="WWH20" s="25"/>
      <c r="WWI20" s="25"/>
      <c r="WWJ20" s="25"/>
      <c r="WWK20" s="25"/>
      <c r="WWL20" s="25"/>
      <c r="WWM20" s="25"/>
      <c r="WWN20" s="25"/>
      <c r="WWO20" s="25"/>
      <c r="WWP20" s="25"/>
      <c r="WWQ20" s="25"/>
      <c r="WWR20" s="25"/>
      <c r="WWS20" s="25"/>
      <c r="WWT20" s="25"/>
      <c r="WWU20" s="25"/>
      <c r="WWV20" s="25"/>
      <c r="WWW20" s="25"/>
      <c r="WWX20" s="25"/>
      <c r="WWY20" s="25"/>
      <c r="WWZ20" s="25"/>
      <c r="WXA20" s="25"/>
      <c r="WXB20" s="25"/>
      <c r="WXC20" s="25"/>
      <c r="WXD20" s="25"/>
      <c r="WXE20" s="25"/>
      <c r="WXF20" s="25"/>
      <c r="WXG20" s="25"/>
      <c r="WXH20" s="25"/>
      <c r="WXI20" s="25"/>
      <c r="WXJ20" s="25"/>
      <c r="WXK20" s="25"/>
      <c r="WXL20" s="25"/>
      <c r="WXM20" s="25"/>
      <c r="WXN20" s="25"/>
      <c r="WXO20" s="25"/>
      <c r="WXP20" s="25"/>
      <c r="WXQ20" s="25"/>
      <c r="WXR20" s="25"/>
      <c r="WXS20" s="25"/>
      <c r="WXT20" s="25"/>
      <c r="WXU20" s="25"/>
      <c r="WXV20" s="25"/>
      <c r="WXW20" s="25"/>
      <c r="WXX20" s="25"/>
      <c r="WXY20" s="25"/>
      <c r="WXZ20" s="25"/>
      <c r="WYA20" s="25"/>
      <c r="WYB20" s="25"/>
      <c r="WYC20" s="25"/>
      <c r="WYD20" s="25"/>
      <c r="WYE20" s="25"/>
      <c r="WYF20" s="25"/>
      <c r="WYG20" s="25"/>
      <c r="WYH20" s="25"/>
      <c r="WYI20" s="25"/>
      <c r="WYJ20" s="25"/>
      <c r="WYK20" s="25"/>
      <c r="WYL20" s="25"/>
      <c r="WYM20" s="25"/>
      <c r="WYN20" s="25"/>
      <c r="WYO20" s="25"/>
      <c r="WYP20" s="25"/>
      <c r="WYQ20" s="25"/>
      <c r="WYR20" s="25"/>
      <c r="WYS20" s="25"/>
      <c r="WYT20" s="25"/>
      <c r="WYU20" s="25"/>
      <c r="WYV20" s="25"/>
      <c r="WYW20" s="25"/>
      <c r="WYX20" s="25"/>
      <c r="WYY20" s="25"/>
      <c r="WYZ20" s="25"/>
      <c r="WZA20" s="25"/>
      <c r="WZB20" s="25"/>
      <c r="WZC20" s="25"/>
      <c r="WZD20" s="25"/>
      <c r="WZE20" s="25"/>
      <c r="WZF20" s="25"/>
      <c r="WZG20" s="25"/>
      <c r="WZH20" s="25"/>
      <c r="WZI20" s="25"/>
      <c r="WZJ20" s="25"/>
      <c r="WZK20" s="25"/>
      <c r="WZL20" s="25"/>
      <c r="WZM20" s="25"/>
      <c r="WZN20" s="25"/>
      <c r="WZO20" s="25"/>
      <c r="WZP20" s="25"/>
      <c r="WZQ20" s="25"/>
      <c r="WZR20" s="25"/>
      <c r="WZS20" s="25"/>
      <c r="WZT20" s="25"/>
      <c r="WZU20" s="25"/>
      <c r="WZV20" s="25"/>
      <c r="WZW20" s="25"/>
      <c r="WZX20" s="25"/>
      <c r="WZY20" s="25"/>
      <c r="WZZ20" s="25"/>
      <c r="XAA20" s="25"/>
      <c r="XAB20" s="25"/>
      <c r="XAC20" s="25"/>
      <c r="XAD20" s="25"/>
      <c r="XAE20" s="25"/>
      <c r="XAF20" s="25"/>
      <c r="XAG20" s="25"/>
      <c r="XAH20" s="25"/>
      <c r="XAI20" s="25"/>
      <c r="XAJ20" s="25"/>
      <c r="XAK20" s="25"/>
      <c r="XAL20" s="25"/>
      <c r="XAM20" s="25"/>
      <c r="XAN20" s="25"/>
      <c r="XAO20" s="25"/>
      <c r="XAP20" s="25"/>
      <c r="XAQ20" s="25"/>
      <c r="XAR20" s="25"/>
      <c r="XAS20" s="25"/>
      <c r="XAT20" s="25"/>
      <c r="XAU20" s="25"/>
      <c r="XAV20" s="25"/>
      <c r="XAW20" s="25"/>
      <c r="XAX20" s="25"/>
      <c r="XAY20" s="25"/>
      <c r="XAZ20" s="25"/>
      <c r="XBA20" s="25"/>
      <c r="XBB20" s="25"/>
      <c r="XBC20" s="25"/>
      <c r="XBD20" s="25"/>
      <c r="XBE20" s="25"/>
      <c r="XBF20" s="25"/>
      <c r="XBG20" s="25"/>
      <c r="XBH20" s="25"/>
      <c r="XBI20" s="25"/>
      <c r="XBJ20" s="25"/>
      <c r="XBK20" s="25"/>
      <c r="XBL20" s="25"/>
      <c r="XBM20" s="25"/>
      <c r="XBN20" s="25"/>
      <c r="XBO20" s="25"/>
      <c r="XBP20" s="25"/>
      <c r="XBQ20" s="25"/>
      <c r="XBR20" s="25"/>
      <c r="XBS20" s="25"/>
      <c r="XBT20" s="25"/>
      <c r="XBU20" s="25"/>
      <c r="XBV20" s="25"/>
      <c r="XBW20" s="25"/>
      <c r="XBX20" s="25"/>
      <c r="XBY20" s="25"/>
      <c r="XBZ20" s="25"/>
      <c r="XCA20" s="25"/>
      <c r="XCB20" s="25"/>
      <c r="XCC20" s="25"/>
      <c r="XCD20" s="25"/>
      <c r="XCE20" s="25"/>
      <c r="XCF20" s="25"/>
      <c r="XCG20" s="25"/>
      <c r="XCH20" s="25"/>
      <c r="XCI20" s="25"/>
      <c r="XCJ20" s="25"/>
      <c r="XCK20" s="25"/>
      <c r="XCL20" s="25"/>
      <c r="XCM20" s="25"/>
      <c r="XCN20" s="25"/>
      <c r="XCO20" s="25"/>
      <c r="XCP20" s="25"/>
      <c r="XCQ20" s="25"/>
      <c r="XCR20" s="25"/>
      <c r="XCS20" s="25"/>
      <c r="XCT20" s="25"/>
      <c r="XCU20" s="25"/>
      <c r="XCV20" s="25"/>
      <c r="XCW20" s="25"/>
      <c r="XCX20" s="25"/>
      <c r="XCY20" s="25"/>
      <c r="XCZ20" s="25"/>
      <c r="XDA20" s="25"/>
      <c r="XDB20" s="25"/>
      <c r="XDC20" s="25"/>
      <c r="XDD20" s="25"/>
      <c r="XDE20" s="25"/>
      <c r="XDF20" s="25"/>
      <c r="XDG20" s="25"/>
      <c r="XDH20" s="25"/>
      <c r="XDI20" s="25"/>
      <c r="XDJ20" s="25"/>
      <c r="XDK20" s="25"/>
      <c r="XDL20" s="25"/>
      <c r="XDM20" s="25"/>
      <c r="XDN20" s="25"/>
      <c r="XDO20" s="25"/>
      <c r="XDP20" s="25"/>
      <c r="XDQ20" s="25"/>
      <c r="XDR20" s="25"/>
      <c r="XDS20" s="25"/>
      <c r="XDT20" s="25"/>
      <c r="XDU20" s="25"/>
      <c r="XDV20" s="25"/>
      <c r="XDW20" s="25"/>
      <c r="XDX20" s="25"/>
      <c r="XDY20" s="25"/>
      <c r="XDZ20" s="25"/>
      <c r="XEA20" s="25"/>
      <c r="XEB20" s="25"/>
      <c r="XEC20" s="25"/>
      <c r="XED20" s="25"/>
      <c r="XEE20" s="25"/>
      <c r="XEF20" s="25"/>
      <c r="XEG20" s="25"/>
      <c r="XEH20" s="25"/>
      <c r="XEI20" s="25"/>
      <c r="XEJ20" s="25"/>
      <c r="XEK20" s="25"/>
      <c r="XEL20" s="25"/>
      <c r="XEM20" s="25"/>
      <c r="XEN20" s="25"/>
      <c r="XEO20" s="25"/>
      <c r="XEP20" s="25"/>
      <c r="XEQ20" s="25"/>
      <c r="XER20" s="25"/>
      <c r="XES20" s="25"/>
      <c r="XET20" s="25"/>
      <c r="XEU20" s="25"/>
      <c r="XEV20" s="25"/>
      <c r="XEW20" s="25"/>
      <c r="XEX20" s="25"/>
      <c r="XEY20" s="25"/>
      <c r="XEZ20" s="25"/>
      <c r="XFA20" s="25"/>
      <c r="XFB20" s="25"/>
      <c r="XFC20" s="26"/>
    </row>
    <row r="21" spans="1:16383" hidden="1" x14ac:dyDescent="0.15">
      <c r="A21" s="12"/>
      <c r="B21" s="10"/>
      <c r="C21" s="10"/>
      <c r="D21" s="10"/>
      <c r="E21" s="10"/>
      <c r="F21" s="10"/>
    </row>
    <row r="22" spans="1:16383" hidden="1" x14ac:dyDescent="0.15">
      <c r="A22" s="12"/>
      <c r="B22" s="10"/>
      <c r="C22" s="10"/>
      <c r="D22" s="10"/>
      <c r="E22" s="10"/>
      <c r="F22" s="10"/>
    </row>
    <row r="23" spans="1:16383" hidden="1" x14ac:dyDescent="0.15">
      <c r="A23" s="12"/>
      <c r="B23" s="10"/>
      <c r="C23" s="10"/>
      <c r="D23" s="10"/>
      <c r="E23" s="10"/>
      <c r="F23" s="10"/>
    </row>
    <row r="24" spans="1:16383" hidden="1" x14ac:dyDescent="0.15">
      <c r="A24" s="12"/>
      <c r="B24" s="10"/>
      <c r="C24" s="10"/>
      <c r="D24" s="10"/>
      <c r="E24" s="10"/>
      <c r="F24" s="10"/>
    </row>
    <row r="25" spans="1:16383" hidden="1" x14ac:dyDescent="0.15">
      <c r="A25" s="12"/>
      <c r="B25" s="10"/>
      <c r="C25" s="10"/>
      <c r="D25" s="10"/>
      <c r="E25" s="10"/>
      <c r="F25" s="10"/>
    </row>
    <row r="26" spans="1:16383" hidden="1" x14ac:dyDescent="0.15">
      <c r="A26" s="12"/>
      <c r="B26" s="10"/>
      <c r="C26" s="10"/>
      <c r="D26" s="10"/>
      <c r="E26" s="10"/>
      <c r="F26" s="10"/>
    </row>
    <row r="27" spans="1:16383" hidden="1" x14ac:dyDescent="0.15">
      <c r="A27" s="12"/>
      <c r="B27" s="10"/>
      <c r="C27" s="10"/>
      <c r="D27" s="10"/>
      <c r="E27" s="10"/>
      <c r="F27" s="10"/>
    </row>
    <row r="28" spans="1:16383" hidden="1" x14ac:dyDescent="0.15">
      <c r="A28" s="12"/>
      <c r="B28" s="10"/>
      <c r="C28" s="10"/>
      <c r="D28" s="10"/>
      <c r="E28" s="10"/>
      <c r="F28" s="10"/>
    </row>
    <row r="29" spans="1:16383" hidden="1" x14ac:dyDescent="0.15">
      <c r="A29" s="12"/>
      <c r="B29" s="10"/>
      <c r="C29" s="10"/>
      <c r="D29" s="10"/>
      <c r="E29" s="10"/>
      <c r="F29" s="10"/>
    </row>
    <row r="30" spans="1:16383" hidden="1" x14ac:dyDescent="0.15">
      <c r="A30" s="12"/>
      <c r="B30" s="10"/>
      <c r="C30" s="10"/>
      <c r="D30" s="10"/>
      <c r="E30" s="10"/>
      <c r="F30" s="10"/>
    </row>
    <row r="31" spans="1:16383" hidden="1" x14ac:dyDescent="0.15">
      <c r="A31" s="12"/>
      <c r="B31" s="10"/>
      <c r="C31" s="10"/>
      <c r="D31" s="10"/>
      <c r="E31" s="10"/>
      <c r="F31" s="10"/>
    </row>
    <row r="32" spans="1:16383" hidden="1" x14ac:dyDescent="0.15">
      <c r="A32" s="12"/>
      <c r="B32" s="10"/>
      <c r="C32" s="10"/>
      <c r="D32" s="10"/>
      <c r="E32" s="10"/>
      <c r="F32" s="10"/>
    </row>
    <row r="33" spans="1:6" s="16" customFormat="1" ht="14.25" hidden="1" thickBot="1" x14ac:dyDescent="0.2">
      <c r="A33" s="14"/>
      <c r="B33" s="15"/>
      <c r="C33" s="15"/>
      <c r="D33" s="15"/>
      <c r="E33" s="15"/>
      <c r="F33" s="15"/>
    </row>
  </sheetData>
  <sheetProtection algorithmName="SHA-512" hashValue="auYGFFEp/bchdM/VL7NCRJm/VC8fVTukpnceid3e1Q6cvxe07ZhNalxXyRrGCgmgfMOEXkfBw21R0uyfMSOJrg==" saltValue="JruBotL7uHQmzHMgmLLYEw==" spinCount="100000" sheet="1" autoFilter="0"/>
  <mergeCells count="4">
    <mergeCell ref="A1:XFD5"/>
    <mergeCell ref="A15:F15"/>
    <mergeCell ref="A16:F16"/>
    <mergeCell ref="A20:F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69B7B-4C2E-4D4C-BD86-77B285513901}">
  <dimension ref="A1:N42"/>
  <sheetViews>
    <sheetView workbookViewId="0">
      <selection activeCell="N39" sqref="N39"/>
    </sheetView>
  </sheetViews>
  <sheetFormatPr defaultColWidth="0" defaultRowHeight="13.5" zeroHeight="1" x14ac:dyDescent="0.15"/>
  <cols>
    <col min="1" max="14" width="9" customWidth="1"/>
    <col min="15" max="16384" width="9" hidden="1"/>
  </cols>
  <sheetData>
    <row r="1" x14ac:dyDescent="0.15"/>
    <row r="2" x14ac:dyDescent="0.15"/>
    <row r="3" x14ac:dyDescent="0.15"/>
    <row r="4" x14ac:dyDescent="0.15"/>
    <row r="5" x14ac:dyDescent="0.15"/>
    <row r="6" x14ac:dyDescent="0.15"/>
    <row r="7" x14ac:dyDescent="0.15"/>
    <row r="8" x14ac:dyDescent="0.15"/>
    <row r="9" x14ac:dyDescent="0.15"/>
    <row r="10" x14ac:dyDescent="0.15"/>
    <row r="11" x14ac:dyDescent="0.15"/>
    <row r="12" x14ac:dyDescent="0.15"/>
    <row r="13" x14ac:dyDescent="0.15"/>
    <row r="14" x14ac:dyDescent="0.15"/>
    <row r="15" x14ac:dyDescent="0.15"/>
    <row r="16"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sheetData>
  <sheetProtection algorithmName="SHA-512" hashValue="NOTaekbwaJg0GazVR5b0K4ZwLdpLDPai+JM4bxUDBY1flXIWo4bXlIYsY7N0+c6kN3dhjmWK0uyP2+/mWrVo0w==" saltValue="YwVuqJFXkQy8KQFNARqnBQ==" spinCount="100000" sheet="1" objects="1" scenarios="1"/>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BEBD-DC9B-442E-A9A8-7FEE7309203F}">
  <sheetPr>
    <pageSetUpPr fitToPage="1"/>
  </sheetPr>
  <dimension ref="A1:AK56"/>
  <sheetViews>
    <sheetView tabSelected="1" zoomScale="70" zoomScaleNormal="70" zoomScaleSheetLayoutView="70" workbookViewId="0">
      <pane ySplit="2" topLeftCell="A15" activePane="bottomLeft" state="frozen"/>
      <selection pane="bottomLeft" activeCell="F18" sqref="F18"/>
    </sheetView>
  </sheetViews>
  <sheetFormatPr defaultColWidth="0" defaultRowHeight="13.5" zeroHeight="1" x14ac:dyDescent="0.15"/>
  <cols>
    <col min="1" max="1" width="24" style="51" customWidth="1"/>
    <col min="2" max="2" width="18" style="51" customWidth="1"/>
    <col min="3" max="3" width="16.875" style="51" customWidth="1"/>
    <col min="4" max="10" width="36.5" style="51" customWidth="1"/>
    <col min="11" max="37" width="0" style="49" hidden="1" customWidth="1"/>
    <col min="38" max="16384" width="9" style="49" hidden="1"/>
  </cols>
  <sheetData>
    <row r="1" spans="1:10" ht="48" customHeight="1" x14ac:dyDescent="0.15">
      <c r="A1" s="84" t="s">
        <v>5744</v>
      </c>
      <c r="B1" s="85"/>
      <c r="C1" s="85"/>
      <c r="D1" s="52"/>
      <c r="E1" s="52"/>
      <c r="F1" s="52"/>
      <c r="G1" s="52"/>
      <c r="H1" s="52"/>
      <c r="I1" s="52"/>
      <c r="J1" s="53"/>
    </row>
    <row r="2" spans="1:10" s="46" customFormat="1" ht="54" x14ac:dyDescent="0.15">
      <c r="A2" s="44" t="s">
        <v>5569</v>
      </c>
      <c r="B2" s="44" t="s">
        <v>5570</v>
      </c>
      <c r="C2" s="44" t="s">
        <v>5686</v>
      </c>
      <c r="D2" s="45" t="s">
        <v>5571</v>
      </c>
      <c r="E2" s="45" t="s">
        <v>5572</v>
      </c>
      <c r="F2" s="45" t="s">
        <v>5573</v>
      </c>
      <c r="G2" s="45" t="s">
        <v>5574</v>
      </c>
      <c r="H2" s="45" t="s">
        <v>5575</v>
      </c>
      <c r="I2" s="45" t="s">
        <v>5576</v>
      </c>
      <c r="J2" s="45" t="s">
        <v>5577</v>
      </c>
    </row>
    <row r="3" spans="1:10" s="58" customFormat="1" ht="85.5" customHeight="1" x14ac:dyDescent="0.15">
      <c r="A3" s="55" t="s">
        <v>5662</v>
      </c>
      <c r="B3" s="55" t="s">
        <v>0</v>
      </c>
      <c r="C3" s="55" t="s">
        <v>12</v>
      </c>
      <c r="D3" s="55" t="s">
        <v>5719</v>
      </c>
      <c r="E3" s="56" t="s">
        <v>5687</v>
      </c>
      <c r="F3" s="55" t="s">
        <v>80</v>
      </c>
      <c r="G3" s="54" t="s">
        <v>5698</v>
      </c>
      <c r="H3" s="54" t="s">
        <v>5699</v>
      </c>
      <c r="I3" s="55" t="s">
        <v>5700</v>
      </c>
      <c r="J3" s="57" t="s">
        <v>5720</v>
      </c>
    </row>
    <row r="4" spans="1:10" ht="121.5" customHeight="1" x14ac:dyDescent="0.15">
      <c r="A4" s="47" t="s">
        <v>5663</v>
      </c>
      <c r="B4" s="47" t="s">
        <v>0</v>
      </c>
      <c r="C4" s="47" t="s">
        <v>12</v>
      </c>
      <c r="D4" s="47" t="s">
        <v>5689</v>
      </c>
      <c r="E4" s="47" t="s">
        <v>157</v>
      </c>
      <c r="F4" s="48" t="s">
        <v>5687</v>
      </c>
      <c r="G4" s="47" t="s">
        <v>158</v>
      </c>
      <c r="H4" s="47" t="s">
        <v>159</v>
      </c>
      <c r="I4" s="47" t="s">
        <v>40</v>
      </c>
      <c r="J4" s="47" t="s">
        <v>160</v>
      </c>
    </row>
    <row r="5" spans="1:10" ht="175.5" customHeight="1" x14ac:dyDescent="0.15">
      <c r="A5" s="47" t="s">
        <v>5664</v>
      </c>
      <c r="B5" s="47" t="s">
        <v>0</v>
      </c>
      <c r="C5" s="47" t="s">
        <v>22</v>
      </c>
      <c r="D5" s="47" t="s">
        <v>89</v>
      </c>
      <c r="E5" s="48" t="s">
        <v>5687</v>
      </c>
      <c r="F5" s="47" t="s">
        <v>5757</v>
      </c>
      <c r="G5" s="74" t="s">
        <v>5751</v>
      </c>
      <c r="H5" s="47" t="s">
        <v>91</v>
      </c>
      <c r="I5" s="47" t="s">
        <v>92</v>
      </c>
      <c r="J5" s="47" t="s">
        <v>93</v>
      </c>
    </row>
    <row r="6" spans="1:10" ht="91.5" customHeight="1" x14ac:dyDescent="0.15">
      <c r="A6" s="47" t="s">
        <v>5665</v>
      </c>
      <c r="B6" s="47" t="s">
        <v>0</v>
      </c>
      <c r="C6" s="47" t="s">
        <v>22</v>
      </c>
      <c r="D6" s="47" t="s">
        <v>8</v>
      </c>
      <c r="E6" s="48" t="s">
        <v>5687</v>
      </c>
      <c r="F6" s="48" t="s">
        <v>5687</v>
      </c>
      <c r="G6" s="48" t="s">
        <v>5687</v>
      </c>
      <c r="H6" s="48" t="s">
        <v>5687</v>
      </c>
      <c r="I6" s="47" t="s">
        <v>149</v>
      </c>
      <c r="J6" s="48" t="s">
        <v>5687</v>
      </c>
    </row>
    <row r="7" spans="1:10" ht="322.5" customHeight="1" x14ac:dyDescent="0.15">
      <c r="A7" s="47" t="s">
        <v>5603</v>
      </c>
      <c r="B7" s="47" t="s">
        <v>0</v>
      </c>
      <c r="C7" s="47" t="s">
        <v>7</v>
      </c>
      <c r="D7" s="47" t="s">
        <v>20</v>
      </c>
      <c r="E7" s="48" t="s">
        <v>5687</v>
      </c>
      <c r="F7" s="47" t="s">
        <v>37</v>
      </c>
      <c r="G7" s="47" t="s">
        <v>38</v>
      </c>
      <c r="H7" s="47" t="s">
        <v>39</v>
      </c>
      <c r="I7" s="47" t="s">
        <v>40</v>
      </c>
      <c r="J7" s="47" t="s">
        <v>41</v>
      </c>
    </row>
    <row r="8" spans="1:10" ht="94.5" customHeight="1" x14ac:dyDescent="0.15">
      <c r="A8" s="47" t="s">
        <v>5666</v>
      </c>
      <c r="B8" s="47" t="s">
        <v>0</v>
      </c>
      <c r="C8" s="47" t="s">
        <v>7</v>
      </c>
      <c r="D8" s="47" t="s">
        <v>10</v>
      </c>
      <c r="E8" s="48" t="s">
        <v>5687</v>
      </c>
      <c r="F8" s="48" t="s">
        <v>5687</v>
      </c>
      <c r="G8" s="47" t="s">
        <v>30</v>
      </c>
      <c r="H8" s="47" t="s">
        <v>31</v>
      </c>
      <c r="I8" s="47" t="s">
        <v>29</v>
      </c>
      <c r="J8" s="54" t="s">
        <v>5704</v>
      </c>
    </row>
    <row r="9" spans="1:10" ht="99" customHeight="1" x14ac:dyDescent="0.15">
      <c r="A9" s="47" t="s">
        <v>5667</v>
      </c>
      <c r="B9" s="47" t="s">
        <v>0</v>
      </c>
      <c r="C9" s="47" t="s">
        <v>7</v>
      </c>
      <c r="D9" s="47" t="s">
        <v>8</v>
      </c>
      <c r="E9" s="48" t="s">
        <v>5687</v>
      </c>
      <c r="F9" s="48" t="s">
        <v>5687</v>
      </c>
      <c r="G9" s="48" t="s">
        <v>5687</v>
      </c>
      <c r="H9" s="48" t="s">
        <v>5687</v>
      </c>
      <c r="I9" s="47" t="s">
        <v>1</v>
      </c>
      <c r="J9" s="47" t="s">
        <v>9</v>
      </c>
    </row>
    <row r="10" spans="1:10" ht="127.5" customHeight="1" x14ac:dyDescent="0.15">
      <c r="A10" s="47" t="s">
        <v>5668</v>
      </c>
      <c r="B10" s="47" t="s">
        <v>0</v>
      </c>
      <c r="C10" s="47" t="s">
        <v>7</v>
      </c>
      <c r="D10" s="47" t="s">
        <v>3</v>
      </c>
      <c r="E10" s="47" t="s">
        <v>49</v>
      </c>
      <c r="F10" s="48" t="s">
        <v>5687</v>
      </c>
      <c r="G10" s="48" t="s">
        <v>5687</v>
      </c>
      <c r="H10" s="48" t="s">
        <v>5687</v>
      </c>
      <c r="I10" s="47" t="s">
        <v>1</v>
      </c>
      <c r="J10" s="47" t="s">
        <v>50</v>
      </c>
    </row>
    <row r="11" spans="1:10" ht="228" customHeight="1" x14ac:dyDescent="0.15">
      <c r="A11" s="47" t="s">
        <v>5669</v>
      </c>
      <c r="B11" s="47" t="s">
        <v>0</v>
      </c>
      <c r="C11" s="47" t="s">
        <v>123</v>
      </c>
      <c r="D11" s="47" t="s">
        <v>43</v>
      </c>
      <c r="E11" s="47" t="s">
        <v>44</v>
      </c>
      <c r="F11" s="47" t="s">
        <v>45</v>
      </c>
      <c r="G11" s="47" t="s">
        <v>46</v>
      </c>
      <c r="H11" s="47" t="s">
        <v>47</v>
      </c>
      <c r="I11" s="47" t="s">
        <v>40</v>
      </c>
      <c r="J11" s="47" t="s">
        <v>48</v>
      </c>
    </row>
    <row r="12" spans="1:10" ht="61.5" customHeight="1" x14ac:dyDescent="0.15">
      <c r="A12" s="47" t="s">
        <v>5670</v>
      </c>
      <c r="B12" s="47" t="s">
        <v>0</v>
      </c>
      <c r="C12" s="47" t="s">
        <v>22</v>
      </c>
      <c r="D12" s="47" t="s">
        <v>75</v>
      </c>
      <c r="E12" s="48" t="s">
        <v>5687</v>
      </c>
      <c r="F12" s="48" t="s">
        <v>5687</v>
      </c>
      <c r="G12" s="47" t="s">
        <v>142</v>
      </c>
      <c r="H12" s="48" t="s">
        <v>5687</v>
      </c>
      <c r="I12" s="47" t="s">
        <v>143</v>
      </c>
      <c r="J12" s="48" t="s">
        <v>5687</v>
      </c>
    </row>
    <row r="13" spans="1:10" ht="103.5" customHeight="1" x14ac:dyDescent="0.15">
      <c r="A13" s="47" t="s">
        <v>5671</v>
      </c>
      <c r="B13" s="47" t="s">
        <v>0</v>
      </c>
      <c r="C13" s="47" t="s">
        <v>22</v>
      </c>
      <c r="D13" s="47" t="s">
        <v>20</v>
      </c>
      <c r="E13" s="48" t="s">
        <v>5687</v>
      </c>
      <c r="F13" s="47" t="s">
        <v>86</v>
      </c>
      <c r="G13" s="47" t="s">
        <v>83</v>
      </c>
      <c r="H13" s="47" t="s">
        <v>87</v>
      </c>
      <c r="I13" s="47" t="s">
        <v>18</v>
      </c>
      <c r="J13" s="47" t="s">
        <v>88</v>
      </c>
    </row>
    <row r="14" spans="1:10" ht="132" customHeight="1" x14ac:dyDescent="0.15">
      <c r="A14" s="47" t="s">
        <v>5672</v>
      </c>
      <c r="B14" s="47" t="s">
        <v>0</v>
      </c>
      <c r="C14" s="47" t="s">
        <v>12</v>
      </c>
      <c r="D14" s="47" t="s">
        <v>75</v>
      </c>
      <c r="E14" s="48" t="s">
        <v>5687</v>
      </c>
      <c r="F14" s="47" t="s">
        <v>76</v>
      </c>
      <c r="G14" s="47" t="s">
        <v>77</v>
      </c>
      <c r="H14" s="48" t="s">
        <v>5687</v>
      </c>
      <c r="I14" s="47" t="s">
        <v>78</v>
      </c>
      <c r="J14" s="48" t="s">
        <v>5687</v>
      </c>
    </row>
    <row r="15" spans="1:10" ht="135" customHeight="1" x14ac:dyDescent="0.15">
      <c r="A15" s="47" t="s">
        <v>5673</v>
      </c>
      <c r="B15" s="47" t="s">
        <v>0</v>
      </c>
      <c r="C15" s="47" t="s">
        <v>22</v>
      </c>
      <c r="D15" s="47" t="s">
        <v>23</v>
      </c>
      <c r="E15" s="48" t="s">
        <v>5687</v>
      </c>
      <c r="F15" s="47" t="s">
        <v>24</v>
      </c>
      <c r="G15" s="47" t="s">
        <v>25</v>
      </c>
      <c r="H15" s="48" t="s">
        <v>5687</v>
      </c>
      <c r="I15" s="47" t="s">
        <v>18</v>
      </c>
      <c r="J15" s="48" t="s">
        <v>5687</v>
      </c>
    </row>
    <row r="16" spans="1:10" ht="111" customHeight="1" x14ac:dyDescent="0.15">
      <c r="A16" s="68" t="s">
        <v>5674</v>
      </c>
      <c r="B16" s="47" t="s">
        <v>5690</v>
      </c>
      <c r="C16" s="47" t="s">
        <v>22</v>
      </c>
      <c r="D16" s="47" t="s">
        <v>65</v>
      </c>
      <c r="E16" s="47" t="s">
        <v>118</v>
      </c>
      <c r="F16" s="47" t="s">
        <v>119</v>
      </c>
      <c r="G16" s="47" t="s">
        <v>120</v>
      </c>
      <c r="H16" s="47" t="s">
        <v>121</v>
      </c>
      <c r="I16" s="47" t="s">
        <v>29</v>
      </c>
      <c r="J16" s="47" t="s">
        <v>122</v>
      </c>
    </row>
    <row r="17" spans="1:10" ht="78" customHeight="1" x14ac:dyDescent="0.15">
      <c r="A17" s="47" t="s">
        <v>5675</v>
      </c>
      <c r="B17" s="47" t="s">
        <v>0</v>
      </c>
      <c r="C17" s="47" t="s">
        <v>5584</v>
      </c>
      <c r="D17" s="47" t="s">
        <v>10</v>
      </c>
      <c r="E17" s="48" t="s">
        <v>5687</v>
      </c>
      <c r="F17" s="48" t="s">
        <v>5687</v>
      </c>
      <c r="G17" s="47" t="s">
        <v>114</v>
      </c>
      <c r="H17" s="47" t="s">
        <v>115</v>
      </c>
      <c r="I17" s="47" t="s">
        <v>18</v>
      </c>
      <c r="J17" s="47" t="s">
        <v>116</v>
      </c>
    </row>
    <row r="18" spans="1:10" ht="264" customHeight="1" x14ac:dyDescent="0.15">
      <c r="A18" s="47" t="s">
        <v>5676</v>
      </c>
      <c r="B18" s="47" t="s">
        <v>0</v>
      </c>
      <c r="C18" s="47" t="s">
        <v>7</v>
      </c>
      <c r="D18" s="47" t="s">
        <v>10</v>
      </c>
      <c r="E18" s="48" t="s">
        <v>5687</v>
      </c>
      <c r="F18" s="51" t="s">
        <v>5757</v>
      </c>
      <c r="G18" s="47" t="s">
        <v>11</v>
      </c>
      <c r="H18" s="48" t="s">
        <v>5687</v>
      </c>
      <c r="I18" s="47" t="s">
        <v>5752</v>
      </c>
      <c r="J18" s="74" t="s">
        <v>5753</v>
      </c>
    </row>
    <row r="19" spans="1:10" s="58" customFormat="1" ht="51" customHeight="1" x14ac:dyDescent="0.15">
      <c r="A19" s="55" t="s">
        <v>5734</v>
      </c>
      <c r="B19" s="55" t="s">
        <v>0</v>
      </c>
      <c r="C19" s="55" t="s">
        <v>7</v>
      </c>
      <c r="D19" s="56" t="s">
        <v>5687</v>
      </c>
      <c r="E19" s="56" t="s">
        <v>5687</v>
      </c>
      <c r="F19" s="56" t="s">
        <v>5687</v>
      </c>
      <c r="G19" s="55" t="s">
        <v>21</v>
      </c>
      <c r="H19" s="56" t="s">
        <v>5687</v>
      </c>
      <c r="I19" s="54" t="s">
        <v>5702</v>
      </c>
      <c r="J19" s="54" t="s">
        <v>5703</v>
      </c>
    </row>
    <row r="20" spans="1:10" ht="108" customHeight="1" x14ac:dyDescent="0.15">
      <c r="A20" s="47" t="s">
        <v>5697</v>
      </c>
      <c r="B20" s="47" t="s">
        <v>2</v>
      </c>
      <c r="C20" s="47" t="s">
        <v>22</v>
      </c>
      <c r="D20" s="47" t="s">
        <v>3</v>
      </c>
      <c r="E20" s="47" t="s">
        <v>4</v>
      </c>
      <c r="F20" s="48" t="s">
        <v>5687</v>
      </c>
      <c r="G20" s="48" t="s">
        <v>5687</v>
      </c>
      <c r="H20" s="48" t="s">
        <v>5687</v>
      </c>
      <c r="I20" s="54" t="s">
        <v>5728</v>
      </c>
      <c r="J20" s="47" t="s">
        <v>5724</v>
      </c>
    </row>
    <row r="21" spans="1:10" s="58" customFormat="1" ht="99.75" customHeight="1" x14ac:dyDescent="0.15">
      <c r="A21" s="59" t="s">
        <v>5705</v>
      </c>
      <c r="B21" s="55" t="s">
        <v>59</v>
      </c>
      <c r="C21" s="55" t="s">
        <v>5584</v>
      </c>
      <c r="D21" s="55" t="s">
        <v>14</v>
      </c>
      <c r="E21" s="55" t="s">
        <v>60</v>
      </c>
      <c r="F21" s="59" t="s">
        <v>5705</v>
      </c>
      <c r="G21" s="55" t="s">
        <v>61</v>
      </c>
      <c r="H21" s="55" t="s">
        <v>62</v>
      </c>
      <c r="I21" s="60" t="s">
        <v>5706</v>
      </c>
      <c r="J21" s="55" t="s">
        <v>5729</v>
      </c>
    </row>
    <row r="22" spans="1:10" ht="81" customHeight="1" x14ac:dyDescent="0.15">
      <c r="A22" s="47" t="s">
        <v>12</v>
      </c>
      <c r="B22" s="47" t="s">
        <v>13</v>
      </c>
      <c r="C22" s="47" t="s">
        <v>12</v>
      </c>
      <c r="D22" s="47" t="s">
        <v>14</v>
      </c>
      <c r="E22" s="47" t="s">
        <v>15</v>
      </c>
      <c r="F22" s="47" t="s">
        <v>16</v>
      </c>
      <c r="G22" s="47" t="s">
        <v>17</v>
      </c>
      <c r="H22" s="48" t="s">
        <v>5687</v>
      </c>
      <c r="I22" s="47" t="s">
        <v>18</v>
      </c>
      <c r="J22" s="47" t="s">
        <v>19</v>
      </c>
    </row>
    <row r="23" spans="1:10" ht="224.25" customHeight="1" x14ac:dyDescent="0.15">
      <c r="A23" s="47" t="s">
        <v>99</v>
      </c>
      <c r="B23" s="47" t="s">
        <v>13</v>
      </c>
      <c r="C23" s="47" t="s">
        <v>12</v>
      </c>
      <c r="D23" s="47" t="s">
        <v>100</v>
      </c>
      <c r="E23" s="47" t="s">
        <v>101</v>
      </c>
      <c r="F23" s="48" t="s">
        <v>5687</v>
      </c>
      <c r="G23" s="48" t="s">
        <v>5687</v>
      </c>
      <c r="H23" s="47" t="s">
        <v>5721</v>
      </c>
      <c r="I23" s="47" t="s">
        <v>29</v>
      </c>
      <c r="J23" s="47" t="s">
        <v>103</v>
      </c>
    </row>
    <row r="24" spans="1:10" ht="409.5" customHeight="1" x14ac:dyDescent="0.15">
      <c r="A24" s="47" t="s">
        <v>136</v>
      </c>
      <c r="B24" s="47" t="s">
        <v>13</v>
      </c>
      <c r="C24" s="47" t="s">
        <v>12</v>
      </c>
      <c r="D24" s="47" t="s">
        <v>14</v>
      </c>
      <c r="E24" s="47" t="s">
        <v>137</v>
      </c>
      <c r="F24" s="47" t="s">
        <v>138</v>
      </c>
      <c r="G24" s="47" t="s">
        <v>5722</v>
      </c>
      <c r="H24" s="54" t="s">
        <v>5723</v>
      </c>
      <c r="I24" s="47" t="s">
        <v>140</v>
      </c>
      <c r="J24" s="47" t="s">
        <v>141</v>
      </c>
    </row>
    <row r="25" spans="1:10" s="58" customFormat="1" ht="157.5" customHeight="1" x14ac:dyDescent="0.15">
      <c r="A25" s="55" t="s">
        <v>71</v>
      </c>
      <c r="B25" s="55" t="s">
        <v>13</v>
      </c>
      <c r="C25" s="55" t="s">
        <v>12</v>
      </c>
      <c r="D25" s="55" t="s">
        <v>72</v>
      </c>
      <c r="E25" s="55" t="s">
        <v>73</v>
      </c>
      <c r="F25" s="56" t="s">
        <v>5687</v>
      </c>
      <c r="G25" s="55" t="s">
        <v>74</v>
      </c>
      <c r="H25" s="56" t="s">
        <v>5687</v>
      </c>
      <c r="I25" s="54" t="s">
        <v>5701</v>
      </c>
      <c r="J25" s="61" t="s">
        <v>5707</v>
      </c>
    </row>
    <row r="26" spans="1:10" ht="66" customHeight="1" x14ac:dyDescent="0.15">
      <c r="A26" s="47" t="s">
        <v>57</v>
      </c>
      <c r="B26" s="47" t="s">
        <v>13</v>
      </c>
      <c r="C26" s="47" t="s">
        <v>57</v>
      </c>
      <c r="D26" s="47" t="s">
        <v>14</v>
      </c>
      <c r="E26" s="48" t="s">
        <v>5687</v>
      </c>
      <c r="F26" s="48" t="s">
        <v>5687</v>
      </c>
      <c r="G26" s="48" t="s">
        <v>5687</v>
      </c>
      <c r="H26" s="48" t="s">
        <v>5687</v>
      </c>
      <c r="I26" s="47" t="s">
        <v>18</v>
      </c>
      <c r="J26" s="48" t="s">
        <v>5687</v>
      </c>
    </row>
    <row r="27" spans="1:10" s="58" customFormat="1" ht="103.5" customHeight="1" x14ac:dyDescent="0.15">
      <c r="A27" s="55" t="s">
        <v>5681</v>
      </c>
      <c r="B27" s="55" t="s">
        <v>13</v>
      </c>
      <c r="C27" s="55" t="s">
        <v>57</v>
      </c>
      <c r="D27" s="55" t="s">
        <v>14</v>
      </c>
      <c r="E27" s="55" t="s">
        <v>176</v>
      </c>
      <c r="F27" s="56" t="s">
        <v>5687</v>
      </c>
      <c r="G27" s="55" t="s">
        <v>177</v>
      </c>
      <c r="H27" s="55" t="s">
        <v>178</v>
      </c>
      <c r="I27" s="55" t="s">
        <v>5730</v>
      </c>
      <c r="J27" s="55" t="s">
        <v>5731</v>
      </c>
    </row>
    <row r="28" spans="1:10" s="58" customFormat="1" ht="114" customHeight="1" x14ac:dyDescent="0.15">
      <c r="A28" s="55" t="s">
        <v>64</v>
      </c>
      <c r="B28" s="55" t="s">
        <v>13</v>
      </c>
      <c r="C28" s="55" t="s">
        <v>5593</v>
      </c>
      <c r="D28" s="55" t="s">
        <v>65</v>
      </c>
      <c r="E28" s="55" t="s">
        <v>66</v>
      </c>
      <c r="F28" s="55" t="s">
        <v>5732</v>
      </c>
      <c r="G28" s="55" t="s">
        <v>5708</v>
      </c>
      <c r="H28" s="55" t="s">
        <v>69</v>
      </c>
      <c r="I28" s="55" t="s">
        <v>18</v>
      </c>
      <c r="J28" s="55" t="s">
        <v>70</v>
      </c>
    </row>
    <row r="29" spans="1:10" s="58" customFormat="1" ht="114" customHeight="1" x14ac:dyDescent="0.15">
      <c r="A29" s="62" t="s">
        <v>5695</v>
      </c>
      <c r="B29" s="55" t="s">
        <v>13</v>
      </c>
      <c r="C29" s="55" t="s">
        <v>5695</v>
      </c>
      <c r="D29" s="57" t="s">
        <v>5595</v>
      </c>
      <c r="E29" s="56" t="s">
        <v>5687</v>
      </c>
      <c r="F29" s="56" t="s">
        <v>5687</v>
      </c>
      <c r="G29" s="56" t="s">
        <v>5687</v>
      </c>
      <c r="H29" s="57" t="s">
        <v>5696</v>
      </c>
      <c r="I29" s="69" t="s">
        <v>18</v>
      </c>
      <c r="J29" s="61" t="s">
        <v>5709</v>
      </c>
    </row>
    <row r="30" spans="1:10" s="58" customFormat="1" ht="120.75" customHeight="1" x14ac:dyDescent="0.15">
      <c r="A30" s="62" t="s">
        <v>1449</v>
      </c>
      <c r="B30" s="55" t="s">
        <v>13</v>
      </c>
      <c r="C30" s="55" t="s">
        <v>5691</v>
      </c>
      <c r="D30" s="55" t="s">
        <v>89</v>
      </c>
      <c r="E30" s="56" t="s">
        <v>5687</v>
      </c>
      <c r="F30" s="55" t="s">
        <v>5692</v>
      </c>
      <c r="G30" s="56" t="s">
        <v>5687</v>
      </c>
      <c r="H30" s="55" t="s">
        <v>5693</v>
      </c>
      <c r="I30" s="63" t="s">
        <v>5710</v>
      </c>
      <c r="J30" s="64" t="s">
        <v>5694</v>
      </c>
    </row>
    <row r="31" spans="1:10" s="58" customFormat="1" ht="120.75" customHeight="1" x14ac:dyDescent="0.15">
      <c r="A31" s="62" t="s">
        <v>5745</v>
      </c>
      <c r="B31" s="55" t="s">
        <v>5561</v>
      </c>
      <c r="C31" s="55" t="s">
        <v>5746</v>
      </c>
      <c r="D31" s="73" t="s">
        <v>5747</v>
      </c>
      <c r="E31" s="48" t="s">
        <v>5687</v>
      </c>
      <c r="F31" s="48" t="s">
        <v>5687</v>
      </c>
      <c r="G31" s="48" t="s">
        <v>5687</v>
      </c>
      <c r="H31" s="48" t="s">
        <v>5687</v>
      </c>
      <c r="I31" s="73" t="s">
        <v>5748</v>
      </c>
      <c r="J31" s="41" t="s">
        <v>5749</v>
      </c>
    </row>
    <row r="32" spans="1:10" ht="88.5" customHeight="1" x14ac:dyDescent="0.15">
      <c r="A32" s="47" t="s">
        <v>42</v>
      </c>
      <c r="B32" s="47" t="s">
        <v>13</v>
      </c>
      <c r="C32" s="47" t="s">
        <v>5582</v>
      </c>
      <c r="D32" s="47" t="s">
        <v>5683</v>
      </c>
      <c r="E32" s="48" t="s">
        <v>5687</v>
      </c>
      <c r="F32" s="48" t="s">
        <v>5687</v>
      </c>
      <c r="G32" s="48" t="s">
        <v>5687</v>
      </c>
      <c r="H32" s="48" t="s">
        <v>5687</v>
      </c>
      <c r="I32" s="48" t="s">
        <v>5687</v>
      </c>
      <c r="J32" s="48" t="s">
        <v>5687</v>
      </c>
    </row>
    <row r="33" spans="1:10" ht="79.5" customHeight="1" x14ac:dyDescent="0.15">
      <c r="A33" s="47" t="s">
        <v>81</v>
      </c>
      <c r="B33" s="47" t="s">
        <v>13</v>
      </c>
      <c r="C33" s="47" t="s">
        <v>7</v>
      </c>
      <c r="D33" s="47" t="s">
        <v>23</v>
      </c>
      <c r="E33" s="48" t="s">
        <v>5687</v>
      </c>
      <c r="F33" s="47" t="s">
        <v>5754</v>
      </c>
      <c r="G33" s="47" t="s">
        <v>83</v>
      </c>
      <c r="H33" s="47" t="s">
        <v>84</v>
      </c>
      <c r="I33" s="48" t="s">
        <v>5687</v>
      </c>
      <c r="J33" s="47" t="s">
        <v>85</v>
      </c>
    </row>
    <row r="34" spans="1:10" ht="28.5" customHeight="1" x14ac:dyDescent="0.15">
      <c r="A34" s="47" t="s">
        <v>172</v>
      </c>
      <c r="B34" s="47" t="s">
        <v>13</v>
      </c>
      <c r="C34" s="47" t="s">
        <v>172</v>
      </c>
      <c r="D34" s="48" t="s">
        <v>5687</v>
      </c>
      <c r="E34" s="48" t="s">
        <v>5687</v>
      </c>
      <c r="F34" s="48" t="s">
        <v>5687</v>
      </c>
      <c r="G34" s="48" t="s">
        <v>5687</v>
      </c>
      <c r="H34" s="48" t="s">
        <v>5687</v>
      </c>
      <c r="I34" s="48" t="s">
        <v>5687</v>
      </c>
      <c r="J34" s="48" t="s">
        <v>5687</v>
      </c>
    </row>
    <row r="35" spans="1:10" s="58" customFormat="1" ht="58.5" customHeight="1" x14ac:dyDescent="0.15">
      <c r="A35" s="65" t="s">
        <v>117</v>
      </c>
      <c r="B35" s="65" t="s">
        <v>13</v>
      </c>
      <c r="C35" s="65" t="s">
        <v>5586</v>
      </c>
      <c r="D35" s="56" t="s">
        <v>5687</v>
      </c>
      <c r="E35" s="56" t="s">
        <v>5687</v>
      </c>
      <c r="F35" s="56" t="s">
        <v>5687</v>
      </c>
      <c r="G35" s="56" t="s">
        <v>5687</v>
      </c>
      <c r="H35" s="56" t="s">
        <v>5687</v>
      </c>
      <c r="I35" s="57" t="s">
        <v>5718</v>
      </c>
      <c r="J35" s="56" t="s">
        <v>5687</v>
      </c>
    </row>
    <row r="36" spans="1:10" s="58" customFormat="1" ht="106.5" customHeight="1" x14ac:dyDescent="0.15">
      <c r="A36" s="55" t="s">
        <v>173</v>
      </c>
      <c r="B36" s="55" t="s">
        <v>13</v>
      </c>
      <c r="C36" s="55" t="s">
        <v>173</v>
      </c>
      <c r="D36" s="55" t="s">
        <v>89</v>
      </c>
      <c r="E36" s="56" t="s">
        <v>5687</v>
      </c>
      <c r="F36" s="55" t="s">
        <v>174</v>
      </c>
      <c r="G36" s="56" t="s">
        <v>5687</v>
      </c>
      <c r="H36" s="55" t="s">
        <v>175</v>
      </c>
      <c r="I36" s="61" t="s">
        <v>5711</v>
      </c>
      <c r="J36" s="61" t="s">
        <v>5727</v>
      </c>
    </row>
    <row r="37" spans="1:10" ht="313.5" customHeight="1" x14ac:dyDescent="0.15">
      <c r="A37" s="47" t="s">
        <v>126</v>
      </c>
      <c r="B37" s="47" t="s">
        <v>13</v>
      </c>
      <c r="C37" s="47" t="s">
        <v>3228</v>
      </c>
      <c r="D37" s="47" t="s">
        <v>89</v>
      </c>
      <c r="E37" s="48" t="s">
        <v>5687</v>
      </c>
      <c r="F37" s="47" t="s">
        <v>128</v>
      </c>
      <c r="G37" s="48" t="s">
        <v>5687</v>
      </c>
      <c r="H37" s="47" t="s">
        <v>127</v>
      </c>
      <c r="I37" s="54" t="s">
        <v>5712</v>
      </c>
      <c r="J37" s="47" t="s">
        <v>5725</v>
      </c>
    </row>
    <row r="38" spans="1:10" ht="151.5" customHeight="1" x14ac:dyDescent="0.15">
      <c r="A38" s="47" t="s">
        <v>3236</v>
      </c>
      <c r="B38" s="47" t="s">
        <v>13</v>
      </c>
      <c r="C38" s="47" t="s">
        <v>3228</v>
      </c>
      <c r="D38" s="47" t="s">
        <v>79</v>
      </c>
      <c r="E38" s="48" t="s">
        <v>5687</v>
      </c>
      <c r="F38" s="47" t="s">
        <v>5563</v>
      </c>
      <c r="G38" s="48" t="s">
        <v>5687</v>
      </c>
      <c r="H38" s="48" t="s">
        <v>5687</v>
      </c>
      <c r="I38" s="47" t="s">
        <v>18</v>
      </c>
      <c r="J38" s="47" t="s">
        <v>5564</v>
      </c>
    </row>
    <row r="39" spans="1:10" ht="156.75" customHeight="1" x14ac:dyDescent="0.15">
      <c r="A39" s="47" t="s">
        <v>144</v>
      </c>
      <c r="B39" s="47" t="s">
        <v>13</v>
      </c>
      <c r="C39" s="47" t="s">
        <v>3228</v>
      </c>
      <c r="D39" s="47" t="s">
        <v>145</v>
      </c>
      <c r="E39" s="48" t="s">
        <v>5687</v>
      </c>
      <c r="F39" s="48" t="s">
        <v>5687</v>
      </c>
      <c r="G39" s="48" t="s">
        <v>5687</v>
      </c>
      <c r="H39" s="47" t="s">
        <v>146</v>
      </c>
      <c r="I39" s="47" t="s">
        <v>18</v>
      </c>
      <c r="J39" s="47" t="s">
        <v>147</v>
      </c>
    </row>
    <row r="40" spans="1:10" ht="156.75" customHeight="1" x14ac:dyDescent="0.15">
      <c r="A40" s="70" t="s">
        <v>5735</v>
      </c>
      <c r="B40" s="47" t="s">
        <v>13</v>
      </c>
      <c r="C40" s="47" t="s">
        <v>5735</v>
      </c>
      <c r="D40" s="47" t="s">
        <v>5736</v>
      </c>
      <c r="E40" s="48" t="s">
        <v>5687</v>
      </c>
      <c r="F40" s="72" t="s">
        <v>5737</v>
      </c>
      <c r="G40" s="47" t="s">
        <v>5738</v>
      </c>
      <c r="H40" s="47" t="s">
        <v>5739</v>
      </c>
      <c r="I40" s="47" t="s">
        <v>5740</v>
      </c>
      <c r="J40" s="71" t="s">
        <v>5741</v>
      </c>
    </row>
    <row r="41" spans="1:10" ht="139.5" customHeight="1" x14ac:dyDescent="0.15">
      <c r="A41" s="47" t="s">
        <v>104</v>
      </c>
      <c r="B41" s="47" t="s">
        <v>13</v>
      </c>
      <c r="C41" s="47" t="s">
        <v>5585</v>
      </c>
      <c r="D41" s="47" t="s">
        <v>14</v>
      </c>
      <c r="E41" s="47" t="s">
        <v>105</v>
      </c>
      <c r="F41" s="47" t="s">
        <v>106</v>
      </c>
      <c r="G41" s="47" t="s">
        <v>107</v>
      </c>
      <c r="H41" s="47" t="s">
        <v>108</v>
      </c>
      <c r="I41" s="47" t="s">
        <v>18</v>
      </c>
      <c r="J41" s="47" t="s">
        <v>109</v>
      </c>
    </row>
    <row r="42" spans="1:10" s="58" customFormat="1" ht="129.75" customHeight="1" x14ac:dyDescent="0.15">
      <c r="A42" s="55" t="s">
        <v>169</v>
      </c>
      <c r="B42" s="55" t="s">
        <v>13</v>
      </c>
      <c r="C42" s="55" t="s">
        <v>169</v>
      </c>
      <c r="D42" s="55" t="s">
        <v>162</v>
      </c>
      <c r="E42" s="55" t="s">
        <v>170</v>
      </c>
      <c r="F42" s="55" t="s">
        <v>171</v>
      </c>
      <c r="G42" s="56" t="s">
        <v>5687</v>
      </c>
      <c r="H42" s="56" t="s">
        <v>5687</v>
      </c>
      <c r="I42" s="54" t="s">
        <v>5701</v>
      </c>
      <c r="J42" s="61" t="s">
        <v>5713</v>
      </c>
    </row>
    <row r="43" spans="1:10" ht="108" customHeight="1" x14ac:dyDescent="0.15">
      <c r="A43" s="47" t="s">
        <v>168</v>
      </c>
      <c r="B43" s="47" t="s">
        <v>13</v>
      </c>
      <c r="C43" s="47" t="s">
        <v>4207</v>
      </c>
      <c r="D43" s="48" t="s">
        <v>5687</v>
      </c>
      <c r="E43" s="48" t="s">
        <v>5687</v>
      </c>
      <c r="F43" s="48" t="s">
        <v>5687</v>
      </c>
      <c r="G43" s="48" t="s">
        <v>5687</v>
      </c>
      <c r="H43" s="48" t="s">
        <v>5687</v>
      </c>
      <c r="I43" s="48" t="s">
        <v>5687</v>
      </c>
      <c r="J43" s="48" t="s">
        <v>5687</v>
      </c>
    </row>
    <row r="44" spans="1:10" ht="178.5" customHeight="1" x14ac:dyDescent="0.15">
      <c r="A44" s="47" t="s">
        <v>123</v>
      </c>
      <c r="B44" s="47" t="s">
        <v>13</v>
      </c>
      <c r="C44" s="47" t="s">
        <v>123</v>
      </c>
      <c r="D44" s="47" t="s">
        <v>23</v>
      </c>
      <c r="E44" s="48" t="s">
        <v>5687</v>
      </c>
      <c r="F44" s="47" t="s">
        <v>124</v>
      </c>
      <c r="G44" s="47" t="s">
        <v>125</v>
      </c>
      <c r="H44" s="48" t="s">
        <v>5687</v>
      </c>
      <c r="I44" s="47" t="s">
        <v>18</v>
      </c>
      <c r="J44" s="48" t="s">
        <v>5687</v>
      </c>
    </row>
    <row r="45" spans="1:10" ht="162" customHeight="1" x14ac:dyDescent="0.15">
      <c r="A45" s="47" t="s">
        <v>33</v>
      </c>
      <c r="B45" s="47" t="s">
        <v>13</v>
      </c>
      <c r="C45" s="47" t="s">
        <v>123</v>
      </c>
      <c r="D45" s="47" t="s">
        <v>10</v>
      </c>
      <c r="E45" s="48" t="s">
        <v>5687</v>
      </c>
      <c r="F45" s="48" t="s">
        <v>5687</v>
      </c>
      <c r="G45" s="47" t="s">
        <v>34</v>
      </c>
      <c r="H45" s="48" t="s">
        <v>5687</v>
      </c>
      <c r="I45" s="47" t="s">
        <v>35</v>
      </c>
      <c r="J45" s="47" t="s">
        <v>36</v>
      </c>
    </row>
    <row r="46" spans="1:10" s="58" customFormat="1" ht="129.75" customHeight="1" x14ac:dyDescent="0.15">
      <c r="A46" s="65" t="s">
        <v>26</v>
      </c>
      <c r="B46" s="65" t="s">
        <v>13</v>
      </c>
      <c r="C46" s="65" t="s">
        <v>123</v>
      </c>
      <c r="D46" s="65" t="s">
        <v>27</v>
      </c>
      <c r="E46" s="56" t="s">
        <v>5687</v>
      </c>
      <c r="F46" s="65" t="s">
        <v>28</v>
      </c>
      <c r="G46" s="56" t="s">
        <v>5687</v>
      </c>
      <c r="H46" s="56" t="s">
        <v>5687</v>
      </c>
      <c r="I46" s="66" t="s">
        <v>5714</v>
      </c>
      <c r="J46" s="66" t="s">
        <v>5715</v>
      </c>
    </row>
    <row r="47" spans="1:10" ht="157.5" customHeight="1" x14ac:dyDescent="0.15">
      <c r="A47" s="47" t="s">
        <v>161</v>
      </c>
      <c r="B47" s="47" t="s">
        <v>13</v>
      </c>
      <c r="C47" s="47" t="s">
        <v>161</v>
      </c>
      <c r="D47" s="47" t="s">
        <v>162</v>
      </c>
      <c r="E47" s="47" t="s">
        <v>163</v>
      </c>
      <c r="F47" s="47" t="s">
        <v>5755</v>
      </c>
      <c r="G47" s="48" t="s">
        <v>5687</v>
      </c>
      <c r="H47" s="48" t="s">
        <v>5687</v>
      </c>
      <c r="I47" s="47" t="s">
        <v>166</v>
      </c>
      <c r="J47" s="47" t="s">
        <v>5756</v>
      </c>
    </row>
    <row r="48" spans="1:10" ht="177.75" customHeight="1" x14ac:dyDescent="0.15">
      <c r="A48" s="47" t="s">
        <v>4552</v>
      </c>
      <c r="B48" s="47" t="s">
        <v>5561</v>
      </c>
      <c r="C48" s="47" t="s">
        <v>94</v>
      </c>
      <c r="D48" s="47" t="s">
        <v>95</v>
      </c>
      <c r="E48" s="48" t="s">
        <v>5687</v>
      </c>
      <c r="F48" s="47" t="s">
        <v>96</v>
      </c>
      <c r="G48" s="48" t="s">
        <v>5687</v>
      </c>
      <c r="H48" s="47" t="s">
        <v>97</v>
      </c>
      <c r="I48" s="47" t="s">
        <v>18</v>
      </c>
      <c r="J48" s="47" t="s">
        <v>5750</v>
      </c>
    </row>
    <row r="49" spans="1:10" ht="272.25" customHeight="1" x14ac:dyDescent="0.15">
      <c r="A49" s="47" t="s">
        <v>51</v>
      </c>
      <c r="B49" s="47" t="s">
        <v>13</v>
      </c>
      <c r="C49" s="47" t="s">
        <v>5584</v>
      </c>
      <c r="D49" s="47" t="s">
        <v>14</v>
      </c>
      <c r="E49" s="47" t="s">
        <v>52</v>
      </c>
      <c r="F49" s="47" t="s">
        <v>53</v>
      </c>
      <c r="G49" s="47" t="s">
        <v>54</v>
      </c>
      <c r="H49" s="47" t="s">
        <v>55</v>
      </c>
      <c r="I49" s="47" t="s">
        <v>18</v>
      </c>
      <c r="J49" s="47" t="s">
        <v>56</v>
      </c>
    </row>
    <row r="50" spans="1:10" ht="180.75" customHeight="1" x14ac:dyDescent="0.15">
      <c r="A50" s="47" t="s">
        <v>5682</v>
      </c>
      <c r="B50" s="47" t="s">
        <v>13</v>
      </c>
      <c r="C50" s="47" t="s">
        <v>5585</v>
      </c>
      <c r="D50" s="47" t="s">
        <v>110</v>
      </c>
      <c r="E50" s="47" t="s">
        <v>111</v>
      </c>
      <c r="F50" s="47" t="s">
        <v>112</v>
      </c>
      <c r="G50" s="48" t="s">
        <v>5687</v>
      </c>
      <c r="H50" s="48" t="s">
        <v>5687</v>
      </c>
      <c r="I50" s="47" t="s">
        <v>18</v>
      </c>
      <c r="J50" s="47" t="s">
        <v>113</v>
      </c>
    </row>
    <row r="51" spans="1:10" s="50" customFormat="1" ht="71.25" customHeight="1" x14ac:dyDescent="0.15">
      <c r="A51" s="47" t="s">
        <v>5684</v>
      </c>
      <c r="B51" s="47" t="s">
        <v>130</v>
      </c>
      <c r="C51" s="47" t="s">
        <v>5584</v>
      </c>
      <c r="D51" s="47" t="s">
        <v>14</v>
      </c>
      <c r="E51" s="47" t="s">
        <v>131</v>
      </c>
      <c r="F51" s="47" t="s">
        <v>132</v>
      </c>
      <c r="G51" s="47" t="s">
        <v>133</v>
      </c>
      <c r="H51" s="47" t="s">
        <v>134</v>
      </c>
      <c r="I51" s="47" t="s">
        <v>18</v>
      </c>
      <c r="J51" s="47" t="s">
        <v>135</v>
      </c>
    </row>
    <row r="52" spans="1:10" s="58" customFormat="1" ht="131.25" customHeight="1" x14ac:dyDescent="0.15">
      <c r="A52" s="55" t="s">
        <v>5685</v>
      </c>
      <c r="B52" s="55" t="s">
        <v>130</v>
      </c>
      <c r="C52" s="55" t="s">
        <v>5584</v>
      </c>
      <c r="D52" s="56" t="s">
        <v>5687</v>
      </c>
      <c r="E52" s="56" t="s">
        <v>5687</v>
      </c>
      <c r="F52" s="56" t="s">
        <v>5687</v>
      </c>
      <c r="G52" s="56" t="s">
        <v>5687</v>
      </c>
      <c r="H52" s="56" t="s">
        <v>5687</v>
      </c>
      <c r="I52" s="55" t="s">
        <v>5733</v>
      </c>
      <c r="J52" s="55" t="s">
        <v>5726</v>
      </c>
    </row>
    <row r="53" spans="1:10" s="58" customFormat="1" ht="191.25" customHeight="1" x14ac:dyDescent="0.15">
      <c r="A53" s="65" t="s">
        <v>150</v>
      </c>
      <c r="B53" s="65" t="s">
        <v>130</v>
      </c>
      <c r="C53" s="65" t="s">
        <v>12</v>
      </c>
      <c r="D53" s="65" t="s">
        <v>23</v>
      </c>
      <c r="E53" s="65" t="s">
        <v>151</v>
      </c>
      <c r="F53" s="65" t="s">
        <v>152</v>
      </c>
      <c r="G53" s="67" t="s">
        <v>5716</v>
      </c>
      <c r="H53" s="54" t="s">
        <v>5717</v>
      </c>
      <c r="I53" s="65" t="s">
        <v>154</v>
      </c>
      <c r="J53" s="67" t="s">
        <v>135</v>
      </c>
    </row>
    <row r="54" spans="1:10" hidden="1" x14ac:dyDescent="0.15">
      <c r="A54" s="47"/>
      <c r="B54" s="47"/>
      <c r="C54" s="47"/>
      <c r="D54" s="47">
        <f t="shared" ref="D54:J54" si="0">COUNTA(D3:D53)</f>
        <v>51</v>
      </c>
      <c r="E54" s="47">
        <f t="shared" si="0"/>
        <v>51</v>
      </c>
      <c r="F54" s="47">
        <f t="shared" si="0"/>
        <v>51</v>
      </c>
      <c r="G54" s="47">
        <f t="shared" si="0"/>
        <v>51</v>
      </c>
      <c r="H54" s="47">
        <f t="shared" si="0"/>
        <v>51</v>
      </c>
      <c r="I54" s="47">
        <f t="shared" si="0"/>
        <v>51</v>
      </c>
      <c r="J54" s="47">
        <f t="shared" si="0"/>
        <v>51</v>
      </c>
    </row>
    <row r="55" spans="1:10" hidden="1" x14ac:dyDescent="0.15">
      <c r="E55" s="51" t="e">
        <v>#REF!</v>
      </c>
      <c r="G55" s="51" t="e">
        <v>#REF!</v>
      </c>
      <c r="H55" s="51" t="e">
        <v>#REF!</v>
      </c>
      <c r="I55" s="51" t="e">
        <v>#REF!</v>
      </c>
      <c r="J55" s="51" t="e">
        <v>#REF!</v>
      </c>
    </row>
    <row r="56" spans="1:10" x14ac:dyDescent="0.15"/>
  </sheetData>
  <sheetProtection algorithmName="SHA-512" hashValue="ADxa9AULVX4B8P8WffD2sYkA5ASVyHDK194yQoU/R9B1nmmbN8Zs2krtZ0efrYHPQ+sz6/zGzOId+yVEWfnz2A==" saltValue="3H62Z2/ZZcrS1ZZsZbr2WA==" spinCount="100000" sheet="1" autoFilter="0"/>
  <mergeCells count="1">
    <mergeCell ref="A1:C1"/>
  </mergeCells>
  <phoneticPr fontId="1"/>
  <hyperlinks>
    <hyperlink ref="F40" r:id="rId1" xr:uid="{8B62AFA2-687D-45FE-BDE5-717829C8A29E}"/>
  </hyperlinks>
  <pageMargins left="0.25" right="0.25" top="0.75" bottom="0.75" header="0.3" footer="0.3"/>
  <pageSetup paperSize="9" scale="46" fitToHeight="0" orientation="landscape" r:id="rId2"/>
  <headerFooter>
    <oddFooter>&amp;P / &amp;N ページ</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0"/>
  <sheetViews>
    <sheetView workbookViewId="0">
      <pane ySplit="1" topLeftCell="A2" activePane="bottomLeft" state="frozen"/>
      <selection pane="bottomLeft" activeCell="C5" sqref="C5"/>
    </sheetView>
  </sheetViews>
  <sheetFormatPr defaultColWidth="0" defaultRowHeight="13.5" zeroHeight="1" x14ac:dyDescent="0.15"/>
  <cols>
    <col min="1" max="12" width="36.5" style="41" customWidth="1"/>
    <col min="13" max="39" width="0" style="38" hidden="1" customWidth="1"/>
    <col min="40" max="16384" width="9" style="38" hidden="1"/>
  </cols>
  <sheetData>
    <row r="1" spans="1:12" s="37" customFormat="1" ht="54" x14ac:dyDescent="0.15">
      <c r="A1" s="35" t="s">
        <v>5569</v>
      </c>
      <c r="B1" s="37" t="s">
        <v>5618</v>
      </c>
      <c r="C1" s="37" t="s">
        <v>5680</v>
      </c>
      <c r="D1" s="35" t="s">
        <v>5570</v>
      </c>
      <c r="E1" s="35" t="s">
        <v>5594</v>
      </c>
      <c r="F1" s="36" t="s">
        <v>5571</v>
      </c>
      <c r="G1" s="36" t="s">
        <v>5572</v>
      </c>
      <c r="H1" s="36" t="s">
        <v>5573</v>
      </c>
      <c r="I1" s="36" t="s">
        <v>5574</v>
      </c>
      <c r="J1" s="36" t="s">
        <v>5575</v>
      </c>
      <c r="K1" s="36" t="s">
        <v>5576</v>
      </c>
      <c r="L1" s="36" t="s">
        <v>5577</v>
      </c>
    </row>
    <row r="2" spans="1:12" ht="27" hidden="1" x14ac:dyDescent="0.15">
      <c r="A2" s="40" t="s">
        <v>5607</v>
      </c>
      <c r="B2" s="38" t="s">
        <v>5639</v>
      </c>
      <c r="C2" s="38"/>
      <c r="D2" s="40" t="s">
        <v>0</v>
      </c>
      <c r="E2" s="40" t="s">
        <v>5580</v>
      </c>
      <c r="F2" s="40" t="s">
        <v>79</v>
      </c>
      <c r="G2" s="40"/>
      <c r="H2" s="40" t="s">
        <v>80</v>
      </c>
      <c r="I2" s="40"/>
      <c r="J2" s="40"/>
      <c r="K2" s="40" t="s">
        <v>18</v>
      </c>
      <c r="L2" s="40"/>
    </row>
    <row r="3" spans="1:12" ht="54" hidden="1" x14ac:dyDescent="0.15">
      <c r="A3" s="40" t="s">
        <v>12</v>
      </c>
      <c r="B3" s="38" t="s">
        <v>5622</v>
      </c>
      <c r="C3" s="42">
        <v>10006</v>
      </c>
      <c r="D3" s="40" t="s">
        <v>5561</v>
      </c>
      <c r="E3" s="40" t="s">
        <v>5580</v>
      </c>
      <c r="F3" s="40" t="s">
        <v>14</v>
      </c>
      <c r="G3" s="40" t="s">
        <v>15</v>
      </c>
      <c r="H3" s="40" t="s">
        <v>16</v>
      </c>
      <c r="I3" s="40" t="s">
        <v>17</v>
      </c>
      <c r="J3" s="40"/>
      <c r="K3" s="40" t="s">
        <v>18</v>
      </c>
      <c r="L3" s="40" t="s">
        <v>19</v>
      </c>
    </row>
    <row r="4" spans="1:12" ht="175.5" hidden="1" x14ac:dyDescent="0.15">
      <c r="A4" s="40" t="s">
        <v>99</v>
      </c>
      <c r="B4" s="38" t="s">
        <v>5644</v>
      </c>
      <c r="C4" s="42">
        <v>11002</v>
      </c>
      <c r="D4" s="40" t="s">
        <v>13</v>
      </c>
      <c r="E4" s="40" t="s">
        <v>5580</v>
      </c>
      <c r="F4" s="40" t="s">
        <v>100</v>
      </c>
      <c r="G4" s="40" t="s">
        <v>101</v>
      </c>
      <c r="H4" s="40"/>
      <c r="I4" s="40"/>
      <c r="J4" s="40" t="s">
        <v>102</v>
      </c>
      <c r="K4" s="40" t="s">
        <v>29</v>
      </c>
      <c r="L4" s="40" t="s">
        <v>103</v>
      </c>
    </row>
    <row r="5" spans="1:12" ht="202.5" hidden="1" x14ac:dyDescent="0.15">
      <c r="A5" s="40" t="s">
        <v>136</v>
      </c>
      <c r="B5" s="38" t="s">
        <v>5651</v>
      </c>
      <c r="C5" s="42">
        <v>12050</v>
      </c>
      <c r="D5" s="40" t="s">
        <v>13</v>
      </c>
      <c r="E5" s="40" t="s">
        <v>5580</v>
      </c>
      <c r="F5" s="40" t="s">
        <v>14</v>
      </c>
      <c r="G5" s="40" t="s">
        <v>137</v>
      </c>
      <c r="H5" s="40" t="s">
        <v>138</v>
      </c>
      <c r="I5" s="40" t="s">
        <v>139</v>
      </c>
      <c r="J5" s="40"/>
      <c r="K5" s="40" t="s">
        <v>140</v>
      </c>
      <c r="L5" s="40" t="s">
        <v>141</v>
      </c>
    </row>
    <row r="6" spans="1:12" ht="121.5" hidden="1" x14ac:dyDescent="0.15">
      <c r="A6" s="40" t="s">
        <v>71</v>
      </c>
      <c r="B6" s="38" t="s">
        <v>5636</v>
      </c>
      <c r="C6" s="42">
        <v>12076</v>
      </c>
      <c r="D6" s="40" t="s">
        <v>13</v>
      </c>
      <c r="E6" s="40" t="s">
        <v>5580</v>
      </c>
      <c r="F6" s="40" t="s">
        <v>72</v>
      </c>
      <c r="G6" s="40" t="s">
        <v>73</v>
      </c>
      <c r="H6" s="40"/>
      <c r="I6" s="40" t="s">
        <v>74</v>
      </c>
      <c r="J6" s="40"/>
      <c r="K6" s="40"/>
      <c r="L6" s="40"/>
    </row>
    <row r="7" spans="1:12" ht="54" hidden="1" x14ac:dyDescent="0.15">
      <c r="A7" s="40" t="s">
        <v>57</v>
      </c>
      <c r="B7" s="38" t="s">
        <v>5633</v>
      </c>
      <c r="C7" s="42">
        <v>40002</v>
      </c>
      <c r="D7" s="40" t="s">
        <v>13</v>
      </c>
      <c r="E7" s="40" t="s">
        <v>5592</v>
      </c>
      <c r="F7" s="40" t="s">
        <v>14</v>
      </c>
      <c r="G7" s="40"/>
      <c r="H7" s="40"/>
      <c r="I7" s="40"/>
      <c r="J7" s="40"/>
      <c r="K7" s="40" t="s">
        <v>18</v>
      </c>
      <c r="L7" s="40"/>
    </row>
    <row r="8" spans="1:12" ht="67.5" hidden="1" x14ac:dyDescent="0.15">
      <c r="A8" s="40" t="s">
        <v>5617</v>
      </c>
      <c r="B8" s="38" t="s">
        <v>5637</v>
      </c>
      <c r="C8" s="42">
        <v>42161</v>
      </c>
      <c r="D8" s="40" t="s">
        <v>13</v>
      </c>
      <c r="E8" s="40" t="s">
        <v>5592</v>
      </c>
      <c r="F8" s="40" t="s">
        <v>14</v>
      </c>
      <c r="G8" s="40" t="s">
        <v>176</v>
      </c>
      <c r="H8" s="40"/>
      <c r="I8" s="40" t="s">
        <v>177</v>
      </c>
      <c r="J8" s="40" t="s">
        <v>178</v>
      </c>
      <c r="K8" s="40" t="s">
        <v>18</v>
      </c>
      <c r="L8" s="40" t="s">
        <v>179</v>
      </c>
    </row>
    <row r="9" spans="1:12" ht="94.5" hidden="1" x14ac:dyDescent="0.15">
      <c r="A9" s="40" t="s">
        <v>64</v>
      </c>
      <c r="B9" s="38" t="s">
        <v>5635</v>
      </c>
      <c r="C9" s="7">
        <v>52027</v>
      </c>
      <c r="D9" s="40" t="s">
        <v>13</v>
      </c>
      <c r="E9" s="40" t="s">
        <v>5593</v>
      </c>
      <c r="F9" s="40" t="s">
        <v>65</v>
      </c>
      <c r="G9" s="40" t="s">
        <v>66</v>
      </c>
      <c r="H9" s="40" t="s">
        <v>67</v>
      </c>
      <c r="I9" s="40" t="s">
        <v>68</v>
      </c>
      <c r="J9" s="40" t="s">
        <v>69</v>
      </c>
      <c r="K9" s="40" t="s">
        <v>18</v>
      </c>
      <c r="L9" s="40" t="s">
        <v>70</v>
      </c>
    </row>
    <row r="10" spans="1:12" ht="94.5" hidden="1" x14ac:dyDescent="0.15">
      <c r="A10" s="40" t="s">
        <v>5616</v>
      </c>
      <c r="B10" s="38" t="s">
        <v>5677</v>
      </c>
      <c r="C10" s="38"/>
      <c r="D10" s="40" t="s">
        <v>0</v>
      </c>
      <c r="E10" s="40" t="s">
        <v>5580</v>
      </c>
      <c r="F10" s="40" t="s">
        <v>156</v>
      </c>
      <c r="G10" s="40" t="s">
        <v>157</v>
      </c>
      <c r="H10" s="40"/>
      <c r="I10" s="40" t="s">
        <v>158</v>
      </c>
      <c r="J10" s="40" t="s">
        <v>159</v>
      </c>
      <c r="K10" s="40" t="s">
        <v>40</v>
      </c>
      <c r="L10" s="40" t="s">
        <v>160</v>
      </c>
    </row>
    <row r="11" spans="1:12" ht="54" x14ac:dyDescent="0.15">
      <c r="A11" s="40" t="s">
        <v>5596</v>
      </c>
      <c r="B11" s="38" t="s">
        <v>5650</v>
      </c>
      <c r="C11" s="38"/>
      <c r="D11" s="40" t="s">
        <v>130</v>
      </c>
      <c r="E11" s="40" t="s">
        <v>5584</v>
      </c>
      <c r="F11" s="40" t="s">
        <v>14</v>
      </c>
      <c r="G11" s="40" t="s">
        <v>131</v>
      </c>
      <c r="H11" s="40" t="s">
        <v>132</v>
      </c>
      <c r="I11" s="40" t="s">
        <v>133</v>
      </c>
      <c r="J11" s="40" t="s">
        <v>134</v>
      </c>
      <c r="K11" s="40" t="s">
        <v>18</v>
      </c>
      <c r="L11" s="40" t="s">
        <v>135</v>
      </c>
    </row>
    <row r="12" spans="1:12" ht="94.5" hidden="1" x14ac:dyDescent="0.15">
      <c r="A12" s="40" t="s">
        <v>5597</v>
      </c>
      <c r="B12" s="38" t="s">
        <v>5619</v>
      </c>
      <c r="C12" s="38"/>
      <c r="D12" s="40" t="s">
        <v>5679</v>
      </c>
      <c r="E12" s="40" t="s">
        <v>5578</v>
      </c>
      <c r="F12" s="40" t="s">
        <v>3</v>
      </c>
      <c r="G12" s="40" t="s">
        <v>4</v>
      </c>
      <c r="H12" s="40"/>
      <c r="I12" s="40"/>
      <c r="J12" s="40"/>
      <c r="K12" s="40" t="s">
        <v>5</v>
      </c>
      <c r="L12" s="40" t="s">
        <v>6</v>
      </c>
    </row>
    <row r="13" spans="1:12" hidden="1" x14ac:dyDescent="0.15">
      <c r="A13" s="40" t="s">
        <v>42</v>
      </c>
      <c r="B13" s="38" t="s">
        <v>5629</v>
      </c>
      <c r="C13" s="42">
        <v>122076</v>
      </c>
      <c r="D13" s="40" t="s">
        <v>13</v>
      </c>
      <c r="E13" s="40" t="s">
        <v>5582</v>
      </c>
      <c r="F13" s="40" t="s">
        <v>5595</v>
      </c>
      <c r="G13" s="40"/>
      <c r="H13" s="40"/>
      <c r="I13" s="40"/>
      <c r="J13" s="40"/>
      <c r="K13" s="40"/>
      <c r="L13" s="40"/>
    </row>
    <row r="14" spans="1:12" ht="27" x14ac:dyDescent="0.15">
      <c r="A14" s="40" t="s">
        <v>5614</v>
      </c>
      <c r="B14" s="38" t="s">
        <v>5654</v>
      </c>
      <c r="C14" s="38"/>
      <c r="D14" s="40" t="s">
        <v>130</v>
      </c>
      <c r="E14" s="40" t="s">
        <v>5584</v>
      </c>
      <c r="F14" s="40"/>
      <c r="G14" s="40"/>
      <c r="H14" s="40"/>
      <c r="I14" s="40"/>
      <c r="J14" s="40"/>
      <c r="K14" s="40" t="s">
        <v>18</v>
      </c>
      <c r="L14" s="40" t="s">
        <v>148</v>
      </c>
    </row>
    <row r="15" spans="1:12" ht="67.5" hidden="1" x14ac:dyDescent="0.15">
      <c r="A15" s="40" t="s">
        <v>81</v>
      </c>
      <c r="B15" s="38" t="s">
        <v>5640</v>
      </c>
      <c r="C15" s="42">
        <v>141003</v>
      </c>
      <c r="D15" s="40" t="s">
        <v>13</v>
      </c>
      <c r="E15" s="40" t="s">
        <v>5579</v>
      </c>
      <c r="F15" s="40" t="s">
        <v>23</v>
      </c>
      <c r="G15" s="40"/>
      <c r="H15" s="40" t="s">
        <v>82</v>
      </c>
      <c r="I15" s="40" t="s">
        <v>83</v>
      </c>
      <c r="J15" s="40" t="s">
        <v>84</v>
      </c>
      <c r="K15" s="40"/>
      <c r="L15" s="40" t="s">
        <v>85</v>
      </c>
    </row>
    <row r="16" spans="1:12" ht="121.5" hidden="1" x14ac:dyDescent="0.15">
      <c r="A16" s="40" t="s">
        <v>5609</v>
      </c>
      <c r="B16" s="38" t="s">
        <v>5642</v>
      </c>
      <c r="C16" s="38"/>
      <c r="D16" s="40" t="s">
        <v>0</v>
      </c>
      <c r="E16" s="40" t="s">
        <v>5578</v>
      </c>
      <c r="F16" s="40" t="s">
        <v>89</v>
      </c>
      <c r="G16" s="40"/>
      <c r="H16" s="40" t="s">
        <v>90</v>
      </c>
      <c r="I16" s="40"/>
      <c r="J16" s="40" t="s">
        <v>91</v>
      </c>
      <c r="K16" s="40" t="s">
        <v>92</v>
      </c>
      <c r="L16" s="40" t="s">
        <v>93</v>
      </c>
    </row>
    <row r="17" spans="1:12" hidden="1" x14ac:dyDescent="0.15">
      <c r="A17" s="40" t="s">
        <v>172</v>
      </c>
      <c r="B17" s="38" t="s">
        <v>5659</v>
      </c>
      <c r="C17" s="7">
        <v>160008</v>
      </c>
      <c r="D17" s="40" t="s">
        <v>13</v>
      </c>
      <c r="E17" s="40" t="s">
        <v>5590</v>
      </c>
      <c r="F17" s="40"/>
      <c r="G17" s="40"/>
      <c r="H17" s="40"/>
      <c r="I17" s="40"/>
      <c r="J17" s="40"/>
      <c r="K17" s="40"/>
      <c r="L17" s="40"/>
    </row>
    <row r="18" spans="1:12" hidden="1" x14ac:dyDescent="0.15">
      <c r="A18" s="40" t="s">
        <v>117</v>
      </c>
      <c r="B18" s="38" t="s">
        <v>5646</v>
      </c>
      <c r="C18" s="42">
        <v>172014</v>
      </c>
      <c r="D18" s="40" t="s">
        <v>13</v>
      </c>
      <c r="E18" s="40" t="s">
        <v>5586</v>
      </c>
      <c r="F18" s="40"/>
      <c r="G18" s="40"/>
      <c r="H18" s="40"/>
      <c r="I18" s="40"/>
      <c r="J18" s="40"/>
      <c r="K18" s="40"/>
      <c r="L18" s="40"/>
    </row>
    <row r="19" spans="1:12" ht="27" hidden="1" x14ac:dyDescent="0.15">
      <c r="A19" s="40" t="s">
        <v>5600</v>
      </c>
      <c r="B19" s="38" t="s">
        <v>5623</v>
      </c>
      <c r="C19" s="38"/>
      <c r="D19" s="40" t="s">
        <v>0</v>
      </c>
      <c r="E19" s="40" t="s">
        <v>5579</v>
      </c>
      <c r="F19" s="40"/>
      <c r="G19" s="40"/>
      <c r="H19" s="40"/>
      <c r="I19" s="40" t="s">
        <v>21</v>
      </c>
      <c r="J19" s="40"/>
      <c r="K19" s="40"/>
      <c r="L19" s="40"/>
    </row>
    <row r="20" spans="1:12" ht="54" hidden="1" x14ac:dyDescent="0.15">
      <c r="A20" s="40" t="s">
        <v>5615</v>
      </c>
      <c r="B20" s="38" t="s">
        <v>5655</v>
      </c>
      <c r="C20" s="38"/>
      <c r="D20" s="40" t="s">
        <v>0</v>
      </c>
      <c r="E20" s="40" t="s">
        <v>5578</v>
      </c>
      <c r="F20" s="40" t="s">
        <v>8</v>
      </c>
      <c r="G20" s="40"/>
      <c r="H20" s="40"/>
      <c r="I20" s="40"/>
      <c r="J20" s="40"/>
      <c r="K20" s="40" t="s">
        <v>149</v>
      </c>
      <c r="L20" s="40"/>
    </row>
    <row r="21" spans="1:12" ht="283.5" hidden="1" x14ac:dyDescent="0.15">
      <c r="A21" s="40" t="s">
        <v>5603</v>
      </c>
      <c r="B21" s="38" t="s">
        <v>5628</v>
      </c>
      <c r="C21" s="38"/>
      <c r="D21" s="40" t="s">
        <v>0</v>
      </c>
      <c r="E21" s="40" t="s">
        <v>5579</v>
      </c>
      <c r="F21" s="40" t="s">
        <v>20</v>
      </c>
      <c r="G21" s="40"/>
      <c r="H21" s="40" t="s">
        <v>37</v>
      </c>
      <c r="I21" s="40" t="s">
        <v>38</v>
      </c>
      <c r="J21" s="40" t="s">
        <v>39</v>
      </c>
      <c r="K21" s="40" t="s">
        <v>40</v>
      </c>
      <c r="L21" s="40" t="s">
        <v>41</v>
      </c>
    </row>
    <row r="22" spans="1:12" ht="67.5" hidden="1" x14ac:dyDescent="0.15">
      <c r="A22" s="40" t="s">
        <v>5602</v>
      </c>
      <c r="B22" s="38" t="s">
        <v>5626</v>
      </c>
      <c r="C22" s="38"/>
      <c r="D22" s="40" t="s">
        <v>0</v>
      </c>
      <c r="E22" s="40" t="s">
        <v>5579</v>
      </c>
      <c r="F22" s="40" t="s">
        <v>10</v>
      </c>
      <c r="G22" s="40"/>
      <c r="H22" s="40"/>
      <c r="I22" s="40" t="s">
        <v>30</v>
      </c>
      <c r="J22" s="40" t="s">
        <v>31</v>
      </c>
      <c r="K22" s="40" t="s">
        <v>29</v>
      </c>
      <c r="L22" s="40" t="s">
        <v>32</v>
      </c>
    </row>
    <row r="23" spans="1:12" ht="54" hidden="1" x14ac:dyDescent="0.15">
      <c r="A23" s="40" t="s">
        <v>5598</v>
      </c>
      <c r="B23" s="38" t="s">
        <v>5620</v>
      </c>
      <c r="C23" s="38"/>
      <c r="D23" s="40" t="s">
        <v>0</v>
      </c>
      <c r="E23" s="40" t="s">
        <v>7</v>
      </c>
      <c r="F23" s="40" t="s">
        <v>8</v>
      </c>
      <c r="G23" s="40"/>
      <c r="H23" s="40"/>
      <c r="I23" s="40"/>
      <c r="J23" s="40"/>
      <c r="K23" s="40" t="s">
        <v>1</v>
      </c>
      <c r="L23" s="40" t="s">
        <v>9</v>
      </c>
    </row>
    <row r="24" spans="1:12" ht="94.5" hidden="1" x14ac:dyDescent="0.15">
      <c r="A24" s="40" t="s">
        <v>5605</v>
      </c>
      <c r="B24" s="38" t="s">
        <v>5631</v>
      </c>
      <c r="C24" s="38"/>
      <c r="D24" s="40" t="s">
        <v>0</v>
      </c>
      <c r="E24" s="40" t="s">
        <v>5579</v>
      </c>
      <c r="F24" s="40" t="s">
        <v>3</v>
      </c>
      <c r="G24" s="40" t="s">
        <v>49</v>
      </c>
      <c r="H24" s="40"/>
      <c r="I24" s="40"/>
      <c r="J24" s="40"/>
      <c r="K24" s="40" t="s">
        <v>1</v>
      </c>
      <c r="L24" s="40" t="s">
        <v>50</v>
      </c>
    </row>
    <row r="25" spans="1:12" ht="40.5" hidden="1" x14ac:dyDescent="0.15">
      <c r="A25" s="40" t="s">
        <v>173</v>
      </c>
      <c r="B25" s="39" t="s">
        <v>5660</v>
      </c>
      <c r="C25" s="7">
        <v>220001</v>
      </c>
      <c r="D25" s="40" t="s">
        <v>13</v>
      </c>
      <c r="E25" s="40" t="s">
        <v>5591</v>
      </c>
      <c r="F25" s="40" t="s">
        <v>89</v>
      </c>
      <c r="G25" s="40"/>
      <c r="H25" s="40" t="s">
        <v>174</v>
      </c>
      <c r="I25" s="40"/>
      <c r="J25" s="40" t="s">
        <v>175</v>
      </c>
      <c r="K25" s="40"/>
      <c r="L25" s="40"/>
    </row>
    <row r="26" spans="1:12" ht="189" hidden="1" x14ac:dyDescent="0.15">
      <c r="A26" s="40" t="s">
        <v>5604</v>
      </c>
      <c r="B26" s="38" t="s">
        <v>5630</v>
      </c>
      <c r="C26" s="38"/>
      <c r="D26" s="40" t="s">
        <v>0</v>
      </c>
      <c r="E26" s="40" t="s">
        <v>5581</v>
      </c>
      <c r="F26" s="40" t="s">
        <v>43</v>
      </c>
      <c r="G26" s="40" t="s">
        <v>44</v>
      </c>
      <c r="H26" s="40" t="s">
        <v>45</v>
      </c>
      <c r="I26" s="40" t="s">
        <v>46</v>
      </c>
      <c r="J26" s="40" t="s">
        <v>47</v>
      </c>
      <c r="K26" s="40" t="s">
        <v>40</v>
      </c>
      <c r="L26" s="40" t="s">
        <v>48</v>
      </c>
    </row>
    <row r="27" spans="1:12" ht="256.5" hidden="1" x14ac:dyDescent="0.15">
      <c r="A27" s="40" t="s">
        <v>126</v>
      </c>
      <c r="B27" s="38" t="s">
        <v>5649</v>
      </c>
      <c r="C27" s="43">
        <v>231002</v>
      </c>
      <c r="D27" s="40" t="s">
        <v>13</v>
      </c>
      <c r="E27" s="40" t="s">
        <v>5583</v>
      </c>
      <c r="F27" s="40" t="s">
        <v>89</v>
      </c>
      <c r="G27" s="40"/>
      <c r="H27" s="40" t="s">
        <v>128</v>
      </c>
      <c r="I27" s="40"/>
      <c r="J27" s="40" t="s">
        <v>127</v>
      </c>
      <c r="K27" s="40"/>
      <c r="L27" s="40" t="s">
        <v>129</v>
      </c>
    </row>
    <row r="28" spans="1:12" ht="40.5" hidden="1" x14ac:dyDescent="0.15">
      <c r="A28" s="40" t="s">
        <v>5613</v>
      </c>
      <c r="B28" s="38" t="s">
        <v>5652</v>
      </c>
      <c r="C28" s="38"/>
      <c r="D28" s="40" t="s">
        <v>0</v>
      </c>
      <c r="E28" s="40" t="s">
        <v>5578</v>
      </c>
      <c r="F28" s="40" t="s">
        <v>75</v>
      </c>
      <c r="G28" s="40"/>
      <c r="H28" s="40"/>
      <c r="I28" s="40" t="s">
        <v>142</v>
      </c>
      <c r="J28" s="40"/>
      <c r="K28" s="40" t="s">
        <v>143</v>
      </c>
      <c r="L28" s="40"/>
    </row>
    <row r="29" spans="1:12" ht="27" hidden="1" x14ac:dyDescent="0.15">
      <c r="A29" s="40" t="s">
        <v>3236</v>
      </c>
      <c r="B29" s="38" t="s">
        <v>5661</v>
      </c>
      <c r="C29" s="42">
        <v>232025</v>
      </c>
      <c r="D29" s="40" t="s">
        <v>13</v>
      </c>
      <c r="E29" s="40" t="s">
        <v>5583</v>
      </c>
      <c r="F29" s="40" t="s">
        <v>79</v>
      </c>
      <c r="G29" s="40"/>
      <c r="H29" s="40" t="s">
        <v>5563</v>
      </c>
      <c r="I29" s="40"/>
      <c r="J29" s="40"/>
      <c r="K29" s="40" t="s">
        <v>18</v>
      </c>
      <c r="L29" s="40" t="s">
        <v>5564</v>
      </c>
    </row>
    <row r="30" spans="1:12" ht="108" hidden="1" x14ac:dyDescent="0.15">
      <c r="A30" s="40" t="s">
        <v>144</v>
      </c>
      <c r="B30" s="38" t="s">
        <v>5653</v>
      </c>
      <c r="C30" s="42">
        <v>232360</v>
      </c>
      <c r="D30" s="40" t="s">
        <v>13</v>
      </c>
      <c r="E30" s="40" t="s">
        <v>5583</v>
      </c>
      <c r="F30" s="40" t="s">
        <v>145</v>
      </c>
      <c r="G30" s="40"/>
      <c r="H30" s="40"/>
      <c r="I30" s="40"/>
      <c r="J30" s="40" t="s">
        <v>146</v>
      </c>
      <c r="K30" s="40" t="s">
        <v>18</v>
      </c>
      <c r="L30" s="40" t="s">
        <v>147</v>
      </c>
    </row>
    <row r="31" spans="1:12" ht="81" hidden="1" x14ac:dyDescent="0.15">
      <c r="A31" s="40" t="s">
        <v>5608</v>
      </c>
      <c r="B31" s="38" t="s">
        <v>5641</v>
      </c>
      <c r="C31" s="38"/>
      <c r="D31" s="40" t="s">
        <v>0</v>
      </c>
      <c r="E31" s="40" t="s">
        <v>5578</v>
      </c>
      <c r="F31" s="40" t="s">
        <v>20</v>
      </c>
      <c r="G31" s="40"/>
      <c r="H31" s="40" t="s">
        <v>86</v>
      </c>
      <c r="I31" s="40" t="s">
        <v>83</v>
      </c>
      <c r="J31" s="40" t="s">
        <v>87</v>
      </c>
      <c r="K31" s="40" t="s">
        <v>18</v>
      </c>
      <c r="L31" s="40" t="s">
        <v>88</v>
      </c>
    </row>
    <row r="32" spans="1:12" ht="108" hidden="1" x14ac:dyDescent="0.15">
      <c r="A32" s="40" t="s">
        <v>5606</v>
      </c>
      <c r="B32" s="38" t="s">
        <v>5638</v>
      </c>
      <c r="C32" s="38"/>
      <c r="D32" s="40" t="s">
        <v>0</v>
      </c>
      <c r="E32" s="40" t="s">
        <v>5580</v>
      </c>
      <c r="F32" s="40" t="s">
        <v>75</v>
      </c>
      <c r="G32" s="40"/>
      <c r="H32" s="40" t="s">
        <v>76</v>
      </c>
      <c r="I32" s="40" t="s">
        <v>77</v>
      </c>
      <c r="J32" s="40"/>
      <c r="K32" s="40" t="s">
        <v>78</v>
      </c>
      <c r="L32" s="40"/>
    </row>
    <row r="33" spans="1:12" ht="108" hidden="1" x14ac:dyDescent="0.15">
      <c r="A33" s="40" t="s">
        <v>104</v>
      </c>
      <c r="B33" s="38" t="s">
        <v>5678</v>
      </c>
      <c r="C33" s="42">
        <v>270008</v>
      </c>
      <c r="D33" s="40" t="s">
        <v>13</v>
      </c>
      <c r="E33" s="40" t="s">
        <v>5585</v>
      </c>
      <c r="F33" s="40" t="s">
        <v>14</v>
      </c>
      <c r="G33" s="40" t="s">
        <v>105</v>
      </c>
      <c r="H33" s="40" t="s">
        <v>106</v>
      </c>
      <c r="I33" s="40" t="s">
        <v>107</v>
      </c>
      <c r="J33" s="40" t="s">
        <v>108</v>
      </c>
      <c r="K33" s="40" t="s">
        <v>18</v>
      </c>
      <c r="L33" s="40" t="s">
        <v>109</v>
      </c>
    </row>
    <row r="34" spans="1:12" ht="94.5" hidden="1" x14ac:dyDescent="0.15">
      <c r="A34" s="40" t="s">
        <v>5601</v>
      </c>
      <c r="B34" s="38" t="s">
        <v>5624</v>
      </c>
      <c r="C34" s="38"/>
      <c r="D34" s="40" t="s">
        <v>0</v>
      </c>
      <c r="E34" s="40" t="s">
        <v>22</v>
      </c>
      <c r="F34" s="40" t="s">
        <v>23</v>
      </c>
      <c r="G34" s="40"/>
      <c r="H34" s="40" t="s">
        <v>24</v>
      </c>
      <c r="I34" s="40" t="s">
        <v>25</v>
      </c>
      <c r="J34" s="40"/>
      <c r="K34" s="40" t="s">
        <v>18</v>
      </c>
      <c r="L34" s="40"/>
    </row>
    <row r="35" spans="1:12" ht="94.5" hidden="1" x14ac:dyDescent="0.15">
      <c r="A35" s="40" t="s">
        <v>5612</v>
      </c>
      <c r="B35" s="38" t="s">
        <v>5647</v>
      </c>
      <c r="C35" s="38"/>
      <c r="D35" s="40" t="s">
        <v>0</v>
      </c>
      <c r="E35" s="40" t="s">
        <v>5578</v>
      </c>
      <c r="F35" s="40" t="s">
        <v>65</v>
      </c>
      <c r="G35" s="40" t="s">
        <v>118</v>
      </c>
      <c r="H35" s="40" t="s">
        <v>119</v>
      </c>
      <c r="I35" s="40" t="s">
        <v>120</v>
      </c>
      <c r="J35" s="40" t="s">
        <v>121</v>
      </c>
      <c r="K35" s="40" t="s">
        <v>29</v>
      </c>
      <c r="L35" s="40" t="s">
        <v>122</v>
      </c>
    </row>
    <row r="36" spans="1:12" ht="54" hidden="1" x14ac:dyDescent="0.15">
      <c r="A36" s="40" t="s">
        <v>58</v>
      </c>
      <c r="B36" s="38" t="s">
        <v>5634</v>
      </c>
      <c r="C36" s="38"/>
      <c r="D36" s="40" t="s">
        <v>59</v>
      </c>
      <c r="E36" s="40" t="s">
        <v>5584</v>
      </c>
      <c r="F36" s="40" t="s">
        <v>14</v>
      </c>
      <c r="G36" s="40" t="s">
        <v>60</v>
      </c>
      <c r="H36" s="40" t="s">
        <v>58</v>
      </c>
      <c r="I36" s="40" t="s">
        <v>61</v>
      </c>
      <c r="J36" s="40" t="s">
        <v>62</v>
      </c>
      <c r="K36" s="40" t="s">
        <v>18</v>
      </c>
      <c r="L36" s="40" t="s">
        <v>63</v>
      </c>
    </row>
    <row r="37" spans="1:12" ht="54" hidden="1" x14ac:dyDescent="0.15">
      <c r="A37" s="40" t="s">
        <v>5611</v>
      </c>
      <c r="B37" s="38" t="s">
        <v>5634</v>
      </c>
      <c r="C37" s="38"/>
      <c r="D37" s="40" t="s">
        <v>0</v>
      </c>
      <c r="E37" s="40" t="s">
        <v>5584</v>
      </c>
      <c r="F37" s="40" t="s">
        <v>10</v>
      </c>
      <c r="G37" s="40"/>
      <c r="H37" s="40"/>
      <c r="I37" s="40" t="s">
        <v>114</v>
      </c>
      <c r="J37" s="40" t="s">
        <v>115</v>
      </c>
      <c r="K37" s="40" t="s">
        <v>18</v>
      </c>
      <c r="L37" s="40" t="s">
        <v>116</v>
      </c>
    </row>
    <row r="38" spans="1:12" ht="94.5" hidden="1" x14ac:dyDescent="0.15">
      <c r="A38" s="40" t="s">
        <v>169</v>
      </c>
      <c r="B38" s="38" t="s">
        <v>5658</v>
      </c>
      <c r="C38" s="42">
        <v>300004</v>
      </c>
      <c r="D38" s="40" t="s">
        <v>13</v>
      </c>
      <c r="E38" s="40" t="s">
        <v>5589</v>
      </c>
      <c r="F38" s="40" t="s">
        <v>162</v>
      </c>
      <c r="G38" s="40" t="s">
        <v>170</v>
      </c>
      <c r="H38" s="40" t="s">
        <v>171</v>
      </c>
      <c r="I38" s="40"/>
      <c r="J38" s="40"/>
      <c r="K38" s="40"/>
      <c r="L38" s="40"/>
    </row>
    <row r="39" spans="1:12" hidden="1" x14ac:dyDescent="0.15">
      <c r="A39" s="40" t="s">
        <v>168</v>
      </c>
      <c r="B39" s="38" t="s">
        <v>5657</v>
      </c>
      <c r="C39" s="42">
        <v>331007</v>
      </c>
      <c r="D39" s="40" t="s">
        <v>13</v>
      </c>
      <c r="E39" s="40" t="s">
        <v>5588</v>
      </c>
      <c r="F39" s="40"/>
      <c r="G39" s="40"/>
      <c r="H39" s="40"/>
      <c r="I39" s="40"/>
      <c r="J39" s="40"/>
      <c r="K39" s="40"/>
      <c r="L39" s="40"/>
    </row>
    <row r="40" spans="1:12" ht="67.5" hidden="1" x14ac:dyDescent="0.15">
      <c r="A40" s="40" t="s">
        <v>123</v>
      </c>
      <c r="B40" s="38" t="s">
        <v>5648</v>
      </c>
      <c r="C40" s="42">
        <v>350001</v>
      </c>
      <c r="D40" s="40" t="s">
        <v>13</v>
      </c>
      <c r="E40" s="40" t="s">
        <v>5581</v>
      </c>
      <c r="F40" s="40" t="s">
        <v>23</v>
      </c>
      <c r="G40" s="40"/>
      <c r="H40" s="40" t="s">
        <v>124</v>
      </c>
      <c r="I40" s="40" t="s">
        <v>125</v>
      </c>
      <c r="J40" s="40"/>
      <c r="K40" s="40" t="s">
        <v>18</v>
      </c>
      <c r="L40" s="40"/>
    </row>
    <row r="41" spans="1:12" ht="243" hidden="1" x14ac:dyDescent="0.15">
      <c r="A41" s="40" t="s">
        <v>5599</v>
      </c>
      <c r="B41" s="38" t="s">
        <v>5621</v>
      </c>
      <c r="C41" s="38"/>
      <c r="D41" s="40" t="s">
        <v>0</v>
      </c>
      <c r="E41" s="40" t="s">
        <v>5579</v>
      </c>
      <c r="F41" s="40" t="s">
        <v>10</v>
      </c>
      <c r="G41" s="40"/>
      <c r="H41" s="40"/>
      <c r="I41" s="40" t="s">
        <v>11</v>
      </c>
      <c r="J41" s="40"/>
      <c r="K41" s="40" t="s">
        <v>1</v>
      </c>
      <c r="L41" s="40"/>
    </row>
    <row r="42" spans="1:12" ht="148.5" hidden="1" x14ac:dyDescent="0.15">
      <c r="A42" s="40" t="s">
        <v>33</v>
      </c>
      <c r="B42" s="38" t="s">
        <v>5627</v>
      </c>
      <c r="C42" s="42">
        <v>352012</v>
      </c>
      <c r="D42" s="40" t="s">
        <v>13</v>
      </c>
      <c r="E42" s="40" t="s">
        <v>5581</v>
      </c>
      <c r="F42" s="40" t="s">
        <v>10</v>
      </c>
      <c r="G42" s="40"/>
      <c r="H42" s="40"/>
      <c r="I42" s="40" t="s">
        <v>34</v>
      </c>
      <c r="J42" s="40"/>
      <c r="K42" s="40" t="s">
        <v>35</v>
      </c>
      <c r="L42" s="40" t="s">
        <v>36</v>
      </c>
    </row>
    <row r="43" spans="1:12" ht="54" hidden="1" x14ac:dyDescent="0.15">
      <c r="A43" s="40" t="s">
        <v>26</v>
      </c>
      <c r="B43" s="38" t="s">
        <v>5625</v>
      </c>
      <c r="C43" s="42">
        <v>352152</v>
      </c>
      <c r="D43" s="40" t="s">
        <v>13</v>
      </c>
      <c r="E43" s="40" t="s">
        <v>5581</v>
      </c>
      <c r="F43" s="40" t="s">
        <v>27</v>
      </c>
      <c r="G43" s="40"/>
      <c r="H43" s="40" t="s">
        <v>28</v>
      </c>
      <c r="I43" s="40"/>
      <c r="J43" s="40"/>
      <c r="K43" s="40"/>
      <c r="L43" s="40"/>
    </row>
    <row r="44" spans="1:12" ht="94.5" hidden="1" x14ac:dyDescent="0.15">
      <c r="A44" s="40" t="s">
        <v>161</v>
      </c>
      <c r="B44" s="38" t="s">
        <v>5656</v>
      </c>
      <c r="C44" s="42">
        <v>360007</v>
      </c>
      <c r="D44" s="40" t="s">
        <v>13</v>
      </c>
      <c r="E44" s="40" t="s">
        <v>5587</v>
      </c>
      <c r="F44" s="40" t="s">
        <v>162</v>
      </c>
      <c r="G44" s="40" t="s">
        <v>163</v>
      </c>
      <c r="H44" s="40" t="s">
        <v>164</v>
      </c>
      <c r="I44" s="40"/>
      <c r="J44" s="40" t="s">
        <v>165</v>
      </c>
      <c r="K44" s="40" t="s">
        <v>166</v>
      </c>
      <c r="L44" s="40" t="s">
        <v>167</v>
      </c>
    </row>
    <row r="45" spans="1:12" ht="67.5" x14ac:dyDescent="0.15">
      <c r="A45" s="40" t="s">
        <v>150</v>
      </c>
      <c r="B45" s="38" t="s">
        <v>5651</v>
      </c>
      <c r="C45" s="38"/>
      <c r="D45" s="40" t="s">
        <v>130</v>
      </c>
      <c r="E45" s="40" t="s">
        <v>5580</v>
      </c>
      <c r="F45" s="40" t="s">
        <v>23</v>
      </c>
      <c r="G45" s="40" t="s">
        <v>151</v>
      </c>
      <c r="H45" s="40" t="s">
        <v>152</v>
      </c>
      <c r="I45" s="40" t="s">
        <v>153</v>
      </c>
      <c r="J45" s="40"/>
      <c r="K45" s="40" t="s">
        <v>154</v>
      </c>
      <c r="L45" s="40" t="s">
        <v>155</v>
      </c>
    </row>
    <row r="46" spans="1:12" ht="135" hidden="1" x14ac:dyDescent="0.15">
      <c r="A46" s="40" t="s">
        <v>5610</v>
      </c>
      <c r="B46" s="38" t="s">
        <v>5643</v>
      </c>
      <c r="C46" s="42">
        <v>382019</v>
      </c>
      <c r="D46" s="40" t="s">
        <v>13</v>
      </c>
      <c r="E46" s="40" t="s">
        <v>94</v>
      </c>
      <c r="F46" s="40" t="s">
        <v>95</v>
      </c>
      <c r="G46" s="40"/>
      <c r="H46" s="40" t="s">
        <v>96</v>
      </c>
      <c r="I46" s="40"/>
      <c r="J46" s="40" t="s">
        <v>97</v>
      </c>
      <c r="K46" s="40" t="s">
        <v>18</v>
      </c>
      <c r="L46" s="40" t="s">
        <v>98</v>
      </c>
    </row>
    <row r="47" spans="1:12" s="39" customFormat="1" ht="243" hidden="1" x14ac:dyDescent="0.15">
      <c r="A47" s="40" t="s">
        <v>51</v>
      </c>
      <c r="B47" s="38" t="s">
        <v>5632</v>
      </c>
      <c r="C47" s="42">
        <v>401005</v>
      </c>
      <c r="D47" s="40" t="s">
        <v>13</v>
      </c>
      <c r="E47" s="40" t="s">
        <v>5584</v>
      </c>
      <c r="F47" s="40" t="s">
        <v>14</v>
      </c>
      <c r="G47" s="40" t="s">
        <v>52</v>
      </c>
      <c r="H47" s="40" t="s">
        <v>53</v>
      </c>
      <c r="I47" s="40" t="s">
        <v>54</v>
      </c>
      <c r="J47" s="40" t="s">
        <v>55</v>
      </c>
      <c r="K47" s="40" t="s">
        <v>18</v>
      </c>
      <c r="L47" s="40" t="s">
        <v>56</v>
      </c>
    </row>
    <row r="48" spans="1:12" ht="148.5" hidden="1" x14ac:dyDescent="0.15">
      <c r="A48" s="40" t="s">
        <v>5562</v>
      </c>
      <c r="B48" s="38" t="s">
        <v>5645</v>
      </c>
      <c r="C48" s="38"/>
      <c r="D48" s="40" t="s">
        <v>13</v>
      </c>
      <c r="E48" s="40" t="s">
        <v>5585</v>
      </c>
      <c r="F48" s="40" t="s">
        <v>110</v>
      </c>
      <c r="G48" s="40" t="s">
        <v>111</v>
      </c>
      <c r="H48" s="40" t="s">
        <v>112</v>
      </c>
      <c r="I48" s="40"/>
      <c r="J48" s="40"/>
      <c r="K48" s="40" t="s">
        <v>18</v>
      </c>
      <c r="L48" s="40" t="s">
        <v>113</v>
      </c>
    </row>
    <row r="49" spans="1:12" hidden="1" x14ac:dyDescent="0.15">
      <c r="A49" s="40"/>
      <c r="B49" s="40"/>
      <c r="C49" s="40"/>
      <c r="D49" s="40"/>
      <c r="E49" s="40"/>
      <c r="F49" s="40">
        <f>COUNTA(F2:F48)</f>
        <v>42</v>
      </c>
      <c r="G49" s="40">
        <f t="shared" ref="G49:L49" si="0">COUNTA(G2:G48)</f>
        <v>19</v>
      </c>
      <c r="H49" s="40">
        <f t="shared" si="0"/>
        <v>26</v>
      </c>
      <c r="I49" s="40">
        <f t="shared" si="0"/>
        <v>25</v>
      </c>
      <c r="J49" s="40">
        <f t="shared" si="0"/>
        <v>21</v>
      </c>
      <c r="K49" s="40">
        <f t="shared" si="0"/>
        <v>36</v>
      </c>
      <c r="L49" s="40">
        <f t="shared" si="0"/>
        <v>30</v>
      </c>
    </row>
    <row r="50" spans="1:12" hidden="1" x14ac:dyDescent="0.15">
      <c r="G50" s="41" t="e">
        <f>COUNTIFS(#REF!,"ウェブサイトでの回答内容の公開に同意します",Table1[問2. （問1で「水素の利活用に係るビジョン・計画・方針の策定」を選択した方）水素の利活用に係るビジョン・計画・方針の概要、関連するURL],"")</f>
        <v>#REF!</v>
      </c>
      <c r="I50" s="41" t="e">
        <f>COUNTIFS(#REF!,"ウェブサイトでの回答内容の公開に同意します",Table1[問4. （問1で「水素関連事業の実証事業の実施」を選択した方）水素関連事業の実証事業の概要、関連するURL],"")</f>
        <v>#REF!</v>
      </c>
      <c r="J50" s="41" t="e">
        <f>COUNTIFS(#REF!,"ウェブサイトでの回答内容の公開に同意します",Table1[問5. その他の水素エネルギー関連の施策や取組の実績内容やURL],"")</f>
        <v>#REF!</v>
      </c>
      <c r="K50" s="41" t="e">
        <f>COUNTIFS(#REF!,"ウェブサイトでの回答内容の公開に同意します",Table1[問6. 今後参画を希望する水素サプライチェーンの領域],"")</f>
        <v>#REF!</v>
      </c>
      <c r="L50" s="41" t="e">
        <f>COUNTIFS(#REF!,"ウェブサイトでの回答内容の公開に同意します",Table1[問7. 水素サプライチェーンに係る今後の取組方針],"")</f>
        <v>#REF!</v>
      </c>
    </row>
  </sheetData>
  <phoneticPr fontId="1"/>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24C4-A0C8-4DB9-B913-2CFED2891A26}">
  <dimension ref="A3:B9"/>
  <sheetViews>
    <sheetView workbookViewId="0">
      <selection activeCell="B22" sqref="B22"/>
    </sheetView>
  </sheetViews>
  <sheetFormatPr defaultRowHeight="13.5" x14ac:dyDescent="0.15"/>
  <cols>
    <col min="1" max="1" width="21.5" bestFit="1" customWidth="1"/>
    <col min="2" max="2" width="56.125" bestFit="1" customWidth="1"/>
    <col min="3" max="6" width="23.25" bestFit="1" customWidth="1"/>
    <col min="7" max="7" width="5.75" bestFit="1" customWidth="1"/>
    <col min="8" max="49" width="48.5" bestFit="1" customWidth="1"/>
    <col min="50" max="50" width="5.75" bestFit="1" customWidth="1"/>
  </cols>
  <sheetData>
    <row r="3" spans="1:2" x14ac:dyDescent="0.15">
      <c r="A3" s="8" t="s">
        <v>5565</v>
      </c>
      <c r="B3" t="s">
        <v>5567</v>
      </c>
    </row>
    <row r="4" spans="1:2" x14ac:dyDescent="0.15">
      <c r="A4" s="9" t="s">
        <v>2</v>
      </c>
      <c r="B4" s="7">
        <v>1</v>
      </c>
    </row>
    <row r="5" spans="1:2" x14ac:dyDescent="0.15">
      <c r="A5" s="9" t="s">
        <v>59</v>
      </c>
      <c r="B5" s="7">
        <v>1</v>
      </c>
    </row>
    <row r="6" spans="1:2" x14ac:dyDescent="0.15">
      <c r="A6" s="9" t="s">
        <v>13</v>
      </c>
      <c r="B6" s="7">
        <v>25</v>
      </c>
    </row>
    <row r="7" spans="1:2" x14ac:dyDescent="0.15">
      <c r="A7" s="9" t="s">
        <v>130</v>
      </c>
      <c r="B7" s="7">
        <v>3</v>
      </c>
    </row>
    <row r="8" spans="1:2" x14ac:dyDescent="0.15">
      <c r="A8" s="9" t="s">
        <v>0</v>
      </c>
      <c r="B8" s="7">
        <v>17</v>
      </c>
    </row>
    <row r="9" spans="1:2" x14ac:dyDescent="0.15">
      <c r="A9" s="9" t="s">
        <v>5566</v>
      </c>
      <c r="B9" s="7">
        <v>47</v>
      </c>
    </row>
  </sheetData>
  <phoneticPr fontId="1"/>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4F7D-3DF5-4A56-A3AC-115C76D057A3}">
  <dimension ref="A1:E1795"/>
  <sheetViews>
    <sheetView workbookViewId="0">
      <selection activeCell="B22" sqref="B22"/>
    </sheetView>
  </sheetViews>
  <sheetFormatPr defaultRowHeight="13.5" x14ac:dyDescent="0.15"/>
  <sheetData>
    <row r="1" spans="1:5" ht="40.5" x14ac:dyDescent="0.15">
      <c r="A1" s="2" t="s">
        <v>182</v>
      </c>
      <c r="B1" s="2" t="s">
        <v>181</v>
      </c>
      <c r="C1" s="1" t="s">
        <v>180</v>
      </c>
      <c r="D1" s="2" t="s">
        <v>183</v>
      </c>
      <c r="E1" s="2" t="s">
        <v>184</v>
      </c>
    </row>
    <row r="2" spans="1:5" x14ac:dyDescent="0.15">
      <c r="A2" s="3" t="s">
        <v>186</v>
      </c>
      <c r="B2" s="3" t="s">
        <v>186</v>
      </c>
      <c r="C2" s="3" t="s">
        <v>185</v>
      </c>
      <c r="D2" s="5" t="s">
        <v>187</v>
      </c>
      <c r="E2" s="4"/>
    </row>
    <row r="3" spans="1:5" x14ac:dyDescent="0.15">
      <c r="A3" s="6" t="s">
        <v>189</v>
      </c>
      <c r="B3" s="6" t="s">
        <v>12</v>
      </c>
      <c r="C3" s="6" t="s">
        <v>188</v>
      </c>
      <c r="D3" s="6" t="s">
        <v>187</v>
      </c>
      <c r="E3" s="6" t="s">
        <v>190</v>
      </c>
    </row>
    <row r="4" spans="1:5" x14ac:dyDescent="0.15">
      <c r="A4" s="6" t="s">
        <v>192</v>
      </c>
      <c r="B4" s="6" t="s">
        <v>12</v>
      </c>
      <c r="C4" s="6" t="s">
        <v>191</v>
      </c>
      <c r="D4" s="6" t="s">
        <v>187</v>
      </c>
      <c r="E4" s="6" t="s">
        <v>193</v>
      </c>
    </row>
    <row r="5" spans="1:5" x14ac:dyDescent="0.15">
      <c r="A5" s="6" t="s">
        <v>195</v>
      </c>
      <c r="B5" s="6" t="s">
        <v>12</v>
      </c>
      <c r="C5" s="6" t="s">
        <v>194</v>
      </c>
      <c r="D5" s="6" t="s">
        <v>187</v>
      </c>
      <c r="E5" s="6" t="s">
        <v>196</v>
      </c>
    </row>
    <row r="6" spans="1:5" x14ac:dyDescent="0.15">
      <c r="A6" s="6" t="s">
        <v>198</v>
      </c>
      <c r="B6" s="6" t="s">
        <v>12</v>
      </c>
      <c r="C6" s="6" t="s">
        <v>197</v>
      </c>
      <c r="D6" s="6" t="s">
        <v>187</v>
      </c>
      <c r="E6" s="6" t="s">
        <v>199</v>
      </c>
    </row>
    <row r="7" spans="1:5" x14ac:dyDescent="0.15">
      <c r="A7" s="6" t="s">
        <v>136</v>
      </c>
      <c r="B7" s="6" t="s">
        <v>12</v>
      </c>
      <c r="C7" s="6" t="s">
        <v>200</v>
      </c>
      <c r="D7" s="6" t="s">
        <v>187</v>
      </c>
      <c r="E7" s="6" t="s">
        <v>201</v>
      </c>
    </row>
    <row r="8" spans="1:5" x14ac:dyDescent="0.15">
      <c r="A8" s="6" t="s">
        <v>203</v>
      </c>
      <c r="B8" s="6" t="s">
        <v>12</v>
      </c>
      <c r="C8" s="6" t="s">
        <v>202</v>
      </c>
      <c r="D8" s="6" t="s">
        <v>187</v>
      </c>
      <c r="E8" s="6" t="s">
        <v>204</v>
      </c>
    </row>
    <row r="9" spans="1:5" x14ac:dyDescent="0.15">
      <c r="A9" s="6" t="s">
        <v>71</v>
      </c>
      <c r="B9" s="6" t="s">
        <v>12</v>
      </c>
      <c r="C9" s="6" t="s">
        <v>205</v>
      </c>
      <c r="D9" s="6" t="s">
        <v>187</v>
      </c>
      <c r="E9" s="6" t="s">
        <v>206</v>
      </c>
    </row>
    <row r="10" spans="1:5" x14ac:dyDescent="0.15">
      <c r="A10" s="6" t="s">
        <v>208</v>
      </c>
      <c r="B10" s="6" t="s">
        <v>12</v>
      </c>
      <c r="C10" s="6" t="s">
        <v>207</v>
      </c>
      <c r="D10" s="6" t="s">
        <v>187</v>
      </c>
      <c r="E10" s="6" t="s">
        <v>209</v>
      </c>
    </row>
    <row r="11" spans="1:5" x14ac:dyDescent="0.15">
      <c r="A11" s="6" t="s">
        <v>211</v>
      </c>
      <c r="B11" s="6" t="s">
        <v>12</v>
      </c>
      <c r="C11" s="6" t="s">
        <v>210</v>
      </c>
      <c r="D11" s="6" t="s">
        <v>187</v>
      </c>
      <c r="E11" s="6" t="s">
        <v>212</v>
      </c>
    </row>
    <row r="12" spans="1:5" x14ac:dyDescent="0.15">
      <c r="A12" s="6" t="s">
        <v>214</v>
      </c>
      <c r="B12" s="6" t="s">
        <v>12</v>
      </c>
      <c r="C12" s="6" t="s">
        <v>213</v>
      </c>
      <c r="D12" s="6" t="s">
        <v>187</v>
      </c>
      <c r="E12" s="6" t="s">
        <v>215</v>
      </c>
    </row>
    <row r="13" spans="1:5" x14ac:dyDescent="0.15">
      <c r="A13" s="6" t="s">
        <v>217</v>
      </c>
      <c r="B13" s="6" t="s">
        <v>12</v>
      </c>
      <c r="C13" s="6" t="s">
        <v>216</v>
      </c>
      <c r="D13" s="6" t="s">
        <v>187</v>
      </c>
      <c r="E13" s="6" t="s">
        <v>218</v>
      </c>
    </row>
    <row r="14" spans="1:5" x14ac:dyDescent="0.15">
      <c r="A14" s="6" t="s">
        <v>220</v>
      </c>
      <c r="B14" s="6" t="s">
        <v>12</v>
      </c>
      <c r="C14" s="6" t="s">
        <v>219</v>
      </c>
      <c r="D14" s="6" t="s">
        <v>187</v>
      </c>
      <c r="E14" s="6" t="s">
        <v>221</v>
      </c>
    </row>
    <row r="15" spans="1:5" x14ac:dyDescent="0.15">
      <c r="A15" s="6" t="s">
        <v>223</v>
      </c>
      <c r="B15" s="6" t="s">
        <v>12</v>
      </c>
      <c r="C15" s="6" t="s">
        <v>222</v>
      </c>
      <c r="D15" s="6" t="s">
        <v>187</v>
      </c>
      <c r="E15" s="6" t="s">
        <v>224</v>
      </c>
    </row>
    <row r="16" spans="1:5" x14ac:dyDescent="0.15">
      <c r="A16" s="6" t="s">
        <v>226</v>
      </c>
      <c r="B16" s="6" t="s">
        <v>12</v>
      </c>
      <c r="C16" s="6" t="s">
        <v>225</v>
      </c>
      <c r="D16" s="6" t="s">
        <v>187</v>
      </c>
      <c r="E16" s="6" t="s">
        <v>227</v>
      </c>
    </row>
    <row r="17" spans="1:5" x14ac:dyDescent="0.15">
      <c r="A17" s="6" t="s">
        <v>229</v>
      </c>
      <c r="B17" s="6" t="s">
        <v>186</v>
      </c>
      <c r="C17" s="6" t="s">
        <v>228</v>
      </c>
      <c r="D17" s="6" t="s">
        <v>187</v>
      </c>
      <c r="E17" s="6" t="s">
        <v>230</v>
      </c>
    </row>
    <row r="18" spans="1:5" x14ac:dyDescent="0.15">
      <c r="A18" s="6" t="s">
        <v>232</v>
      </c>
      <c r="B18" s="6" t="s">
        <v>12</v>
      </c>
      <c r="C18" s="6" t="s">
        <v>231</v>
      </c>
      <c r="D18" s="6" t="s">
        <v>187</v>
      </c>
      <c r="E18" s="6" t="s">
        <v>233</v>
      </c>
    </row>
    <row r="19" spans="1:5" x14ac:dyDescent="0.15">
      <c r="A19" s="6" t="s">
        <v>235</v>
      </c>
      <c r="B19" s="6" t="s">
        <v>12</v>
      </c>
      <c r="C19" s="6" t="s">
        <v>234</v>
      </c>
      <c r="D19" s="6" t="s">
        <v>187</v>
      </c>
      <c r="E19" s="6" t="s">
        <v>236</v>
      </c>
    </row>
    <row r="20" spans="1:5" x14ac:dyDescent="0.15">
      <c r="A20" s="6" t="s">
        <v>238</v>
      </c>
      <c r="B20" s="6" t="s">
        <v>12</v>
      </c>
      <c r="C20" s="6" t="s">
        <v>237</v>
      </c>
      <c r="D20" s="6" t="s">
        <v>187</v>
      </c>
      <c r="E20" s="6" t="s">
        <v>239</v>
      </c>
    </row>
    <row r="21" spans="1:5" x14ac:dyDescent="0.15">
      <c r="A21" s="6" t="s">
        <v>241</v>
      </c>
      <c r="B21" s="6" t="s">
        <v>12</v>
      </c>
      <c r="C21" s="6" t="s">
        <v>240</v>
      </c>
      <c r="D21" s="6" t="s">
        <v>187</v>
      </c>
      <c r="E21" s="6" t="s">
        <v>242</v>
      </c>
    </row>
    <row r="22" spans="1:5" x14ac:dyDescent="0.15">
      <c r="A22" s="6" t="s">
        <v>244</v>
      </c>
      <c r="B22" s="6" t="s">
        <v>12</v>
      </c>
      <c r="C22" s="6" t="s">
        <v>243</v>
      </c>
      <c r="D22" s="6" t="s">
        <v>187</v>
      </c>
      <c r="E22" s="6" t="s">
        <v>245</v>
      </c>
    </row>
    <row r="23" spans="1:5" x14ac:dyDescent="0.15">
      <c r="A23" s="6" t="s">
        <v>247</v>
      </c>
      <c r="B23" s="6" t="s">
        <v>12</v>
      </c>
      <c r="C23" s="6" t="s">
        <v>246</v>
      </c>
      <c r="D23" s="6" t="s">
        <v>187</v>
      </c>
      <c r="E23" s="6" t="s">
        <v>248</v>
      </c>
    </row>
    <row r="24" spans="1:5" x14ac:dyDescent="0.15">
      <c r="A24" s="6" t="s">
        <v>250</v>
      </c>
      <c r="B24" s="6" t="s">
        <v>12</v>
      </c>
      <c r="C24" s="6" t="s">
        <v>249</v>
      </c>
      <c r="D24" s="6" t="s">
        <v>187</v>
      </c>
      <c r="E24" s="6" t="s">
        <v>251</v>
      </c>
    </row>
    <row r="25" spans="1:5" x14ac:dyDescent="0.15">
      <c r="A25" s="6" t="s">
        <v>253</v>
      </c>
      <c r="B25" s="6" t="s">
        <v>12</v>
      </c>
      <c r="C25" s="6" t="s">
        <v>252</v>
      </c>
      <c r="D25" s="6" t="s">
        <v>187</v>
      </c>
      <c r="E25" s="6" t="s">
        <v>254</v>
      </c>
    </row>
    <row r="26" spans="1:5" x14ac:dyDescent="0.15">
      <c r="A26" s="6" t="s">
        <v>256</v>
      </c>
      <c r="B26" s="6" t="s">
        <v>12</v>
      </c>
      <c r="C26" s="6" t="s">
        <v>255</v>
      </c>
      <c r="D26" s="6" t="s">
        <v>187</v>
      </c>
      <c r="E26" s="6" t="s">
        <v>257</v>
      </c>
    </row>
    <row r="27" spans="1:5" x14ac:dyDescent="0.15">
      <c r="A27" s="6" t="s">
        <v>259</v>
      </c>
      <c r="B27" s="6" t="s">
        <v>12</v>
      </c>
      <c r="C27" s="6" t="s">
        <v>258</v>
      </c>
      <c r="D27" s="6" t="s">
        <v>187</v>
      </c>
      <c r="E27" s="6" t="s">
        <v>260</v>
      </c>
    </row>
    <row r="28" spans="1:5" x14ac:dyDescent="0.15">
      <c r="A28" s="6" t="s">
        <v>262</v>
      </c>
      <c r="B28" s="6" t="s">
        <v>12</v>
      </c>
      <c r="C28" s="6" t="s">
        <v>261</v>
      </c>
      <c r="D28" s="6" t="s">
        <v>187</v>
      </c>
      <c r="E28" s="6" t="s">
        <v>263</v>
      </c>
    </row>
    <row r="29" spans="1:5" x14ac:dyDescent="0.15">
      <c r="A29" s="6" t="s">
        <v>265</v>
      </c>
      <c r="B29" s="6" t="s">
        <v>12</v>
      </c>
      <c r="C29" s="6" t="s">
        <v>264</v>
      </c>
      <c r="D29" s="6" t="s">
        <v>187</v>
      </c>
      <c r="E29" s="6" t="s">
        <v>266</v>
      </c>
    </row>
    <row r="30" spans="1:5" x14ac:dyDescent="0.15">
      <c r="A30" s="6" t="s">
        <v>268</v>
      </c>
      <c r="B30" s="6" t="s">
        <v>12</v>
      </c>
      <c r="C30" s="6" t="s">
        <v>267</v>
      </c>
      <c r="D30" s="6" t="s">
        <v>187</v>
      </c>
      <c r="E30" s="6" t="s">
        <v>269</v>
      </c>
    </row>
    <row r="31" spans="1:5" x14ac:dyDescent="0.15">
      <c r="A31" s="6" t="s">
        <v>271</v>
      </c>
      <c r="B31" s="6" t="s">
        <v>12</v>
      </c>
      <c r="C31" s="6" t="s">
        <v>270</v>
      </c>
      <c r="D31" s="6" t="s">
        <v>187</v>
      </c>
      <c r="E31" s="6" t="s">
        <v>272</v>
      </c>
    </row>
    <row r="32" spans="1:5" x14ac:dyDescent="0.15">
      <c r="A32" s="6" t="s">
        <v>274</v>
      </c>
      <c r="B32" s="6" t="s">
        <v>12</v>
      </c>
      <c r="C32" s="6" t="s">
        <v>273</v>
      </c>
      <c r="D32" s="6" t="s">
        <v>187</v>
      </c>
      <c r="E32" s="6" t="s">
        <v>275</v>
      </c>
    </row>
    <row r="33" spans="1:5" x14ac:dyDescent="0.15">
      <c r="A33" s="6" t="s">
        <v>277</v>
      </c>
      <c r="B33" s="6" t="s">
        <v>12</v>
      </c>
      <c r="C33" s="6" t="s">
        <v>276</v>
      </c>
      <c r="D33" s="6" t="s">
        <v>187</v>
      </c>
      <c r="E33" s="6" t="s">
        <v>278</v>
      </c>
    </row>
    <row r="34" spans="1:5" x14ac:dyDescent="0.15">
      <c r="A34" s="6" t="s">
        <v>280</v>
      </c>
      <c r="B34" s="6" t="s">
        <v>12</v>
      </c>
      <c r="C34" s="6" t="s">
        <v>279</v>
      </c>
      <c r="D34" s="6" t="s">
        <v>187</v>
      </c>
      <c r="E34" s="6" t="s">
        <v>281</v>
      </c>
    </row>
    <row r="35" spans="1:5" x14ac:dyDescent="0.15">
      <c r="A35" s="6" t="s">
        <v>283</v>
      </c>
      <c r="B35" s="6" t="s">
        <v>12</v>
      </c>
      <c r="C35" s="6" t="s">
        <v>282</v>
      </c>
      <c r="D35" s="6" t="s">
        <v>187</v>
      </c>
      <c r="E35" s="6" t="s">
        <v>284</v>
      </c>
    </row>
    <row r="36" spans="1:5" x14ac:dyDescent="0.15">
      <c r="A36" s="6" t="s">
        <v>286</v>
      </c>
      <c r="B36" s="6" t="s">
        <v>12</v>
      </c>
      <c r="C36" s="6" t="s">
        <v>285</v>
      </c>
      <c r="D36" s="6" t="s">
        <v>187</v>
      </c>
      <c r="E36" s="6" t="s">
        <v>287</v>
      </c>
    </row>
    <row r="37" spans="1:5" x14ac:dyDescent="0.15">
      <c r="A37" s="6" t="s">
        <v>289</v>
      </c>
      <c r="B37" s="6" t="s">
        <v>12</v>
      </c>
      <c r="C37" s="6" t="s">
        <v>288</v>
      </c>
      <c r="D37" s="6" t="s">
        <v>187</v>
      </c>
      <c r="E37" s="6" t="s">
        <v>290</v>
      </c>
    </row>
    <row r="38" spans="1:5" x14ac:dyDescent="0.15">
      <c r="A38" s="6" t="s">
        <v>292</v>
      </c>
      <c r="B38" s="6" t="s">
        <v>12</v>
      </c>
      <c r="C38" s="6" t="s">
        <v>291</v>
      </c>
      <c r="D38" s="6" t="s">
        <v>187</v>
      </c>
      <c r="E38" s="6" t="s">
        <v>293</v>
      </c>
    </row>
    <row r="39" spans="1:5" x14ac:dyDescent="0.15">
      <c r="A39" s="6" t="s">
        <v>295</v>
      </c>
      <c r="B39" s="6" t="s">
        <v>12</v>
      </c>
      <c r="C39" s="6" t="s">
        <v>294</v>
      </c>
      <c r="D39" s="6" t="s">
        <v>187</v>
      </c>
      <c r="E39" s="6" t="s">
        <v>296</v>
      </c>
    </row>
    <row r="40" spans="1:5" x14ac:dyDescent="0.15">
      <c r="A40" s="6" t="s">
        <v>298</v>
      </c>
      <c r="B40" s="6" t="s">
        <v>12</v>
      </c>
      <c r="C40" s="6" t="s">
        <v>297</v>
      </c>
      <c r="D40" s="6" t="s">
        <v>187</v>
      </c>
      <c r="E40" s="6" t="s">
        <v>299</v>
      </c>
    </row>
    <row r="41" spans="1:5" x14ac:dyDescent="0.15">
      <c r="A41" s="6" t="s">
        <v>301</v>
      </c>
      <c r="B41" s="6" t="s">
        <v>12</v>
      </c>
      <c r="C41" s="6" t="s">
        <v>300</v>
      </c>
      <c r="D41" s="6" t="s">
        <v>187</v>
      </c>
      <c r="E41" s="6" t="s">
        <v>302</v>
      </c>
    </row>
    <row r="42" spans="1:5" x14ac:dyDescent="0.15">
      <c r="A42" s="6" t="s">
        <v>304</v>
      </c>
      <c r="B42" s="6" t="s">
        <v>12</v>
      </c>
      <c r="C42" s="6" t="s">
        <v>303</v>
      </c>
      <c r="D42" s="6" t="s">
        <v>187</v>
      </c>
      <c r="E42" s="6" t="s">
        <v>305</v>
      </c>
    </row>
    <row r="43" spans="1:5" x14ac:dyDescent="0.15">
      <c r="A43" s="6" t="s">
        <v>307</v>
      </c>
      <c r="B43" s="6" t="s">
        <v>12</v>
      </c>
      <c r="C43" s="6" t="s">
        <v>306</v>
      </c>
      <c r="D43" s="6" t="s">
        <v>187</v>
      </c>
      <c r="E43" s="6" t="s">
        <v>308</v>
      </c>
    </row>
    <row r="44" spans="1:5" x14ac:dyDescent="0.15">
      <c r="A44" s="6" t="s">
        <v>310</v>
      </c>
      <c r="B44" s="6" t="s">
        <v>12</v>
      </c>
      <c r="C44" s="6" t="s">
        <v>309</v>
      </c>
      <c r="D44" s="6" t="s">
        <v>187</v>
      </c>
      <c r="E44" s="6" t="s">
        <v>311</v>
      </c>
    </row>
    <row r="45" spans="1:5" x14ac:dyDescent="0.15">
      <c r="A45" s="6" t="s">
        <v>313</v>
      </c>
      <c r="B45" s="6" t="s">
        <v>12</v>
      </c>
      <c r="C45" s="6" t="s">
        <v>312</v>
      </c>
      <c r="D45" s="6" t="s">
        <v>187</v>
      </c>
      <c r="E45" s="6" t="s">
        <v>314</v>
      </c>
    </row>
    <row r="46" spans="1:5" x14ac:dyDescent="0.15">
      <c r="A46" s="6" t="s">
        <v>316</v>
      </c>
      <c r="B46" s="6" t="s">
        <v>12</v>
      </c>
      <c r="C46" s="6" t="s">
        <v>315</v>
      </c>
      <c r="D46" s="6" t="s">
        <v>187</v>
      </c>
      <c r="E46" s="6" t="s">
        <v>317</v>
      </c>
    </row>
    <row r="47" spans="1:5" x14ac:dyDescent="0.15">
      <c r="A47" s="6" t="s">
        <v>319</v>
      </c>
      <c r="B47" s="6" t="s">
        <v>12</v>
      </c>
      <c r="C47" s="6" t="s">
        <v>318</v>
      </c>
      <c r="D47" s="6" t="s">
        <v>187</v>
      </c>
      <c r="E47" s="6" t="s">
        <v>320</v>
      </c>
    </row>
    <row r="48" spans="1:5" x14ac:dyDescent="0.15">
      <c r="A48" s="6" t="s">
        <v>322</v>
      </c>
      <c r="B48" s="6" t="s">
        <v>12</v>
      </c>
      <c r="C48" s="6" t="s">
        <v>321</v>
      </c>
      <c r="D48" s="6" t="s">
        <v>187</v>
      </c>
      <c r="E48" s="6" t="s">
        <v>323</v>
      </c>
    </row>
    <row r="49" spans="1:5" x14ac:dyDescent="0.15">
      <c r="A49" s="6" t="s">
        <v>325</v>
      </c>
      <c r="B49" s="6" t="s">
        <v>12</v>
      </c>
      <c r="C49" s="6" t="s">
        <v>324</v>
      </c>
      <c r="D49" s="6" t="s">
        <v>187</v>
      </c>
      <c r="E49" s="6" t="s">
        <v>326</v>
      </c>
    </row>
    <row r="50" spans="1:5" x14ac:dyDescent="0.15">
      <c r="A50" s="6" t="s">
        <v>328</v>
      </c>
      <c r="B50" s="6" t="s">
        <v>12</v>
      </c>
      <c r="C50" s="6" t="s">
        <v>327</v>
      </c>
      <c r="D50" s="6" t="s">
        <v>187</v>
      </c>
      <c r="E50" s="6" t="s">
        <v>329</v>
      </c>
    </row>
    <row r="51" spans="1:5" x14ac:dyDescent="0.15">
      <c r="A51" s="6" t="s">
        <v>331</v>
      </c>
      <c r="B51" s="6" t="s">
        <v>12</v>
      </c>
      <c r="C51" s="6" t="s">
        <v>330</v>
      </c>
      <c r="D51" s="6" t="s">
        <v>187</v>
      </c>
      <c r="E51" s="6" t="s">
        <v>332</v>
      </c>
    </row>
    <row r="52" spans="1:5" x14ac:dyDescent="0.15">
      <c r="A52" s="6" t="s">
        <v>334</v>
      </c>
      <c r="B52" s="6" t="s">
        <v>12</v>
      </c>
      <c r="C52" s="6" t="s">
        <v>333</v>
      </c>
      <c r="D52" s="6" t="s">
        <v>187</v>
      </c>
      <c r="E52" s="6" t="s">
        <v>335</v>
      </c>
    </row>
    <row r="53" spans="1:5" x14ac:dyDescent="0.15">
      <c r="A53" s="6" t="s">
        <v>337</v>
      </c>
      <c r="B53" s="6" t="s">
        <v>12</v>
      </c>
      <c r="C53" s="6" t="s">
        <v>336</v>
      </c>
      <c r="D53" s="6" t="s">
        <v>187</v>
      </c>
      <c r="E53" s="6" t="s">
        <v>338</v>
      </c>
    </row>
    <row r="54" spans="1:5" x14ac:dyDescent="0.15">
      <c r="A54" s="6" t="s">
        <v>340</v>
      </c>
      <c r="B54" s="6" t="s">
        <v>12</v>
      </c>
      <c r="C54" s="6" t="s">
        <v>339</v>
      </c>
      <c r="D54" s="6" t="s">
        <v>187</v>
      </c>
      <c r="E54" s="6" t="s">
        <v>341</v>
      </c>
    </row>
    <row r="55" spans="1:5" x14ac:dyDescent="0.15">
      <c r="A55" s="6" t="s">
        <v>343</v>
      </c>
      <c r="B55" s="6" t="s">
        <v>12</v>
      </c>
      <c r="C55" s="6" t="s">
        <v>342</v>
      </c>
      <c r="D55" s="6" t="s">
        <v>187</v>
      </c>
      <c r="E55" s="6" t="s">
        <v>344</v>
      </c>
    </row>
    <row r="56" spans="1:5" x14ac:dyDescent="0.15">
      <c r="A56" s="6" t="s">
        <v>346</v>
      </c>
      <c r="B56" s="6" t="s">
        <v>12</v>
      </c>
      <c r="C56" s="6" t="s">
        <v>345</v>
      </c>
      <c r="D56" s="6" t="s">
        <v>187</v>
      </c>
      <c r="E56" s="6" t="s">
        <v>347</v>
      </c>
    </row>
    <row r="57" spans="1:5" x14ac:dyDescent="0.15">
      <c r="A57" s="6" t="s">
        <v>349</v>
      </c>
      <c r="B57" s="6" t="s">
        <v>12</v>
      </c>
      <c r="C57" s="6" t="s">
        <v>348</v>
      </c>
      <c r="D57" s="6" t="s">
        <v>187</v>
      </c>
      <c r="E57" s="6" t="s">
        <v>350</v>
      </c>
    </row>
    <row r="58" spans="1:5" x14ac:dyDescent="0.15">
      <c r="A58" s="6" t="s">
        <v>352</v>
      </c>
      <c r="B58" s="6" t="s">
        <v>12</v>
      </c>
      <c r="C58" s="6" t="s">
        <v>351</v>
      </c>
      <c r="D58" s="6" t="s">
        <v>187</v>
      </c>
      <c r="E58" s="6" t="s">
        <v>353</v>
      </c>
    </row>
    <row r="59" spans="1:5" x14ac:dyDescent="0.15">
      <c r="A59" s="6" t="s">
        <v>355</v>
      </c>
      <c r="B59" s="6" t="s">
        <v>12</v>
      </c>
      <c r="C59" s="6" t="s">
        <v>354</v>
      </c>
      <c r="D59" s="6" t="s">
        <v>187</v>
      </c>
      <c r="E59" s="6" t="s">
        <v>356</v>
      </c>
    </row>
    <row r="60" spans="1:5" x14ac:dyDescent="0.15">
      <c r="A60" s="6" t="s">
        <v>358</v>
      </c>
      <c r="B60" s="6" t="s">
        <v>12</v>
      </c>
      <c r="C60" s="6" t="s">
        <v>357</v>
      </c>
      <c r="D60" s="6" t="s">
        <v>187</v>
      </c>
      <c r="E60" s="6" t="s">
        <v>359</v>
      </c>
    </row>
    <row r="61" spans="1:5" x14ac:dyDescent="0.15">
      <c r="A61" s="6" t="s">
        <v>361</v>
      </c>
      <c r="B61" s="6" t="s">
        <v>12</v>
      </c>
      <c r="C61" s="6" t="s">
        <v>360</v>
      </c>
      <c r="D61" s="6" t="s">
        <v>187</v>
      </c>
      <c r="E61" s="6" t="s">
        <v>362</v>
      </c>
    </row>
    <row r="62" spans="1:5" x14ac:dyDescent="0.15">
      <c r="A62" s="6" t="s">
        <v>364</v>
      </c>
      <c r="B62" s="6" t="s">
        <v>12</v>
      </c>
      <c r="C62" s="6" t="s">
        <v>363</v>
      </c>
      <c r="D62" s="6" t="s">
        <v>187</v>
      </c>
      <c r="E62" s="6" t="s">
        <v>365</v>
      </c>
    </row>
    <row r="63" spans="1:5" x14ac:dyDescent="0.15">
      <c r="A63" s="6" t="s">
        <v>367</v>
      </c>
      <c r="B63" s="6" t="s">
        <v>12</v>
      </c>
      <c r="C63" s="6" t="s">
        <v>366</v>
      </c>
      <c r="D63" s="6" t="s">
        <v>187</v>
      </c>
      <c r="E63" s="6" t="s">
        <v>368</v>
      </c>
    </row>
    <row r="64" spans="1:5" x14ac:dyDescent="0.15">
      <c r="A64" s="6" t="s">
        <v>370</v>
      </c>
      <c r="B64" s="6" t="s">
        <v>12</v>
      </c>
      <c r="C64" s="6" t="s">
        <v>369</v>
      </c>
      <c r="D64" s="6" t="s">
        <v>187</v>
      </c>
      <c r="E64" s="6" t="s">
        <v>371</v>
      </c>
    </row>
    <row r="65" spans="1:5" x14ac:dyDescent="0.15">
      <c r="A65" s="6" t="s">
        <v>373</v>
      </c>
      <c r="B65" s="6" t="s">
        <v>12</v>
      </c>
      <c r="C65" s="6" t="s">
        <v>372</v>
      </c>
      <c r="D65" s="6" t="s">
        <v>187</v>
      </c>
      <c r="E65" s="6" t="s">
        <v>374</v>
      </c>
    </row>
    <row r="66" spans="1:5" x14ac:dyDescent="0.15">
      <c r="A66" s="6" t="s">
        <v>376</v>
      </c>
      <c r="B66" s="6" t="s">
        <v>12</v>
      </c>
      <c r="C66" s="6" t="s">
        <v>375</v>
      </c>
      <c r="D66" s="6" t="s">
        <v>187</v>
      </c>
      <c r="E66" s="6" t="s">
        <v>377</v>
      </c>
    </row>
    <row r="67" spans="1:5" x14ac:dyDescent="0.15">
      <c r="A67" s="6" t="s">
        <v>379</v>
      </c>
      <c r="B67" s="6" t="s">
        <v>12</v>
      </c>
      <c r="C67" s="6" t="s">
        <v>378</v>
      </c>
      <c r="D67" s="6" t="s">
        <v>187</v>
      </c>
      <c r="E67" s="6" t="s">
        <v>380</v>
      </c>
    </row>
    <row r="68" spans="1:5" x14ac:dyDescent="0.15">
      <c r="A68" s="6" t="s">
        <v>382</v>
      </c>
      <c r="B68" s="6" t="s">
        <v>12</v>
      </c>
      <c r="C68" s="6" t="s">
        <v>381</v>
      </c>
      <c r="D68" s="6" t="s">
        <v>187</v>
      </c>
      <c r="E68" s="6" t="s">
        <v>383</v>
      </c>
    </row>
    <row r="69" spans="1:5" x14ac:dyDescent="0.15">
      <c r="A69" s="6" t="s">
        <v>385</v>
      </c>
      <c r="B69" s="6" t="s">
        <v>12</v>
      </c>
      <c r="C69" s="6" t="s">
        <v>384</v>
      </c>
      <c r="D69" s="6" t="s">
        <v>187</v>
      </c>
      <c r="E69" s="6" t="s">
        <v>386</v>
      </c>
    </row>
    <row r="70" spans="1:5" x14ac:dyDescent="0.15">
      <c r="A70" s="6" t="s">
        <v>388</v>
      </c>
      <c r="B70" s="6" t="s">
        <v>12</v>
      </c>
      <c r="C70" s="6" t="s">
        <v>387</v>
      </c>
      <c r="D70" s="6" t="s">
        <v>187</v>
      </c>
      <c r="E70" s="6" t="s">
        <v>389</v>
      </c>
    </row>
    <row r="71" spans="1:5" x14ac:dyDescent="0.15">
      <c r="A71" s="6" t="s">
        <v>391</v>
      </c>
      <c r="B71" s="6" t="s">
        <v>12</v>
      </c>
      <c r="C71" s="6" t="s">
        <v>390</v>
      </c>
      <c r="D71" s="6" t="s">
        <v>187</v>
      </c>
      <c r="E71" s="6" t="s">
        <v>392</v>
      </c>
    </row>
    <row r="72" spans="1:5" x14ac:dyDescent="0.15">
      <c r="A72" s="6" t="s">
        <v>394</v>
      </c>
      <c r="B72" s="6" t="s">
        <v>12</v>
      </c>
      <c r="C72" s="6" t="s">
        <v>393</v>
      </c>
      <c r="D72" s="6" t="s">
        <v>187</v>
      </c>
      <c r="E72" s="6" t="s">
        <v>395</v>
      </c>
    </row>
    <row r="73" spans="1:5" x14ac:dyDescent="0.15">
      <c r="A73" s="6" t="s">
        <v>397</v>
      </c>
      <c r="B73" s="6" t="s">
        <v>12</v>
      </c>
      <c r="C73" s="6" t="s">
        <v>396</v>
      </c>
      <c r="D73" s="6" t="s">
        <v>187</v>
      </c>
      <c r="E73" s="6" t="s">
        <v>398</v>
      </c>
    </row>
    <row r="74" spans="1:5" x14ac:dyDescent="0.15">
      <c r="A74" s="6" t="s">
        <v>400</v>
      </c>
      <c r="B74" s="6" t="s">
        <v>12</v>
      </c>
      <c r="C74" s="6" t="s">
        <v>399</v>
      </c>
      <c r="D74" s="6" t="s">
        <v>187</v>
      </c>
      <c r="E74" s="6" t="s">
        <v>401</v>
      </c>
    </row>
    <row r="75" spans="1:5" x14ac:dyDescent="0.15">
      <c r="A75" s="6" t="s">
        <v>403</v>
      </c>
      <c r="B75" s="6" t="s">
        <v>12</v>
      </c>
      <c r="C75" s="6" t="s">
        <v>402</v>
      </c>
      <c r="D75" s="6" t="s">
        <v>187</v>
      </c>
      <c r="E75" s="6" t="s">
        <v>404</v>
      </c>
    </row>
    <row r="76" spans="1:5" x14ac:dyDescent="0.15">
      <c r="A76" s="6" t="s">
        <v>406</v>
      </c>
      <c r="B76" s="6" t="s">
        <v>12</v>
      </c>
      <c r="C76" s="6" t="s">
        <v>405</v>
      </c>
      <c r="D76" s="6" t="s">
        <v>187</v>
      </c>
      <c r="E76" s="6" t="s">
        <v>407</v>
      </c>
    </row>
    <row r="77" spans="1:5" x14ac:dyDescent="0.15">
      <c r="A77" s="6" t="s">
        <v>409</v>
      </c>
      <c r="B77" s="6" t="s">
        <v>12</v>
      </c>
      <c r="C77" s="6" t="s">
        <v>408</v>
      </c>
      <c r="D77" s="6" t="s">
        <v>187</v>
      </c>
      <c r="E77" s="6" t="s">
        <v>410</v>
      </c>
    </row>
    <row r="78" spans="1:5" x14ac:dyDescent="0.15">
      <c r="A78" s="6" t="s">
        <v>412</v>
      </c>
      <c r="B78" s="6" t="s">
        <v>12</v>
      </c>
      <c r="C78" s="6" t="s">
        <v>411</v>
      </c>
      <c r="D78" s="6" t="s">
        <v>187</v>
      </c>
      <c r="E78" s="6" t="s">
        <v>413</v>
      </c>
    </row>
    <row r="79" spans="1:5" x14ac:dyDescent="0.15">
      <c r="A79" s="6" t="s">
        <v>415</v>
      </c>
      <c r="B79" s="6" t="s">
        <v>12</v>
      </c>
      <c r="C79" s="6" t="s">
        <v>414</v>
      </c>
      <c r="D79" s="6" t="s">
        <v>187</v>
      </c>
      <c r="E79" s="6" t="s">
        <v>416</v>
      </c>
    </row>
    <row r="80" spans="1:5" x14ac:dyDescent="0.15">
      <c r="A80" s="6" t="s">
        <v>418</v>
      </c>
      <c r="B80" s="6" t="s">
        <v>12</v>
      </c>
      <c r="C80" s="6" t="s">
        <v>417</v>
      </c>
      <c r="D80" s="6" t="s">
        <v>187</v>
      </c>
      <c r="E80" s="6" t="s">
        <v>419</v>
      </c>
    </row>
    <row r="81" spans="1:5" x14ac:dyDescent="0.15">
      <c r="A81" s="6" t="s">
        <v>421</v>
      </c>
      <c r="B81" s="6" t="s">
        <v>12</v>
      </c>
      <c r="C81" s="6" t="s">
        <v>420</v>
      </c>
      <c r="D81" s="6" t="s">
        <v>187</v>
      </c>
      <c r="E81" s="6" t="s">
        <v>422</v>
      </c>
    </row>
    <row r="82" spans="1:5" x14ac:dyDescent="0.15">
      <c r="A82" s="6" t="s">
        <v>424</v>
      </c>
      <c r="B82" s="6" t="s">
        <v>12</v>
      </c>
      <c r="C82" s="6" t="s">
        <v>423</v>
      </c>
      <c r="D82" s="6" t="s">
        <v>187</v>
      </c>
      <c r="E82" s="6" t="s">
        <v>425</v>
      </c>
    </row>
    <row r="83" spans="1:5" x14ac:dyDescent="0.15">
      <c r="A83" s="6" t="s">
        <v>427</v>
      </c>
      <c r="B83" s="6" t="s">
        <v>12</v>
      </c>
      <c r="C83" s="6" t="s">
        <v>426</v>
      </c>
      <c r="D83" s="6" t="s">
        <v>187</v>
      </c>
      <c r="E83" s="6" t="s">
        <v>428</v>
      </c>
    </row>
    <row r="84" spans="1:5" x14ac:dyDescent="0.15">
      <c r="A84" s="6" t="s">
        <v>430</v>
      </c>
      <c r="B84" s="6" t="s">
        <v>12</v>
      </c>
      <c r="C84" s="6" t="s">
        <v>429</v>
      </c>
      <c r="D84" s="6" t="s">
        <v>187</v>
      </c>
      <c r="E84" s="6" t="s">
        <v>431</v>
      </c>
    </row>
    <row r="85" spans="1:5" x14ac:dyDescent="0.15">
      <c r="A85" s="6" t="s">
        <v>433</v>
      </c>
      <c r="B85" s="6" t="s">
        <v>12</v>
      </c>
      <c r="C85" s="6" t="s">
        <v>432</v>
      </c>
      <c r="D85" s="6" t="s">
        <v>187</v>
      </c>
      <c r="E85" s="6" t="s">
        <v>434</v>
      </c>
    </row>
    <row r="86" spans="1:5" x14ac:dyDescent="0.15">
      <c r="A86" s="6" t="s">
        <v>436</v>
      </c>
      <c r="B86" s="6" t="s">
        <v>12</v>
      </c>
      <c r="C86" s="6" t="s">
        <v>435</v>
      </c>
      <c r="D86" s="6" t="s">
        <v>187</v>
      </c>
      <c r="E86" s="6" t="s">
        <v>437</v>
      </c>
    </row>
    <row r="87" spans="1:5" x14ac:dyDescent="0.15">
      <c r="A87" s="6" t="s">
        <v>439</v>
      </c>
      <c r="B87" s="6" t="s">
        <v>12</v>
      </c>
      <c r="C87" s="6" t="s">
        <v>438</v>
      </c>
      <c r="D87" s="6" t="s">
        <v>187</v>
      </c>
      <c r="E87" s="6" t="s">
        <v>440</v>
      </c>
    </row>
    <row r="88" spans="1:5" x14ac:dyDescent="0.15">
      <c r="A88" s="6" t="s">
        <v>442</v>
      </c>
      <c r="B88" s="6" t="s">
        <v>12</v>
      </c>
      <c r="C88" s="6" t="s">
        <v>441</v>
      </c>
      <c r="D88" s="6" t="s">
        <v>187</v>
      </c>
      <c r="E88" s="6" t="s">
        <v>443</v>
      </c>
    </row>
    <row r="89" spans="1:5" x14ac:dyDescent="0.15">
      <c r="A89" s="6" t="s">
        <v>445</v>
      </c>
      <c r="B89" s="6" t="s">
        <v>12</v>
      </c>
      <c r="C89" s="6" t="s">
        <v>444</v>
      </c>
      <c r="D89" s="6" t="s">
        <v>187</v>
      </c>
      <c r="E89" s="6" t="s">
        <v>446</v>
      </c>
    </row>
    <row r="90" spans="1:5" x14ac:dyDescent="0.15">
      <c r="A90" s="6" t="s">
        <v>448</v>
      </c>
      <c r="B90" s="6" t="s">
        <v>12</v>
      </c>
      <c r="C90" s="6" t="s">
        <v>447</v>
      </c>
      <c r="D90" s="6" t="s">
        <v>187</v>
      </c>
      <c r="E90" s="6" t="s">
        <v>449</v>
      </c>
    </row>
    <row r="91" spans="1:5" x14ac:dyDescent="0.15">
      <c r="A91" s="6" t="s">
        <v>451</v>
      </c>
      <c r="B91" s="6" t="s">
        <v>12</v>
      </c>
      <c r="C91" s="6" t="s">
        <v>450</v>
      </c>
      <c r="D91" s="6" t="s">
        <v>187</v>
      </c>
      <c r="E91" s="6" t="s">
        <v>452</v>
      </c>
    </row>
    <row r="92" spans="1:5" x14ac:dyDescent="0.15">
      <c r="A92" s="6" t="s">
        <v>454</v>
      </c>
      <c r="B92" s="6" t="s">
        <v>12</v>
      </c>
      <c r="C92" s="6" t="s">
        <v>453</v>
      </c>
      <c r="D92" s="6" t="s">
        <v>187</v>
      </c>
      <c r="E92" s="6" t="s">
        <v>455</v>
      </c>
    </row>
    <row r="93" spans="1:5" x14ac:dyDescent="0.15">
      <c r="A93" s="6" t="s">
        <v>457</v>
      </c>
      <c r="B93" s="6" t="s">
        <v>12</v>
      </c>
      <c r="C93" s="6" t="s">
        <v>456</v>
      </c>
      <c r="D93" s="6" t="s">
        <v>187</v>
      </c>
      <c r="E93" s="6" t="s">
        <v>458</v>
      </c>
    </row>
    <row r="94" spans="1:5" x14ac:dyDescent="0.15">
      <c r="A94" s="6" t="s">
        <v>460</v>
      </c>
      <c r="B94" s="6" t="s">
        <v>12</v>
      </c>
      <c r="C94" s="6" t="s">
        <v>459</v>
      </c>
      <c r="D94" s="6" t="s">
        <v>187</v>
      </c>
      <c r="E94" s="6" t="s">
        <v>461</v>
      </c>
    </row>
    <row r="95" spans="1:5" x14ac:dyDescent="0.15">
      <c r="A95" s="6" t="s">
        <v>463</v>
      </c>
      <c r="B95" s="6" t="s">
        <v>12</v>
      </c>
      <c r="C95" s="6" t="s">
        <v>462</v>
      </c>
      <c r="D95" s="6" t="s">
        <v>187</v>
      </c>
      <c r="E95" s="6" t="s">
        <v>464</v>
      </c>
    </row>
    <row r="96" spans="1:5" x14ac:dyDescent="0.15">
      <c r="A96" s="6" t="s">
        <v>466</v>
      </c>
      <c r="B96" s="6" t="s">
        <v>12</v>
      </c>
      <c r="C96" s="6" t="s">
        <v>465</v>
      </c>
      <c r="D96" s="6" t="s">
        <v>187</v>
      </c>
      <c r="E96" s="6" t="s">
        <v>467</v>
      </c>
    </row>
    <row r="97" spans="1:5" x14ac:dyDescent="0.15">
      <c r="A97" s="6" t="s">
        <v>469</v>
      </c>
      <c r="B97" s="6" t="s">
        <v>12</v>
      </c>
      <c r="C97" s="6" t="s">
        <v>468</v>
      </c>
      <c r="D97" s="6" t="s">
        <v>187</v>
      </c>
      <c r="E97" s="6" t="s">
        <v>470</v>
      </c>
    </row>
    <row r="98" spans="1:5" x14ac:dyDescent="0.15">
      <c r="A98" s="6" t="s">
        <v>472</v>
      </c>
      <c r="B98" s="6" t="s">
        <v>12</v>
      </c>
      <c r="C98" s="6" t="s">
        <v>471</v>
      </c>
      <c r="D98" s="6" t="s">
        <v>187</v>
      </c>
      <c r="E98" s="6" t="s">
        <v>473</v>
      </c>
    </row>
    <row r="99" spans="1:5" x14ac:dyDescent="0.15">
      <c r="A99" s="6" t="s">
        <v>475</v>
      </c>
      <c r="B99" s="6" t="s">
        <v>12</v>
      </c>
      <c r="C99" s="6" t="s">
        <v>474</v>
      </c>
      <c r="D99" s="6" t="s">
        <v>187</v>
      </c>
      <c r="E99" s="6" t="s">
        <v>476</v>
      </c>
    </row>
    <row r="100" spans="1:5" x14ac:dyDescent="0.15">
      <c r="A100" s="6" t="s">
        <v>478</v>
      </c>
      <c r="B100" s="6" t="s">
        <v>12</v>
      </c>
      <c r="C100" s="6" t="s">
        <v>477</v>
      </c>
      <c r="D100" s="6" t="s">
        <v>187</v>
      </c>
      <c r="E100" s="6" t="s">
        <v>479</v>
      </c>
    </row>
    <row r="101" spans="1:5" x14ac:dyDescent="0.15">
      <c r="A101" s="6" t="s">
        <v>481</v>
      </c>
      <c r="B101" s="6" t="s">
        <v>12</v>
      </c>
      <c r="C101" s="6" t="s">
        <v>480</v>
      </c>
      <c r="D101" s="6" t="s">
        <v>187</v>
      </c>
      <c r="E101" s="6" t="s">
        <v>482</v>
      </c>
    </row>
    <row r="102" spans="1:5" x14ac:dyDescent="0.15">
      <c r="A102" s="6" t="s">
        <v>484</v>
      </c>
      <c r="B102" s="6" t="s">
        <v>12</v>
      </c>
      <c r="C102" s="6" t="s">
        <v>483</v>
      </c>
      <c r="D102" s="6" t="s">
        <v>187</v>
      </c>
      <c r="E102" s="6" t="s">
        <v>485</v>
      </c>
    </row>
    <row r="103" spans="1:5" x14ac:dyDescent="0.15">
      <c r="A103" s="6" t="s">
        <v>487</v>
      </c>
      <c r="B103" s="6" t="s">
        <v>12</v>
      </c>
      <c r="C103" s="6" t="s">
        <v>486</v>
      </c>
      <c r="D103" s="6" t="s">
        <v>187</v>
      </c>
      <c r="E103" s="6" t="s">
        <v>488</v>
      </c>
    </row>
    <row r="104" spans="1:5" x14ac:dyDescent="0.15">
      <c r="A104" s="6" t="s">
        <v>490</v>
      </c>
      <c r="B104" s="6" t="s">
        <v>12</v>
      </c>
      <c r="C104" s="6" t="s">
        <v>489</v>
      </c>
      <c r="D104" s="6" t="s">
        <v>187</v>
      </c>
      <c r="E104" s="6" t="s">
        <v>491</v>
      </c>
    </row>
    <row r="105" spans="1:5" x14ac:dyDescent="0.15">
      <c r="A105" s="6" t="s">
        <v>493</v>
      </c>
      <c r="B105" s="6" t="s">
        <v>12</v>
      </c>
      <c r="C105" s="6" t="s">
        <v>492</v>
      </c>
      <c r="D105" s="6" t="s">
        <v>187</v>
      </c>
      <c r="E105" s="6" t="s">
        <v>494</v>
      </c>
    </row>
    <row r="106" spans="1:5" x14ac:dyDescent="0.15">
      <c r="A106" s="6" t="s">
        <v>496</v>
      </c>
      <c r="B106" s="6" t="s">
        <v>12</v>
      </c>
      <c r="C106" s="6" t="s">
        <v>495</v>
      </c>
      <c r="D106" s="6" t="s">
        <v>187</v>
      </c>
      <c r="E106" s="6" t="s">
        <v>497</v>
      </c>
    </row>
    <row r="107" spans="1:5" x14ac:dyDescent="0.15">
      <c r="A107" s="6" t="s">
        <v>499</v>
      </c>
      <c r="B107" s="6" t="s">
        <v>12</v>
      </c>
      <c r="C107" s="6" t="s">
        <v>498</v>
      </c>
      <c r="D107" s="6" t="s">
        <v>187</v>
      </c>
      <c r="E107" s="6" t="s">
        <v>500</v>
      </c>
    </row>
    <row r="108" spans="1:5" x14ac:dyDescent="0.15">
      <c r="A108" s="6" t="s">
        <v>502</v>
      </c>
      <c r="B108" s="6" t="s">
        <v>12</v>
      </c>
      <c r="C108" s="6" t="s">
        <v>501</v>
      </c>
      <c r="D108" s="6" t="s">
        <v>187</v>
      </c>
      <c r="E108" s="6" t="s">
        <v>503</v>
      </c>
    </row>
    <row r="109" spans="1:5" x14ac:dyDescent="0.15">
      <c r="A109" s="6" t="s">
        <v>505</v>
      </c>
      <c r="B109" s="6" t="s">
        <v>12</v>
      </c>
      <c r="C109" s="6" t="s">
        <v>504</v>
      </c>
      <c r="D109" s="6" t="s">
        <v>187</v>
      </c>
      <c r="E109" s="6" t="s">
        <v>506</v>
      </c>
    </row>
    <row r="110" spans="1:5" x14ac:dyDescent="0.15">
      <c r="A110" s="6" t="s">
        <v>508</v>
      </c>
      <c r="B110" s="6" t="s">
        <v>12</v>
      </c>
      <c r="C110" s="6" t="s">
        <v>507</v>
      </c>
      <c r="D110" s="6" t="s">
        <v>187</v>
      </c>
      <c r="E110" s="6" t="s">
        <v>509</v>
      </c>
    </row>
    <row r="111" spans="1:5" x14ac:dyDescent="0.15">
      <c r="A111" s="6" t="s">
        <v>511</v>
      </c>
      <c r="B111" s="6" t="s">
        <v>12</v>
      </c>
      <c r="C111" s="6" t="s">
        <v>510</v>
      </c>
      <c r="D111" s="6" t="s">
        <v>187</v>
      </c>
      <c r="E111" s="6" t="s">
        <v>512</v>
      </c>
    </row>
    <row r="112" spans="1:5" x14ac:dyDescent="0.15">
      <c r="A112" s="6" t="s">
        <v>514</v>
      </c>
      <c r="B112" s="6" t="s">
        <v>12</v>
      </c>
      <c r="C112" s="6" t="s">
        <v>513</v>
      </c>
      <c r="D112" s="6" t="s">
        <v>187</v>
      </c>
      <c r="E112" s="6" t="s">
        <v>515</v>
      </c>
    </row>
    <row r="113" spans="1:5" x14ac:dyDescent="0.15">
      <c r="A113" s="6" t="s">
        <v>517</v>
      </c>
      <c r="B113" s="6" t="s">
        <v>12</v>
      </c>
      <c r="C113" s="6" t="s">
        <v>516</v>
      </c>
      <c r="D113" s="6" t="s">
        <v>187</v>
      </c>
      <c r="E113" s="6" t="s">
        <v>518</v>
      </c>
    </row>
    <row r="114" spans="1:5" x14ac:dyDescent="0.15">
      <c r="A114" s="6" t="s">
        <v>520</v>
      </c>
      <c r="B114" s="6" t="s">
        <v>12</v>
      </c>
      <c r="C114" s="6" t="s">
        <v>519</v>
      </c>
      <c r="D114" s="6" t="s">
        <v>187</v>
      </c>
      <c r="E114" s="6" t="s">
        <v>521</v>
      </c>
    </row>
    <row r="115" spans="1:5" x14ac:dyDescent="0.15">
      <c r="A115" s="6" t="s">
        <v>523</v>
      </c>
      <c r="B115" s="6" t="s">
        <v>12</v>
      </c>
      <c r="C115" s="6" t="s">
        <v>522</v>
      </c>
      <c r="D115" s="6" t="s">
        <v>187</v>
      </c>
      <c r="E115" s="6" t="s">
        <v>524</v>
      </c>
    </row>
    <row r="116" spans="1:5" x14ac:dyDescent="0.15">
      <c r="A116" s="6" t="s">
        <v>526</v>
      </c>
      <c r="B116" s="6" t="s">
        <v>12</v>
      </c>
      <c r="C116" s="6" t="s">
        <v>525</v>
      </c>
      <c r="D116" s="6" t="s">
        <v>187</v>
      </c>
      <c r="E116" s="6" t="s">
        <v>527</v>
      </c>
    </row>
    <row r="117" spans="1:5" x14ac:dyDescent="0.15">
      <c r="A117" s="6" t="s">
        <v>529</v>
      </c>
      <c r="B117" s="6" t="s">
        <v>12</v>
      </c>
      <c r="C117" s="6" t="s">
        <v>528</v>
      </c>
      <c r="D117" s="6" t="s">
        <v>187</v>
      </c>
      <c r="E117" s="6" t="s">
        <v>530</v>
      </c>
    </row>
    <row r="118" spans="1:5" x14ac:dyDescent="0.15">
      <c r="A118" s="6" t="s">
        <v>532</v>
      </c>
      <c r="B118" s="6" t="s">
        <v>12</v>
      </c>
      <c r="C118" s="6" t="s">
        <v>531</v>
      </c>
      <c r="D118" s="6" t="s">
        <v>187</v>
      </c>
      <c r="E118" s="6" t="s">
        <v>326</v>
      </c>
    </row>
    <row r="119" spans="1:5" x14ac:dyDescent="0.15">
      <c r="A119" s="6" t="s">
        <v>534</v>
      </c>
      <c r="B119" s="6" t="s">
        <v>12</v>
      </c>
      <c r="C119" s="6" t="s">
        <v>533</v>
      </c>
      <c r="D119" s="6" t="s">
        <v>187</v>
      </c>
      <c r="E119" s="6" t="s">
        <v>535</v>
      </c>
    </row>
    <row r="120" spans="1:5" x14ac:dyDescent="0.15">
      <c r="A120" s="6" t="s">
        <v>537</v>
      </c>
      <c r="B120" s="6" t="s">
        <v>12</v>
      </c>
      <c r="C120" s="6" t="s">
        <v>536</v>
      </c>
      <c r="D120" s="6" t="s">
        <v>187</v>
      </c>
      <c r="E120" s="6" t="s">
        <v>538</v>
      </c>
    </row>
    <row r="121" spans="1:5" x14ac:dyDescent="0.15">
      <c r="A121" s="6" t="s">
        <v>540</v>
      </c>
      <c r="B121" s="6" t="s">
        <v>12</v>
      </c>
      <c r="C121" s="6" t="s">
        <v>539</v>
      </c>
      <c r="D121" s="6" t="s">
        <v>187</v>
      </c>
      <c r="E121" s="6" t="s">
        <v>541</v>
      </c>
    </row>
    <row r="122" spans="1:5" x14ac:dyDescent="0.15">
      <c r="A122" s="6" t="s">
        <v>543</v>
      </c>
      <c r="B122" s="6" t="s">
        <v>12</v>
      </c>
      <c r="C122" s="6" t="s">
        <v>542</v>
      </c>
      <c r="D122" s="6" t="s">
        <v>187</v>
      </c>
      <c r="E122" s="6" t="s">
        <v>544</v>
      </c>
    </row>
    <row r="123" spans="1:5" x14ac:dyDescent="0.15">
      <c r="A123" s="6" t="s">
        <v>546</v>
      </c>
      <c r="B123" s="6" t="s">
        <v>12</v>
      </c>
      <c r="C123" s="6" t="s">
        <v>545</v>
      </c>
      <c r="D123" s="6" t="s">
        <v>187</v>
      </c>
      <c r="E123" s="6" t="s">
        <v>547</v>
      </c>
    </row>
    <row r="124" spans="1:5" x14ac:dyDescent="0.15">
      <c r="A124" s="6" t="s">
        <v>549</v>
      </c>
      <c r="B124" s="6" t="s">
        <v>12</v>
      </c>
      <c r="C124" s="6" t="s">
        <v>548</v>
      </c>
      <c r="D124" s="6" t="s">
        <v>187</v>
      </c>
      <c r="E124" s="6" t="s">
        <v>550</v>
      </c>
    </row>
    <row r="125" spans="1:5" x14ac:dyDescent="0.15">
      <c r="A125" s="6" t="s">
        <v>552</v>
      </c>
      <c r="B125" s="6" t="s">
        <v>12</v>
      </c>
      <c r="C125" s="6" t="s">
        <v>551</v>
      </c>
      <c r="D125" s="6" t="s">
        <v>187</v>
      </c>
      <c r="E125" s="6" t="s">
        <v>553</v>
      </c>
    </row>
    <row r="126" spans="1:5" x14ac:dyDescent="0.15">
      <c r="A126" s="6" t="s">
        <v>555</v>
      </c>
      <c r="B126" s="6" t="s">
        <v>12</v>
      </c>
      <c r="C126" s="6" t="s">
        <v>554</v>
      </c>
      <c r="D126" s="6" t="s">
        <v>187</v>
      </c>
      <c r="E126" s="6" t="s">
        <v>556</v>
      </c>
    </row>
    <row r="127" spans="1:5" x14ac:dyDescent="0.15">
      <c r="A127" s="6" t="s">
        <v>558</v>
      </c>
      <c r="B127" s="6" t="s">
        <v>12</v>
      </c>
      <c r="C127" s="6" t="s">
        <v>557</v>
      </c>
      <c r="D127" s="6" t="s">
        <v>187</v>
      </c>
      <c r="E127" s="6" t="s">
        <v>559</v>
      </c>
    </row>
    <row r="128" spans="1:5" x14ac:dyDescent="0.15">
      <c r="A128" s="6" t="s">
        <v>561</v>
      </c>
      <c r="B128" s="6" t="s">
        <v>12</v>
      </c>
      <c r="C128" s="6" t="s">
        <v>560</v>
      </c>
      <c r="D128" s="6" t="s">
        <v>187</v>
      </c>
      <c r="E128" s="6" t="s">
        <v>562</v>
      </c>
    </row>
    <row r="129" spans="1:5" x14ac:dyDescent="0.15">
      <c r="A129" s="6" t="s">
        <v>564</v>
      </c>
      <c r="B129" s="6" t="s">
        <v>12</v>
      </c>
      <c r="C129" s="6" t="s">
        <v>563</v>
      </c>
      <c r="D129" s="6" t="s">
        <v>187</v>
      </c>
      <c r="E129" s="6" t="s">
        <v>565</v>
      </c>
    </row>
    <row r="130" spans="1:5" x14ac:dyDescent="0.15">
      <c r="A130" s="6" t="s">
        <v>567</v>
      </c>
      <c r="B130" s="6" t="s">
        <v>12</v>
      </c>
      <c r="C130" s="6" t="s">
        <v>566</v>
      </c>
      <c r="D130" s="6" t="s">
        <v>187</v>
      </c>
      <c r="E130" s="6" t="s">
        <v>568</v>
      </c>
    </row>
    <row r="131" spans="1:5" x14ac:dyDescent="0.15">
      <c r="A131" s="6" t="s">
        <v>570</v>
      </c>
      <c r="B131" s="6" t="s">
        <v>12</v>
      </c>
      <c r="C131" s="6" t="s">
        <v>569</v>
      </c>
      <c r="D131" s="6" t="s">
        <v>187</v>
      </c>
      <c r="E131" s="6" t="s">
        <v>571</v>
      </c>
    </row>
    <row r="132" spans="1:5" x14ac:dyDescent="0.15">
      <c r="A132" s="6" t="s">
        <v>573</v>
      </c>
      <c r="B132" s="6" t="s">
        <v>12</v>
      </c>
      <c r="C132" s="6" t="s">
        <v>572</v>
      </c>
      <c r="D132" s="6" t="s">
        <v>187</v>
      </c>
      <c r="E132" s="6" t="s">
        <v>574</v>
      </c>
    </row>
    <row r="133" spans="1:5" x14ac:dyDescent="0.15">
      <c r="A133" s="6" t="s">
        <v>576</v>
      </c>
      <c r="B133" s="6" t="s">
        <v>12</v>
      </c>
      <c r="C133" s="6" t="s">
        <v>575</v>
      </c>
      <c r="D133" s="6" t="s">
        <v>187</v>
      </c>
      <c r="E133" s="6" t="s">
        <v>577</v>
      </c>
    </row>
    <row r="134" spans="1:5" x14ac:dyDescent="0.15">
      <c r="A134" s="6" t="s">
        <v>579</v>
      </c>
      <c r="B134" s="6" t="s">
        <v>12</v>
      </c>
      <c r="C134" s="6" t="s">
        <v>578</v>
      </c>
      <c r="D134" s="6" t="s">
        <v>187</v>
      </c>
      <c r="E134" s="6" t="s">
        <v>580</v>
      </c>
    </row>
    <row r="135" spans="1:5" x14ac:dyDescent="0.15">
      <c r="A135" s="6" t="s">
        <v>582</v>
      </c>
      <c r="B135" s="6" t="s">
        <v>12</v>
      </c>
      <c r="C135" s="6" t="s">
        <v>581</v>
      </c>
      <c r="D135" s="6" t="s">
        <v>187</v>
      </c>
      <c r="E135" s="6" t="s">
        <v>583</v>
      </c>
    </row>
    <row r="136" spans="1:5" x14ac:dyDescent="0.15">
      <c r="A136" s="6" t="s">
        <v>585</v>
      </c>
      <c r="B136" s="6" t="s">
        <v>12</v>
      </c>
      <c r="C136" s="6" t="s">
        <v>584</v>
      </c>
      <c r="D136" s="6" t="s">
        <v>187</v>
      </c>
      <c r="E136" s="6" t="s">
        <v>586</v>
      </c>
    </row>
    <row r="137" spans="1:5" x14ac:dyDescent="0.15">
      <c r="A137" s="6" t="s">
        <v>588</v>
      </c>
      <c r="B137" s="6" t="s">
        <v>12</v>
      </c>
      <c r="C137" s="6" t="s">
        <v>587</v>
      </c>
      <c r="D137" s="6" t="s">
        <v>187</v>
      </c>
      <c r="E137" s="6" t="s">
        <v>589</v>
      </c>
    </row>
    <row r="138" spans="1:5" x14ac:dyDescent="0.15">
      <c r="A138" s="6" t="s">
        <v>591</v>
      </c>
      <c r="B138" s="6" t="s">
        <v>12</v>
      </c>
      <c r="C138" s="6" t="s">
        <v>590</v>
      </c>
      <c r="D138" s="6" t="s">
        <v>187</v>
      </c>
      <c r="E138" s="6" t="s">
        <v>592</v>
      </c>
    </row>
    <row r="139" spans="1:5" x14ac:dyDescent="0.15">
      <c r="A139" s="6" t="s">
        <v>594</v>
      </c>
      <c r="B139" s="6" t="s">
        <v>12</v>
      </c>
      <c r="C139" s="6" t="s">
        <v>593</v>
      </c>
      <c r="D139" s="6" t="s">
        <v>187</v>
      </c>
      <c r="E139" s="6" t="s">
        <v>595</v>
      </c>
    </row>
    <row r="140" spans="1:5" x14ac:dyDescent="0.15">
      <c r="A140" s="6" t="s">
        <v>597</v>
      </c>
      <c r="B140" s="6" t="s">
        <v>12</v>
      </c>
      <c r="C140" s="6" t="s">
        <v>596</v>
      </c>
      <c r="D140" s="6" t="s">
        <v>187</v>
      </c>
      <c r="E140" s="6" t="s">
        <v>598</v>
      </c>
    </row>
    <row r="141" spans="1:5" x14ac:dyDescent="0.15">
      <c r="A141" s="6" t="s">
        <v>600</v>
      </c>
      <c r="B141" s="6" t="s">
        <v>12</v>
      </c>
      <c r="C141" s="6" t="s">
        <v>599</v>
      </c>
      <c r="D141" s="6" t="s">
        <v>187</v>
      </c>
      <c r="E141" s="6" t="s">
        <v>601</v>
      </c>
    </row>
    <row r="142" spans="1:5" x14ac:dyDescent="0.15">
      <c r="A142" s="6" t="s">
        <v>603</v>
      </c>
      <c r="B142" s="6" t="s">
        <v>12</v>
      </c>
      <c r="C142" s="6" t="s">
        <v>602</v>
      </c>
      <c r="D142" s="6" t="s">
        <v>187</v>
      </c>
      <c r="E142" s="6" t="s">
        <v>604</v>
      </c>
    </row>
    <row r="143" spans="1:5" x14ac:dyDescent="0.15">
      <c r="A143" s="6" t="s">
        <v>606</v>
      </c>
      <c r="B143" s="6" t="s">
        <v>12</v>
      </c>
      <c r="C143" s="6" t="s">
        <v>605</v>
      </c>
      <c r="D143" s="6" t="s">
        <v>187</v>
      </c>
      <c r="E143" s="6" t="s">
        <v>607</v>
      </c>
    </row>
    <row r="144" spans="1:5" x14ac:dyDescent="0.15">
      <c r="A144" s="6" t="s">
        <v>609</v>
      </c>
      <c r="B144" s="6" t="s">
        <v>12</v>
      </c>
      <c r="C144" s="6" t="s">
        <v>608</v>
      </c>
      <c r="D144" s="6" t="s">
        <v>187</v>
      </c>
      <c r="E144" s="6" t="s">
        <v>610</v>
      </c>
    </row>
    <row r="145" spans="1:5" x14ac:dyDescent="0.15">
      <c r="A145" s="6" t="s">
        <v>612</v>
      </c>
      <c r="B145" s="6" t="s">
        <v>12</v>
      </c>
      <c r="C145" s="6" t="s">
        <v>611</v>
      </c>
      <c r="D145" s="6" t="s">
        <v>187</v>
      </c>
      <c r="E145" s="6" t="s">
        <v>613</v>
      </c>
    </row>
    <row r="146" spans="1:5" x14ac:dyDescent="0.15">
      <c r="A146" s="6" t="s">
        <v>615</v>
      </c>
      <c r="B146" s="6" t="s">
        <v>12</v>
      </c>
      <c r="C146" s="6" t="s">
        <v>614</v>
      </c>
      <c r="D146" s="6" t="s">
        <v>187</v>
      </c>
      <c r="E146" s="6" t="s">
        <v>616</v>
      </c>
    </row>
    <row r="147" spans="1:5" x14ac:dyDescent="0.15">
      <c r="A147" s="6" t="s">
        <v>618</v>
      </c>
      <c r="B147" s="6" t="s">
        <v>12</v>
      </c>
      <c r="C147" s="6" t="s">
        <v>617</v>
      </c>
      <c r="D147" s="6" t="s">
        <v>187</v>
      </c>
      <c r="E147" s="6" t="s">
        <v>619</v>
      </c>
    </row>
    <row r="148" spans="1:5" x14ac:dyDescent="0.15">
      <c r="A148" s="6" t="s">
        <v>621</v>
      </c>
      <c r="B148" s="6" t="s">
        <v>12</v>
      </c>
      <c r="C148" s="6" t="s">
        <v>620</v>
      </c>
      <c r="D148" s="6" t="s">
        <v>187</v>
      </c>
      <c r="E148" s="6" t="s">
        <v>622</v>
      </c>
    </row>
    <row r="149" spans="1:5" x14ac:dyDescent="0.15">
      <c r="A149" s="6" t="s">
        <v>624</v>
      </c>
      <c r="B149" s="6" t="s">
        <v>12</v>
      </c>
      <c r="C149" s="6" t="s">
        <v>623</v>
      </c>
      <c r="D149" s="6" t="s">
        <v>187</v>
      </c>
      <c r="E149" s="6" t="s">
        <v>625</v>
      </c>
    </row>
    <row r="150" spans="1:5" x14ac:dyDescent="0.15">
      <c r="A150" s="6" t="s">
        <v>627</v>
      </c>
      <c r="B150" s="6" t="s">
        <v>12</v>
      </c>
      <c r="C150" s="6" t="s">
        <v>626</v>
      </c>
      <c r="D150" s="6" t="s">
        <v>187</v>
      </c>
      <c r="E150" s="6" t="s">
        <v>628</v>
      </c>
    </row>
    <row r="151" spans="1:5" x14ac:dyDescent="0.15">
      <c r="A151" s="6" t="s">
        <v>630</v>
      </c>
      <c r="B151" s="6" t="s">
        <v>12</v>
      </c>
      <c r="C151" s="6" t="s">
        <v>629</v>
      </c>
      <c r="D151" s="6" t="s">
        <v>187</v>
      </c>
      <c r="E151" s="6" t="s">
        <v>631</v>
      </c>
    </row>
    <row r="152" spans="1:5" x14ac:dyDescent="0.15">
      <c r="A152" s="6" t="s">
        <v>633</v>
      </c>
      <c r="B152" s="6" t="s">
        <v>12</v>
      </c>
      <c r="C152" s="6" t="s">
        <v>632</v>
      </c>
      <c r="D152" s="6" t="s">
        <v>187</v>
      </c>
      <c r="E152" s="6" t="s">
        <v>634</v>
      </c>
    </row>
    <row r="153" spans="1:5" x14ac:dyDescent="0.15">
      <c r="A153" s="6" t="s">
        <v>636</v>
      </c>
      <c r="B153" s="6" t="s">
        <v>12</v>
      </c>
      <c r="C153" s="6" t="s">
        <v>635</v>
      </c>
      <c r="D153" s="6" t="s">
        <v>187</v>
      </c>
      <c r="E153" s="6" t="s">
        <v>637</v>
      </c>
    </row>
    <row r="154" spans="1:5" x14ac:dyDescent="0.15">
      <c r="A154" s="6" t="s">
        <v>639</v>
      </c>
      <c r="B154" s="6" t="s">
        <v>12</v>
      </c>
      <c r="C154" s="6" t="s">
        <v>638</v>
      </c>
      <c r="D154" s="6" t="s">
        <v>187</v>
      </c>
      <c r="E154" s="6" t="s">
        <v>640</v>
      </c>
    </row>
    <row r="155" spans="1:5" x14ac:dyDescent="0.15">
      <c r="A155" s="6" t="s">
        <v>642</v>
      </c>
      <c r="B155" s="6" t="s">
        <v>12</v>
      </c>
      <c r="C155" s="6" t="s">
        <v>641</v>
      </c>
      <c r="D155" s="6" t="s">
        <v>187</v>
      </c>
      <c r="E155" s="6" t="s">
        <v>643</v>
      </c>
    </row>
    <row r="156" spans="1:5" x14ac:dyDescent="0.15">
      <c r="A156" s="6" t="s">
        <v>645</v>
      </c>
      <c r="B156" s="6" t="s">
        <v>12</v>
      </c>
      <c r="C156" s="6" t="s">
        <v>644</v>
      </c>
      <c r="D156" s="6" t="s">
        <v>187</v>
      </c>
      <c r="E156" s="6" t="s">
        <v>646</v>
      </c>
    </row>
    <row r="157" spans="1:5" x14ac:dyDescent="0.15">
      <c r="A157" s="6" t="s">
        <v>648</v>
      </c>
      <c r="B157" s="6" t="s">
        <v>12</v>
      </c>
      <c r="C157" s="6" t="s">
        <v>647</v>
      </c>
      <c r="D157" s="6" t="s">
        <v>187</v>
      </c>
      <c r="E157" s="6" t="s">
        <v>649</v>
      </c>
    </row>
    <row r="158" spans="1:5" x14ac:dyDescent="0.15">
      <c r="A158" s="6" t="s">
        <v>651</v>
      </c>
      <c r="B158" s="6" t="s">
        <v>12</v>
      </c>
      <c r="C158" s="6" t="s">
        <v>650</v>
      </c>
      <c r="D158" s="6" t="s">
        <v>187</v>
      </c>
      <c r="E158" s="6" t="s">
        <v>652</v>
      </c>
    </row>
    <row r="159" spans="1:5" x14ac:dyDescent="0.15">
      <c r="A159" s="6" t="s">
        <v>654</v>
      </c>
      <c r="B159" s="6" t="s">
        <v>12</v>
      </c>
      <c r="C159" s="6" t="s">
        <v>653</v>
      </c>
      <c r="D159" s="6" t="s">
        <v>187</v>
      </c>
      <c r="E159" s="6" t="s">
        <v>655</v>
      </c>
    </row>
    <row r="160" spans="1:5" x14ac:dyDescent="0.15">
      <c r="A160" s="6" t="s">
        <v>657</v>
      </c>
      <c r="B160" s="6" t="s">
        <v>12</v>
      </c>
      <c r="C160" s="6" t="s">
        <v>656</v>
      </c>
      <c r="D160" s="6" t="s">
        <v>187</v>
      </c>
      <c r="E160" s="6" t="s">
        <v>658</v>
      </c>
    </row>
    <row r="161" spans="1:5" x14ac:dyDescent="0.15">
      <c r="A161" s="6" t="s">
        <v>660</v>
      </c>
      <c r="B161" s="6" t="s">
        <v>12</v>
      </c>
      <c r="C161" s="6" t="s">
        <v>659</v>
      </c>
      <c r="D161" s="6" t="s">
        <v>187</v>
      </c>
      <c r="E161" s="6" t="s">
        <v>661</v>
      </c>
    </row>
    <row r="162" spans="1:5" x14ac:dyDescent="0.15">
      <c r="A162" s="6" t="s">
        <v>663</v>
      </c>
      <c r="B162" s="6" t="s">
        <v>12</v>
      </c>
      <c r="C162" s="6" t="s">
        <v>662</v>
      </c>
      <c r="D162" s="6" t="s">
        <v>187</v>
      </c>
      <c r="E162" s="6" t="s">
        <v>664</v>
      </c>
    </row>
    <row r="163" spans="1:5" x14ac:dyDescent="0.15">
      <c r="A163" s="6" t="s">
        <v>666</v>
      </c>
      <c r="B163" s="6" t="s">
        <v>12</v>
      </c>
      <c r="C163" s="6" t="s">
        <v>665</v>
      </c>
      <c r="D163" s="6" t="s">
        <v>187</v>
      </c>
      <c r="E163" s="6" t="s">
        <v>667</v>
      </c>
    </row>
    <row r="164" spans="1:5" x14ac:dyDescent="0.15">
      <c r="A164" s="6" t="s">
        <v>669</v>
      </c>
      <c r="B164" s="6" t="s">
        <v>12</v>
      </c>
      <c r="C164" s="6" t="s">
        <v>668</v>
      </c>
      <c r="D164" s="6" t="s">
        <v>187</v>
      </c>
      <c r="E164" s="6" t="s">
        <v>670</v>
      </c>
    </row>
    <row r="165" spans="1:5" x14ac:dyDescent="0.15">
      <c r="A165" s="6" t="s">
        <v>672</v>
      </c>
      <c r="B165" s="6" t="s">
        <v>12</v>
      </c>
      <c r="C165" s="6" t="s">
        <v>671</v>
      </c>
      <c r="D165" s="6" t="s">
        <v>187</v>
      </c>
      <c r="E165" s="6" t="s">
        <v>673</v>
      </c>
    </row>
    <row r="166" spans="1:5" x14ac:dyDescent="0.15">
      <c r="A166" s="6" t="s">
        <v>675</v>
      </c>
      <c r="B166" s="6" t="s">
        <v>12</v>
      </c>
      <c r="C166" s="6" t="s">
        <v>674</v>
      </c>
      <c r="D166" s="6" t="s">
        <v>187</v>
      </c>
      <c r="E166" s="6" t="s">
        <v>676</v>
      </c>
    </row>
    <row r="167" spans="1:5" x14ac:dyDescent="0.15">
      <c r="A167" s="6" t="s">
        <v>678</v>
      </c>
      <c r="B167" s="6" t="s">
        <v>12</v>
      </c>
      <c r="C167" s="6" t="s">
        <v>677</v>
      </c>
      <c r="D167" s="6" t="s">
        <v>187</v>
      </c>
      <c r="E167" s="6" t="s">
        <v>679</v>
      </c>
    </row>
    <row r="168" spans="1:5" x14ac:dyDescent="0.15">
      <c r="A168" s="6" t="s">
        <v>681</v>
      </c>
      <c r="B168" s="6" t="s">
        <v>12</v>
      </c>
      <c r="C168" s="6" t="s">
        <v>680</v>
      </c>
      <c r="D168" s="6" t="s">
        <v>187</v>
      </c>
      <c r="E168" s="6" t="s">
        <v>682</v>
      </c>
    </row>
    <row r="169" spans="1:5" x14ac:dyDescent="0.15">
      <c r="A169" s="6" t="s">
        <v>684</v>
      </c>
      <c r="B169" s="6" t="s">
        <v>12</v>
      </c>
      <c r="C169" s="6" t="s">
        <v>683</v>
      </c>
      <c r="D169" s="6" t="s">
        <v>187</v>
      </c>
      <c r="E169" s="6" t="s">
        <v>685</v>
      </c>
    </row>
    <row r="170" spans="1:5" x14ac:dyDescent="0.15">
      <c r="A170" s="6" t="s">
        <v>687</v>
      </c>
      <c r="B170" s="6" t="s">
        <v>12</v>
      </c>
      <c r="C170" s="6" t="s">
        <v>686</v>
      </c>
      <c r="D170" s="6" t="s">
        <v>187</v>
      </c>
      <c r="E170" s="6" t="s">
        <v>688</v>
      </c>
    </row>
    <row r="171" spans="1:5" x14ac:dyDescent="0.15">
      <c r="A171" s="6" t="s">
        <v>690</v>
      </c>
      <c r="B171" s="6" t="s">
        <v>12</v>
      </c>
      <c r="C171" s="6" t="s">
        <v>689</v>
      </c>
      <c r="D171" s="6" t="s">
        <v>187</v>
      </c>
      <c r="E171" s="6" t="s">
        <v>691</v>
      </c>
    </row>
    <row r="172" spans="1:5" x14ac:dyDescent="0.15">
      <c r="A172" s="6" t="s">
        <v>693</v>
      </c>
      <c r="B172" s="6" t="s">
        <v>12</v>
      </c>
      <c r="C172" s="6" t="s">
        <v>692</v>
      </c>
      <c r="D172" s="6" t="s">
        <v>187</v>
      </c>
      <c r="E172" s="6" t="s">
        <v>694</v>
      </c>
    </row>
    <row r="173" spans="1:5" x14ac:dyDescent="0.15">
      <c r="A173" s="6" t="s">
        <v>696</v>
      </c>
      <c r="B173" s="6" t="s">
        <v>12</v>
      </c>
      <c r="C173" s="6" t="s">
        <v>695</v>
      </c>
      <c r="D173" s="6" t="s">
        <v>187</v>
      </c>
      <c r="E173" s="6" t="s">
        <v>697</v>
      </c>
    </row>
    <row r="174" spans="1:5" x14ac:dyDescent="0.15">
      <c r="A174" s="6" t="s">
        <v>699</v>
      </c>
      <c r="B174" s="6" t="s">
        <v>12</v>
      </c>
      <c r="C174" s="6" t="s">
        <v>698</v>
      </c>
      <c r="D174" s="6" t="s">
        <v>187</v>
      </c>
      <c r="E174" s="6" t="s">
        <v>700</v>
      </c>
    </row>
    <row r="175" spans="1:5" x14ac:dyDescent="0.15">
      <c r="A175" s="6" t="s">
        <v>702</v>
      </c>
      <c r="B175" s="6" t="s">
        <v>12</v>
      </c>
      <c r="C175" s="6" t="s">
        <v>701</v>
      </c>
      <c r="D175" s="6" t="s">
        <v>187</v>
      </c>
      <c r="E175" s="6" t="s">
        <v>703</v>
      </c>
    </row>
    <row r="176" spans="1:5" x14ac:dyDescent="0.15">
      <c r="A176" s="6" t="s">
        <v>705</v>
      </c>
      <c r="B176" s="6" t="s">
        <v>12</v>
      </c>
      <c r="C176" s="6" t="s">
        <v>704</v>
      </c>
      <c r="D176" s="6" t="s">
        <v>187</v>
      </c>
      <c r="E176" s="6" t="s">
        <v>706</v>
      </c>
    </row>
    <row r="177" spans="1:5" x14ac:dyDescent="0.15">
      <c r="A177" s="6" t="s">
        <v>708</v>
      </c>
      <c r="B177" s="6" t="s">
        <v>12</v>
      </c>
      <c r="C177" s="6" t="s">
        <v>707</v>
      </c>
      <c r="D177" s="6" t="s">
        <v>187</v>
      </c>
      <c r="E177" s="6" t="s">
        <v>709</v>
      </c>
    </row>
    <row r="178" spans="1:5" x14ac:dyDescent="0.15">
      <c r="A178" s="6" t="s">
        <v>711</v>
      </c>
      <c r="B178" s="6" t="s">
        <v>12</v>
      </c>
      <c r="C178" s="6" t="s">
        <v>710</v>
      </c>
      <c r="D178" s="6" t="s">
        <v>187</v>
      </c>
      <c r="E178" s="6" t="s">
        <v>712</v>
      </c>
    </row>
    <row r="179" spans="1:5" x14ac:dyDescent="0.15">
      <c r="A179" s="6" t="s">
        <v>714</v>
      </c>
      <c r="B179" s="6" t="s">
        <v>12</v>
      </c>
      <c r="C179" s="6" t="s">
        <v>713</v>
      </c>
      <c r="D179" s="6" t="s">
        <v>187</v>
      </c>
      <c r="E179" s="6" t="s">
        <v>715</v>
      </c>
    </row>
    <row r="180" spans="1:5" x14ac:dyDescent="0.15">
      <c r="A180" s="6" t="s">
        <v>717</v>
      </c>
      <c r="B180" s="6" t="s">
        <v>12</v>
      </c>
      <c r="C180" s="6" t="s">
        <v>716</v>
      </c>
      <c r="D180" s="6" t="s">
        <v>187</v>
      </c>
      <c r="E180" s="6" t="s">
        <v>718</v>
      </c>
    </row>
    <row r="181" spans="1:5" x14ac:dyDescent="0.15">
      <c r="A181" s="6" t="s">
        <v>720</v>
      </c>
      <c r="B181" s="6" t="s">
        <v>12</v>
      </c>
      <c r="C181" s="6" t="s">
        <v>719</v>
      </c>
      <c r="D181" s="6" t="s">
        <v>187</v>
      </c>
      <c r="E181" s="6" t="s">
        <v>721</v>
      </c>
    </row>
    <row r="182" spans="1:5" x14ac:dyDescent="0.15">
      <c r="A182" s="6" t="s">
        <v>723</v>
      </c>
      <c r="B182" s="6" t="s">
        <v>12</v>
      </c>
      <c r="C182" s="6" t="s">
        <v>722</v>
      </c>
      <c r="D182" s="6" t="s">
        <v>187</v>
      </c>
      <c r="E182" s="6" t="s">
        <v>724</v>
      </c>
    </row>
    <row r="183" spans="1:5" x14ac:dyDescent="0.15">
      <c r="A183" s="6" t="s">
        <v>726</v>
      </c>
      <c r="B183" s="6" t="s">
        <v>12</v>
      </c>
      <c r="C183" s="6" t="s">
        <v>725</v>
      </c>
      <c r="D183" s="6" t="s">
        <v>187</v>
      </c>
      <c r="E183" s="6" t="s">
        <v>727</v>
      </c>
    </row>
    <row r="184" spans="1:5" x14ac:dyDescent="0.15">
      <c r="A184" s="6" t="s">
        <v>729</v>
      </c>
      <c r="B184" s="6" t="s">
        <v>12</v>
      </c>
      <c r="C184" s="6" t="s">
        <v>728</v>
      </c>
      <c r="D184" s="6" t="s">
        <v>187</v>
      </c>
      <c r="E184" s="6" t="s">
        <v>730</v>
      </c>
    </row>
    <row r="185" spans="1:5" x14ac:dyDescent="0.15">
      <c r="A185" s="6" t="s">
        <v>732</v>
      </c>
      <c r="B185" s="6" t="s">
        <v>12</v>
      </c>
      <c r="C185" s="6" t="s">
        <v>731</v>
      </c>
      <c r="D185" s="6" t="s">
        <v>187</v>
      </c>
      <c r="E185" s="6" t="s">
        <v>733</v>
      </c>
    </row>
    <row r="186" spans="1:5" x14ac:dyDescent="0.15">
      <c r="A186" s="6" t="s">
        <v>735</v>
      </c>
      <c r="B186" s="6" t="s">
        <v>12</v>
      </c>
      <c r="C186" s="6" t="s">
        <v>734</v>
      </c>
      <c r="D186" s="6" t="s">
        <v>187</v>
      </c>
      <c r="E186" s="6" t="s">
        <v>736</v>
      </c>
    </row>
    <row r="187" spans="1:5" x14ac:dyDescent="0.15">
      <c r="A187" s="6" t="s">
        <v>738</v>
      </c>
      <c r="B187" s="6" t="s">
        <v>12</v>
      </c>
      <c r="C187" s="6" t="s">
        <v>737</v>
      </c>
      <c r="D187" s="6" t="s">
        <v>187</v>
      </c>
      <c r="E187" s="6" t="s">
        <v>739</v>
      </c>
    </row>
    <row r="188" spans="1:5" x14ac:dyDescent="0.15">
      <c r="A188" s="3" t="s">
        <v>741</v>
      </c>
      <c r="B188" s="3" t="s">
        <v>741</v>
      </c>
      <c r="C188" s="3" t="s">
        <v>740</v>
      </c>
      <c r="D188" s="5" t="s">
        <v>742</v>
      </c>
      <c r="E188" s="4"/>
    </row>
    <row r="189" spans="1:5" x14ac:dyDescent="0.15">
      <c r="A189" s="6" t="s">
        <v>745</v>
      </c>
      <c r="B189" s="6" t="s">
        <v>744</v>
      </c>
      <c r="C189" s="6" t="s">
        <v>743</v>
      </c>
      <c r="D189" s="6" t="s">
        <v>746</v>
      </c>
      <c r="E189" s="6" t="s">
        <v>747</v>
      </c>
    </row>
    <row r="190" spans="1:5" x14ac:dyDescent="0.15">
      <c r="A190" s="6" t="s">
        <v>749</v>
      </c>
      <c r="B190" s="6" t="s">
        <v>744</v>
      </c>
      <c r="C190" s="6" t="s">
        <v>748</v>
      </c>
      <c r="D190" s="6" t="s">
        <v>746</v>
      </c>
      <c r="E190" s="6" t="s">
        <v>750</v>
      </c>
    </row>
    <row r="191" spans="1:5" x14ac:dyDescent="0.15">
      <c r="A191" s="6" t="s">
        <v>752</v>
      </c>
      <c r="B191" s="6" t="s">
        <v>744</v>
      </c>
      <c r="C191" s="6" t="s">
        <v>751</v>
      </c>
      <c r="D191" s="6" t="s">
        <v>746</v>
      </c>
      <c r="E191" s="6" t="s">
        <v>753</v>
      </c>
    </row>
    <row r="192" spans="1:5" x14ac:dyDescent="0.15">
      <c r="A192" s="6" t="s">
        <v>755</v>
      </c>
      <c r="B192" s="6" t="s">
        <v>744</v>
      </c>
      <c r="C192" s="6" t="s">
        <v>754</v>
      </c>
      <c r="D192" s="6" t="s">
        <v>746</v>
      </c>
      <c r="E192" s="6" t="s">
        <v>756</v>
      </c>
    </row>
    <row r="193" spans="1:5" x14ac:dyDescent="0.15">
      <c r="A193" s="6" t="s">
        <v>758</v>
      </c>
      <c r="B193" s="6" t="s">
        <v>744</v>
      </c>
      <c r="C193" s="6" t="s">
        <v>757</v>
      </c>
      <c r="D193" s="6" t="s">
        <v>746</v>
      </c>
      <c r="E193" s="6" t="s">
        <v>759</v>
      </c>
    </row>
    <row r="194" spans="1:5" x14ac:dyDescent="0.15">
      <c r="A194" s="6" t="s">
        <v>761</v>
      </c>
      <c r="B194" s="6" t="s">
        <v>744</v>
      </c>
      <c r="C194" s="6" t="s">
        <v>760</v>
      </c>
      <c r="D194" s="6" t="s">
        <v>746</v>
      </c>
      <c r="E194" s="6" t="s">
        <v>762</v>
      </c>
    </row>
    <row r="195" spans="1:5" x14ac:dyDescent="0.15">
      <c r="A195" s="6" t="s">
        <v>764</v>
      </c>
      <c r="B195" s="6" t="s">
        <v>744</v>
      </c>
      <c r="C195" s="6" t="s">
        <v>763</v>
      </c>
      <c r="D195" s="6" t="s">
        <v>746</v>
      </c>
      <c r="E195" s="6" t="s">
        <v>765</v>
      </c>
    </row>
    <row r="196" spans="1:5" x14ac:dyDescent="0.15">
      <c r="A196" s="6" t="s">
        <v>767</v>
      </c>
      <c r="B196" s="6" t="s">
        <v>744</v>
      </c>
      <c r="C196" s="6" t="s">
        <v>766</v>
      </c>
      <c r="D196" s="6" t="s">
        <v>746</v>
      </c>
      <c r="E196" s="6" t="s">
        <v>768</v>
      </c>
    </row>
    <row r="197" spans="1:5" x14ac:dyDescent="0.15">
      <c r="A197" s="6" t="s">
        <v>770</v>
      </c>
      <c r="B197" s="6" t="s">
        <v>744</v>
      </c>
      <c r="C197" s="6" t="s">
        <v>769</v>
      </c>
      <c r="D197" s="6" t="s">
        <v>746</v>
      </c>
      <c r="E197" s="6" t="s">
        <v>771</v>
      </c>
    </row>
    <row r="198" spans="1:5" x14ac:dyDescent="0.15">
      <c r="A198" s="6" t="s">
        <v>773</v>
      </c>
      <c r="B198" s="6" t="s">
        <v>744</v>
      </c>
      <c r="C198" s="6" t="s">
        <v>772</v>
      </c>
      <c r="D198" s="6" t="s">
        <v>746</v>
      </c>
      <c r="E198" s="6" t="s">
        <v>774</v>
      </c>
    </row>
    <row r="199" spans="1:5" x14ac:dyDescent="0.15">
      <c r="A199" s="6" t="s">
        <v>776</v>
      </c>
      <c r="B199" s="6" t="s">
        <v>744</v>
      </c>
      <c r="C199" s="6" t="s">
        <v>775</v>
      </c>
      <c r="D199" s="6" t="s">
        <v>746</v>
      </c>
      <c r="E199" s="6" t="s">
        <v>777</v>
      </c>
    </row>
    <row r="200" spans="1:5" x14ac:dyDescent="0.15">
      <c r="A200" s="6" t="s">
        <v>779</v>
      </c>
      <c r="B200" s="6" t="s">
        <v>744</v>
      </c>
      <c r="C200" s="6" t="s">
        <v>778</v>
      </c>
      <c r="D200" s="6" t="s">
        <v>746</v>
      </c>
      <c r="E200" s="6" t="s">
        <v>780</v>
      </c>
    </row>
    <row r="201" spans="1:5" x14ac:dyDescent="0.15">
      <c r="A201" s="6" t="s">
        <v>782</v>
      </c>
      <c r="B201" s="6" t="s">
        <v>744</v>
      </c>
      <c r="C201" s="6" t="s">
        <v>781</v>
      </c>
      <c r="D201" s="6" t="s">
        <v>746</v>
      </c>
      <c r="E201" s="6" t="s">
        <v>783</v>
      </c>
    </row>
    <row r="202" spans="1:5" x14ac:dyDescent="0.15">
      <c r="A202" s="6" t="s">
        <v>785</v>
      </c>
      <c r="B202" s="6" t="s">
        <v>744</v>
      </c>
      <c r="C202" s="6" t="s">
        <v>784</v>
      </c>
      <c r="D202" s="6" t="s">
        <v>746</v>
      </c>
      <c r="E202" s="6" t="s">
        <v>786</v>
      </c>
    </row>
    <row r="203" spans="1:5" x14ac:dyDescent="0.15">
      <c r="A203" s="6" t="s">
        <v>788</v>
      </c>
      <c r="B203" s="6" t="s">
        <v>744</v>
      </c>
      <c r="C203" s="6" t="s">
        <v>787</v>
      </c>
      <c r="D203" s="6" t="s">
        <v>746</v>
      </c>
      <c r="E203" s="6" t="s">
        <v>789</v>
      </c>
    </row>
    <row r="204" spans="1:5" x14ac:dyDescent="0.15">
      <c r="A204" s="6" t="s">
        <v>791</v>
      </c>
      <c r="B204" s="6" t="s">
        <v>744</v>
      </c>
      <c r="C204" s="6" t="s">
        <v>790</v>
      </c>
      <c r="D204" s="6" t="s">
        <v>746</v>
      </c>
      <c r="E204" s="6" t="s">
        <v>792</v>
      </c>
    </row>
    <row r="205" spans="1:5" x14ac:dyDescent="0.15">
      <c r="A205" s="6" t="s">
        <v>794</v>
      </c>
      <c r="B205" s="6" t="s">
        <v>744</v>
      </c>
      <c r="C205" s="6" t="s">
        <v>793</v>
      </c>
      <c r="D205" s="6" t="s">
        <v>746</v>
      </c>
      <c r="E205" s="6" t="s">
        <v>795</v>
      </c>
    </row>
    <row r="206" spans="1:5" x14ac:dyDescent="0.15">
      <c r="A206" s="6" t="s">
        <v>797</v>
      </c>
      <c r="B206" s="6" t="s">
        <v>744</v>
      </c>
      <c r="C206" s="6" t="s">
        <v>796</v>
      </c>
      <c r="D206" s="6" t="s">
        <v>746</v>
      </c>
      <c r="E206" s="6" t="s">
        <v>798</v>
      </c>
    </row>
    <row r="207" spans="1:5" x14ac:dyDescent="0.15">
      <c r="A207" s="6" t="s">
        <v>800</v>
      </c>
      <c r="B207" s="6" t="s">
        <v>744</v>
      </c>
      <c r="C207" s="6" t="s">
        <v>799</v>
      </c>
      <c r="D207" s="6" t="s">
        <v>746</v>
      </c>
      <c r="E207" s="6" t="s">
        <v>801</v>
      </c>
    </row>
    <row r="208" spans="1:5" x14ac:dyDescent="0.15">
      <c r="A208" s="6" t="s">
        <v>803</v>
      </c>
      <c r="B208" s="6" t="s">
        <v>744</v>
      </c>
      <c r="C208" s="6" t="s">
        <v>802</v>
      </c>
      <c r="D208" s="6" t="s">
        <v>746</v>
      </c>
      <c r="E208" s="6" t="s">
        <v>804</v>
      </c>
    </row>
    <row r="209" spans="1:5" x14ac:dyDescent="0.15">
      <c r="A209" s="6" t="s">
        <v>806</v>
      </c>
      <c r="B209" s="6" t="s">
        <v>744</v>
      </c>
      <c r="C209" s="6" t="s">
        <v>805</v>
      </c>
      <c r="D209" s="6" t="s">
        <v>746</v>
      </c>
      <c r="E209" s="6" t="s">
        <v>807</v>
      </c>
    </row>
    <row r="210" spans="1:5" x14ac:dyDescent="0.15">
      <c r="A210" s="6" t="s">
        <v>809</v>
      </c>
      <c r="B210" s="6" t="s">
        <v>744</v>
      </c>
      <c r="C210" s="6" t="s">
        <v>808</v>
      </c>
      <c r="D210" s="6" t="s">
        <v>746</v>
      </c>
      <c r="E210" s="6" t="s">
        <v>810</v>
      </c>
    </row>
    <row r="211" spans="1:5" x14ac:dyDescent="0.15">
      <c r="A211" s="6" t="s">
        <v>812</v>
      </c>
      <c r="B211" s="6" t="s">
        <v>744</v>
      </c>
      <c r="C211" s="6" t="s">
        <v>811</v>
      </c>
      <c r="D211" s="6" t="s">
        <v>746</v>
      </c>
      <c r="E211" s="6" t="s">
        <v>813</v>
      </c>
    </row>
    <row r="212" spans="1:5" x14ac:dyDescent="0.15">
      <c r="A212" s="6" t="s">
        <v>815</v>
      </c>
      <c r="B212" s="6" t="s">
        <v>744</v>
      </c>
      <c r="C212" s="6" t="s">
        <v>814</v>
      </c>
      <c r="D212" s="6" t="s">
        <v>746</v>
      </c>
      <c r="E212" s="6" t="s">
        <v>816</v>
      </c>
    </row>
    <row r="213" spans="1:5" x14ac:dyDescent="0.15">
      <c r="A213" s="6" t="s">
        <v>818</v>
      </c>
      <c r="B213" s="6" t="s">
        <v>744</v>
      </c>
      <c r="C213" s="6" t="s">
        <v>817</v>
      </c>
      <c r="D213" s="6" t="s">
        <v>746</v>
      </c>
      <c r="E213" s="6" t="s">
        <v>819</v>
      </c>
    </row>
    <row r="214" spans="1:5" x14ac:dyDescent="0.15">
      <c r="A214" s="6" t="s">
        <v>821</v>
      </c>
      <c r="B214" s="6" t="s">
        <v>744</v>
      </c>
      <c r="C214" s="6" t="s">
        <v>820</v>
      </c>
      <c r="D214" s="6" t="s">
        <v>746</v>
      </c>
      <c r="E214" s="6" t="s">
        <v>822</v>
      </c>
    </row>
    <row r="215" spans="1:5" x14ac:dyDescent="0.15">
      <c r="A215" s="6" t="s">
        <v>824</v>
      </c>
      <c r="B215" s="6" t="s">
        <v>744</v>
      </c>
      <c r="C215" s="6" t="s">
        <v>823</v>
      </c>
      <c r="D215" s="6" t="s">
        <v>746</v>
      </c>
      <c r="E215" s="6" t="s">
        <v>825</v>
      </c>
    </row>
    <row r="216" spans="1:5" x14ac:dyDescent="0.15">
      <c r="A216" s="6" t="s">
        <v>827</v>
      </c>
      <c r="B216" s="6" t="s">
        <v>744</v>
      </c>
      <c r="C216" s="6" t="s">
        <v>826</v>
      </c>
      <c r="D216" s="6" t="s">
        <v>746</v>
      </c>
      <c r="E216" s="6" t="s">
        <v>828</v>
      </c>
    </row>
    <row r="217" spans="1:5" x14ac:dyDescent="0.15">
      <c r="A217" s="6" t="s">
        <v>830</v>
      </c>
      <c r="B217" s="6" t="s">
        <v>744</v>
      </c>
      <c r="C217" s="6" t="s">
        <v>829</v>
      </c>
      <c r="D217" s="6" t="s">
        <v>746</v>
      </c>
      <c r="E217" s="6" t="s">
        <v>831</v>
      </c>
    </row>
    <row r="218" spans="1:5" x14ac:dyDescent="0.15">
      <c r="A218" s="6" t="s">
        <v>833</v>
      </c>
      <c r="B218" s="6" t="s">
        <v>744</v>
      </c>
      <c r="C218" s="6" t="s">
        <v>832</v>
      </c>
      <c r="D218" s="6" t="s">
        <v>746</v>
      </c>
      <c r="E218" s="6" t="s">
        <v>834</v>
      </c>
    </row>
    <row r="219" spans="1:5" x14ac:dyDescent="0.15">
      <c r="A219" s="6" t="s">
        <v>836</v>
      </c>
      <c r="B219" s="6" t="s">
        <v>744</v>
      </c>
      <c r="C219" s="6" t="s">
        <v>835</v>
      </c>
      <c r="D219" s="6" t="s">
        <v>746</v>
      </c>
      <c r="E219" s="6" t="s">
        <v>837</v>
      </c>
    </row>
    <row r="220" spans="1:5" x14ac:dyDescent="0.15">
      <c r="A220" s="6" t="s">
        <v>839</v>
      </c>
      <c r="B220" s="6" t="s">
        <v>744</v>
      </c>
      <c r="C220" s="6" t="s">
        <v>838</v>
      </c>
      <c r="D220" s="6" t="s">
        <v>746</v>
      </c>
      <c r="E220" s="6" t="s">
        <v>840</v>
      </c>
    </row>
    <row r="221" spans="1:5" x14ac:dyDescent="0.15">
      <c r="A221" s="6" t="s">
        <v>842</v>
      </c>
      <c r="B221" s="6" t="s">
        <v>744</v>
      </c>
      <c r="C221" s="6" t="s">
        <v>841</v>
      </c>
      <c r="D221" s="6" t="s">
        <v>746</v>
      </c>
      <c r="E221" s="6" t="s">
        <v>843</v>
      </c>
    </row>
    <row r="222" spans="1:5" x14ac:dyDescent="0.15">
      <c r="A222" s="6" t="s">
        <v>845</v>
      </c>
      <c r="B222" s="6" t="s">
        <v>744</v>
      </c>
      <c r="C222" s="6" t="s">
        <v>844</v>
      </c>
      <c r="D222" s="6" t="s">
        <v>746</v>
      </c>
      <c r="E222" s="6" t="s">
        <v>846</v>
      </c>
    </row>
    <row r="223" spans="1:5" x14ac:dyDescent="0.15">
      <c r="A223" s="6" t="s">
        <v>848</v>
      </c>
      <c r="B223" s="6" t="s">
        <v>744</v>
      </c>
      <c r="C223" s="6" t="s">
        <v>847</v>
      </c>
      <c r="D223" s="6" t="s">
        <v>746</v>
      </c>
      <c r="E223" s="6" t="s">
        <v>849</v>
      </c>
    </row>
    <row r="224" spans="1:5" x14ac:dyDescent="0.15">
      <c r="A224" s="6" t="s">
        <v>851</v>
      </c>
      <c r="B224" s="6" t="s">
        <v>744</v>
      </c>
      <c r="C224" s="6" t="s">
        <v>850</v>
      </c>
      <c r="D224" s="6" t="s">
        <v>746</v>
      </c>
      <c r="E224" s="6" t="s">
        <v>852</v>
      </c>
    </row>
    <row r="225" spans="1:5" x14ac:dyDescent="0.15">
      <c r="A225" s="6" t="s">
        <v>854</v>
      </c>
      <c r="B225" s="6" t="s">
        <v>744</v>
      </c>
      <c r="C225" s="6" t="s">
        <v>853</v>
      </c>
      <c r="D225" s="6" t="s">
        <v>746</v>
      </c>
      <c r="E225" s="6" t="s">
        <v>855</v>
      </c>
    </row>
    <row r="226" spans="1:5" x14ac:dyDescent="0.15">
      <c r="A226" s="6" t="s">
        <v>857</v>
      </c>
      <c r="B226" s="6" t="s">
        <v>744</v>
      </c>
      <c r="C226" s="6" t="s">
        <v>856</v>
      </c>
      <c r="D226" s="6" t="s">
        <v>746</v>
      </c>
      <c r="E226" s="6" t="s">
        <v>858</v>
      </c>
    </row>
    <row r="227" spans="1:5" x14ac:dyDescent="0.15">
      <c r="A227" s="6" t="s">
        <v>860</v>
      </c>
      <c r="B227" s="6" t="s">
        <v>744</v>
      </c>
      <c r="C227" s="6" t="s">
        <v>859</v>
      </c>
      <c r="D227" s="6" t="s">
        <v>746</v>
      </c>
      <c r="E227" s="6" t="s">
        <v>861</v>
      </c>
    </row>
    <row r="228" spans="1:5" x14ac:dyDescent="0.15">
      <c r="A228" s="6" t="s">
        <v>863</v>
      </c>
      <c r="B228" s="6" t="s">
        <v>744</v>
      </c>
      <c r="C228" s="6" t="s">
        <v>862</v>
      </c>
      <c r="D228" s="6" t="s">
        <v>746</v>
      </c>
      <c r="E228" s="6" t="s">
        <v>864</v>
      </c>
    </row>
    <row r="229" spans="1:5" x14ac:dyDescent="0.15">
      <c r="A229" s="3" t="s">
        <v>866</v>
      </c>
      <c r="B229" s="3" t="s">
        <v>866</v>
      </c>
      <c r="C229" s="3" t="s">
        <v>865</v>
      </c>
      <c r="D229" s="5" t="s">
        <v>867</v>
      </c>
      <c r="E229" s="4"/>
    </row>
    <row r="230" spans="1:5" x14ac:dyDescent="0.15">
      <c r="A230" s="6" t="s">
        <v>870</v>
      </c>
      <c r="B230" s="6" t="s">
        <v>869</v>
      </c>
      <c r="C230" s="6" t="s">
        <v>868</v>
      </c>
      <c r="D230" s="6" t="s">
        <v>871</v>
      </c>
      <c r="E230" s="6" t="s">
        <v>872</v>
      </c>
    </row>
    <row r="231" spans="1:5" x14ac:dyDescent="0.15">
      <c r="A231" s="6" t="s">
        <v>874</v>
      </c>
      <c r="B231" s="6" t="s">
        <v>869</v>
      </c>
      <c r="C231" s="6" t="s">
        <v>873</v>
      </c>
      <c r="D231" s="6" t="s">
        <v>871</v>
      </c>
      <c r="E231" s="6" t="s">
        <v>875</v>
      </c>
    </row>
    <row r="232" spans="1:5" x14ac:dyDescent="0.15">
      <c r="A232" s="6" t="s">
        <v>877</v>
      </c>
      <c r="B232" s="6" t="s">
        <v>869</v>
      </c>
      <c r="C232" s="6" t="s">
        <v>876</v>
      </c>
      <c r="D232" s="6" t="s">
        <v>871</v>
      </c>
      <c r="E232" s="6" t="s">
        <v>878</v>
      </c>
    </row>
    <row r="233" spans="1:5" x14ac:dyDescent="0.15">
      <c r="A233" s="6" t="s">
        <v>880</v>
      </c>
      <c r="B233" s="6" t="s">
        <v>869</v>
      </c>
      <c r="C233" s="6" t="s">
        <v>879</v>
      </c>
      <c r="D233" s="6" t="s">
        <v>871</v>
      </c>
      <c r="E233" s="6" t="s">
        <v>881</v>
      </c>
    </row>
    <row r="234" spans="1:5" x14ac:dyDescent="0.15">
      <c r="A234" s="6" t="s">
        <v>883</v>
      </c>
      <c r="B234" s="6" t="s">
        <v>869</v>
      </c>
      <c r="C234" s="6" t="s">
        <v>882</v>
      </c>
      <c r="D234" s="6" t="s">
        <v>871</v>
      </c>
      <c r="E234" s="6" t="s">
        <v>884</v>
      </c>
    </row>
    <row r="235" spans="1:5" x14ac:dyDescent="0.15">
      <c r="A235" s="6" t="s">
        <v>886</v>
      </c>
      <c r="B235" s="6" t="s">
        <v>869</v>
      </c>
      <c r="C235" s="6" t="s">
        <v>885</v>
      </c>
      <c r="D235" s="6" t="s">
        <v>871</v>
      </c>
      <c r="E235" s="6" t="s">
        <v>887</v>
      </c>
    </row>
    <row r="236" spans="1:5" x14ac:dyDescent="0.15">
      <c r="A236" s="6" t="s">
        <v>889</v>
      </c>
      <c r="B236" s="6" t="s">
        <v>869</v>
      </c>
      <c r="C236" s="6" t="s">
        <v>888</v>
      </c>
      <c r="D236" s="6" t="s">
        <v>871</v>
      </c>
      <c r="E236" s="6" t="s">
        <v>890</v>
      </c>
    </row>
    <row r="237" spans="1:5" x14ac:dyDescent="0.15">
      <c r="A237" s="6" t="s">
        <v>892</v>
      </c>
      <c r="B237" s="6" t="s">
        <v>869</v>
      </c>
      <c r="C237" s="6" t="s">
        <v>891</v>
      </c>
      <c r="D237" s="6" t="s">
        <v>871</v>
      </c>
      <c r="E237" s="6" t="s">
        <v>893</v>
      </c>
    </row>
    <row r="238" spans="1:5" x14ac:dyDescent="0.15">
      <c r="A238" s="6" t="s">
        <v>895</v>
      </c>
      <c r="B238" s="6" t="s">
        <v>869</v>
      </c>
      <c r="C238" s="6" t="s">
        <v>894</v>
      </c>
      <c r="D238" s="6" t="s">
        <v>871</v>
      </c>
      <c r="E238" s="6" t="s">
        <v>896</v>
      </c>
    </row>
    <row r="239" spans="1:5" x14ac:dyDescent="0.15">
      <c r="A239" s="6" t="s">
        <v>898</v>
      </c>
      <c r="B239" s="6" t="s">
        <v>869</v>
      </c>
      <c r="C239" s="6" t="s">
        <v>897</v>
      </c>
      <c r="D239" s="6" t="s">
        <v>871</v>
      </c>
      <c r="E239" s="6" t="s">
        <v>899</v>
      </c>
    </row>
    <row r="240" spans="1:5" x14ac:dyDescent="0.15">
      <c r="A240" s="6" t="s">
        <v>901</v>
      </c>
      <c r="B240" s="6" t="s">
        <v>869</v>
      </c>
      <c r="C240" s="6" t="s">
        <v>900</v>
      </c>
      <c r="D240" s="6" t="s">
        <v>871</v>
      </c>
      <c r="E240" s="6" t="s">
        <v>902</v>
      </c>
    </row>
    <row r="241" spans="1:5" x14ac:dyDescent="0.15">
      <c r="A241" s="6" t="s">
        <v>904</v>
      </c>
      <c r="B241" s="6" t="s">
        <v>869</v>
      </c>
      <c r="C241" s="6" t="s">
        <v>903</v>
      </c>
      <c r="D241" s="6" t="s">
        <v>871</v>
      </c>
      <c r="E241" s="6" t="s">
        <v>905</v>
      </c>
    </row>
    <row r="242" spans="1:5" x14ac:dyDescent="0.15">
      <c r="A242" s="6" t="s">
        <v>907</v>
      </c>
      <c r="B242" s="6" t="s">
        <v>869</v>
      </c>
      <c r="C242" s="6" t="s">
        <v>906</v>
      </c>
      <c r="D242" s="6" t="s">
        <v>871</v>
      </c>
      <c r="E242" s="6" t="s">
        <v>908</v>
      </c>
    </row>
    <row r="243" spans="1:5" x14ac:dyDescent="0.15">
      <c r="A243" s="6" t="s">
        <v>910</v>
      </c>
      <c r="B243" s="6" t="s">
        <v>869</v>
      </c>
      <c r="C243" s="6" t="s">
        <v>909</v>
      </c>
      <c r="D243" s="6" t="s">
        <v>871</v>
      </c>
      <c r="E243" s="6" t="s">
        <v>911</v>
      </c>
    </row>
    <row r="244" spans="1:5" x14ac:dyDescent="0.15">
      <c r="A244" s="6" t="s">
        <v>913</v>
      </c>
      <c r="B244" s="6" t="s">
        <v>869</v>
      </c>
      <c r="C244" s="6" t="s">
        <v>912</v>
      </c>
      <c r="D244" s="6" t="s">
        <v>871</v>
      </c>
      <c r="E244" s="6" t="s">
        <v>914</v>
      </c>
    </row>
    <row r="245" spans="1:5" x14ac:dyDescent="0.15">
      <c r="A245" s="6" t="s">
        <v>916</v>
      </c>
      <c r="B245" s="6" t="s">
        <v>869</v>
      </c>
      <c r="C245" s="6" t="s">
        <v>915</v>
      </c>
      <c r="D245" s="6" t="s">
        <v>871</v>
      </c>
      <c r="E245" s="6" t="s">
        <v>917</v>
      </c>
    </row>
    <row r="246" spans="1:5" x14ac:dyDescent="0.15">
      <c r="A246" s="6" t="s">
        <v>919</v>
      </c>
      <c r="B246" s="6" t="s">
        <v>869</v>
      </c>
      <c r="C246" s="6" t="s">
        <v>918</v>
      </c>
      <c r="D246" s="6" t="s">
        <v>871</v>
      </c>
      <c r="E246" s="6" t="s">
        <v>920</v>
      </c>
    </row>
    <row r="247" spans="1:5" x14ac:dyDescent="0.15">
      <c r="A247" s="6" t="s">
        <v>922</v>
      </c>
      <c r="B247" s="6" t="s">
        <v>869</v>
      </c>
      <c r="C247" s="6" t="s">
        <v>921</v>
      </c>
      <c r="D247" s="6" t="s">
        <v>871</v>
      </c>
      <c r="E247" s="6" t="s">
        <v>923</v>
      </c>
    </row>
    <row r="248" spans="1:5" x14ac:dyDescent="0.15">
      <c r="A248" s="6" t="s">
        <v>925</v>
      </c>
      <c r="B248" s="6" t="s">
        <v>869</v>
      </c>
      <c r="C248" s="6" t="s">
        <v>924</v>
      </c>
      <c r="D248" s="6" t="s">
        <v>871</v>
      </c>
      <c r="E248" s="6" t="s">
        <v>926</v>
      </c>
    </row>
    <row r="249" spans="1:5" x14ac:dyDescent="0.15">
      <c r="A249" s="6" t="s">
        <v>928</v>
      </c>
      <c r="B249" s="6" t="s">
        <v>869</v>
      </c>
      <c r="C249" s="6" t="s">
        <v>927</v>
      </c>
      <c r="D249" s="6" t="s">
        <v>871</v>
      </c>
      <c r="E249" s="6" t="s">
        <v>929</v>
      </c>
    </row>
    <row r="250" spans="1:5" x14ac:dyDescent="0.15">
      <c r="A250" s="6" t="s">
        <v>931</v>
      </c>
      <c r="B250" s="6" t="s">
        <v>869</v>
      </c>
      <c r="C250" s="6" t="s">
        <v>930</v>
      </c>
      <c r="D250" s="6" t="s">
        <v>871</v>
      </c>
      <c r="E250" s="6" t="s">
        <v>932</v>
      </c>
    </row>
    <row r="251" spans="1:5" x14ac:dyDescent="0.15">
      <c r="A251" s="6" t="s">
        <v>934</v>
      </c>
      <c r="B251" s="6" t="s">
        <v>869</v>
      </c>
      <c r="C251" s="6" t="s">
        <v>933</v>
      </c>
      <c r="D251" s="6" t="s">
        <v>871</v>
      </c>
      <c r="E251" s="6" t="s">
        <v>935</v>
      </c>
    </row>
    <row r="252" spans="1:5" x14ac:dyDescent="0.15">
      <c r="A252" s="6" t="s">
        <v>937</v>
      </c>
      <c r="B252" s="6" t="s">
        <v>869</v>
      </c>
      <c r="C252" s="6" t="s">
        <v>936</v>
      </c>
      <c r="D252" s="6" t="s">
        <v>871</v>
      </c>
      <c r="E252" s="6" t="s">
        <v>938</v>
      </c>
    </row>
    <row r="253" spans="1:5" x14ac:dyDescent="0.15">
      <c r="A253" s="6" t="s">
        <v>940</v>
      </c>
      <c r="B253" s="6" t="s">
        <v>869</v>
      </c>
      <c r="C253" s="6" t="s">
        <v>939</v>
      </c>
      <c r="D253" s="6" t="s">
        <v>871</v>
      </c>
      <c r="E253" s="6" t="s">
        <v>941</v>
      </c>
    </row>
    <row r="254" spans="1:5" x14ac:dyDescent="0.15">
      <c r="A254" s="6" t="s">
        <v>943</v>
      </c>
      <c r="B254" s="6" t="s">
        <v>869</v>
      </c>
      <c r="C254" s="6" t="s">
        <v>942</v>
      </c>
      <c r="D254" s="6" t="s">
        <v>871</v>
      </c>
      <c r="E254" s="6" t="s">
        <v>944</v>
      </c>
    </row>
    <row r="255" spans="1:5" x14ac:dyDescent="0.15">
      <c r="A255" s="6" t="s">
        <v>946</v>
      </c>
      <c r="B255" s="6" t="s">
        <v>869</v>
      </c>
      <c r="C255" s="6" t="s">
        <v>945</v>
      </c>
      <c r="D255" s="6" t="s">
        <v>871</v>
      </c>
      <c r="E255" s="6" t="s">
        <v>947</v>
      </c>
    </row>
    <row r="256" spans="1:5" x14ac:dyDescent="0.15">
      <c r="A256" s="6" t="s">
        <v>949</v>
      </c>
      <c r="B256" s="6" t="s">
        <v>869</v>
      </c>
      <c r="C256" s="6" t="s">
        <v>948</v>
      </c>
      <c r="D256" s="6" t="s">
        <v>871</v>
      </c>
      <c r="E256" s="6" t="s">
        <v>950</v>
      </c>
    </row>
    <row r="257" spans="1:5" x14ac:dyDescent="0.15">
      <c r="A257" s="6" t="s">
        <v>952</v>
      </c>
      <c r="B257" s="6" t="s">
        <v>869</v>
      </c>
      <c r="C257" s="6" t="s">
        <v>951</v>
      </c>
      <c r="D257" s="6" t="s">
        <v>871</v>
      </c>
      <c r="E257" s="6" t="s">
        <v>953</v>
      </c>
    </row>
    <row r="258" spans="1:5" x14ac:dyDescent="0.15">
      <c r="A258" s="6" t="s">
        <v>955</v>
      </c>
      <c r="B258" s="6" t="s">
        <v>869</v>
      </c>
      <c r="C258" s="6" t="s">
        <v>954</v>
      </c>
      <c r="D258" s="6" t="s">
        <v>871</v>
      </c>
      <c r="E258" s="6" t="s">
        <v>956</v>
      </c>
    </row>
    <row r="259" spans="1:5" x14ac:dyDescent="0.15">
      <c r="A259" s="6" t="s">
        <v>958</v>
      </c>
      <c r="B259" s="6" t="s">
        <v>869</v>
      </c>
      <c r="C259" s="6" t="s">
        <v>957</v>
      </c>
      <c r="D259" s="6" t="s">
        <v>871</v>
      </c>
      <c r="E259" s="6" t="s">
        <v>959</v>
      </c>
    </row>
    <row r="260" spans="1:5" x14ac:dyDescent="0.15">
      <c r="A260" s="6" t="s">
        <v>961</v>
      </c>
      <c r="B260" s="6" t="s">
        <v>869</v>
      </c>
      <c r="C260" s="6" t="s">
        <v>960</v>
      </c>
      <c r="D260" s="6" t="s">
        <v>871</v>
      </c>
      <c r="E260" s="6" t="s">
        <v>962</v>
      </c>
    </row>
    <row r="261" spans="1:5" x14ac:dyDescent="0.15">
      <c r="A261" s="6" t="s">
        <v>964</v>
      </c>
      <c r="B261" s="6" t="s">
        <v>869</v>
      </c>
      <c r="C261" s="6" t="s">
        <v>963</v>
      </c>
      <c r="D261" s="6" t="s">
        <v>871</v>
      </c>
      <c r="E261" s="6" t="s">
        <v>965</v>
      </c>
    </row>
    <row r="262" spans="1:5" x14ac:dyDescent="0.15">
      <c r="A262" s="6" t="s">
        <v>967</v>
      </c>
      <c r="B262" s="6" t="s">
        <v>869</v>
      </c>
      <c r="C262" s="6" t="s">
        <v>966</v>
      </c>
      <c r="D262" s="6" t="s">
        <v>871</v>
      </c>
      <c r="E262" s="6" t="s">
        <v>968</v>
      </c>
    </row>
    <row r="263" spans="1:5" x14ac:dyDescent="0.15">
      <c r="A263" s="3" t="s">
        <v>970</v>
      </c>
      <c r="B263" s="3" t="s">
        <v>970</v>
      </c>
      <c r="C263" s="3" t="s">
        <v>969</v>
      </c>
      <c r="D263" s="5" t="s">
        <v>971</v>
      </c>
      <c r="E263" s="4"/>
    </row>
    <row r="264" spans="1:5" x14ac:dyDescent="0.15">
      <c r="A264" s="6" t="s">
        <v>973</v>
      </c>
      <c r="B264" s="6" t="s">
        <v>57</v>
      </c>
      <c r="C264" s="6" t="s">
        <v>972</v>
      </c>
      <c r="D264" s="6" t="s">
        <v>974</v>
      </c>
      <c r="E264" s="6" t="s">
        <v>975</v>
      </c>
    </row>
    <row r="265" spans="1:5" x14ac:dyDescent="0.15">
      <c r="A265" s="6" t="s">
        <v>977</v>
      </c>
      <c r="B265" s="6" t="s">
        <v>57</v>
      </c>
      <c r="C265" s="6" t="s">
        <v>976</v>
      </c>
      <c r="D265" s="6" t="s">
        <v>974</v>
      </c>
      <c r="E265" s="6" t="s">
        <v>978</v>
      </c>
    </row>
    <row r="266" spans="1:5" x14ac:dyDescent="0.15">
      <c r="A266" s="6" t="s">
        <v>980</v>
      </c>
      <c r="B266" s="6" t="s">
        <v>57</v>
      </c>
      <c r="C266" s="6" t="s">
        <v>979</v>
      </c>
      <c r="D266" s="6" t="s">
        <v>974</v>
      </c>
      <c r="E266" s="6" t="s">
        <v>981</v>
      </c>
    </row>
    <row r="267" spans="1:5" x14ac:dyDescent="0.15">
      <c r="A267" s="6" t="s">
        <v>983</v>
      </c>
      <c r="B267" s="6" t="s">
        <v>57</v>
      </c>
      <c r="C267" s="6" t="s">
        <v>982</v>
      </c>
      <c r="D267" s="6" t="s">
        <v>974</v>
      </c>
      <c r="E267" s="6" t="s">
        <v>984</v>
      </c>
    </row>
    <row r="268" spans="1:5" x14ac:dyDescent="0.15">
      <c r="A268" s="6" t="s">
        <v>986</v>
      </c>
      <c r="B268" s="6" t="s">
        <v>57</v>
      </c>
      <c r="C268" s="6" t="s">
        <v>985</v>
      </c>
      <c r="D268" s="6" t="s">
        <v>974</v>
      </c>
      <c r="E268" s="6" t="s">
        <v>987</v>
      </c>
    </row>
    <row r="269" spans="1:5" x14ac:dyDescent="0.15">
      <c r="A269" s="6" t="s">
        <v>989</v>
      </c>
      <c r="B269" s="6" t="s">
        <v>57</v>
      </c>
      <c r="C269" s="6" t="s">
        <v>988</v>
      </c>
      <c r="D269" s="6" t="s">
        <v>974</v>
      </c>
      <c r="E269" s="6" t="s">
        <v>990</v>
      </c>
    </row>
    <row r="270" spans="1:5" x14ac:dyDescent="0.15">
      <c r="A270" s="6" t="s">
        <v>992</v>
      </c>
      <c r="B270" s="6" t="s">
        <v>57</v>
      </c>
      <c r="C270" s="6" t="s">
        <v>991</v>
      </c>
      <c r="D270" s="6" t="s">
        <v>974</v>
      </c>
      <c r="E270" s="6" t="s">
        <v>993</v>
      </c>
    </row>
    <row r="271" spans="1:5" x14ac:dyDescent="0.15">
      <c r="A271" s="6" t="s">
        <v>995</v>
      </c>
      <c r="B271" s="6" t="s">
        <v>57</v>
      </c>
      <c r="C271" s="6" t="s">
        <v>994</v>
      </c>
      <c r="D271" s="6" t="s">
        <v>974</v>
      </c>
      <c r="E271" s="6" t="s">
        <v>996</v>
      </c>
    </row>
    <row r="272" spans="1:5" x14ac:dyDescent="0.15">
      <c r="A272" s="6" t="s">
        <v>998</v>
      </c>
      <c r="B272" s="6" t="s">
        <v>57</v>
      </c>
      <c r="C272" s="6" t="s">
        <v>997</v>
      </c>
      <c r="D272" s="6" t="s">
        <v>974</v>
      </c>
      <c r="E272" s="6" t="s">
        <v>999</v>
      </c>
    </row>
    <row r="273" spans="1:5" x14ac:dyDescent="0.15">
      <c r="A273" s="6" t="s">
        <v>1001</v>
      </c>
      <c r="B273" s="6" t="s">
        <v>57</v>
      </c>
      <c r="C273" s="6" t="s">
        <v>1000</v>
      </c>
      <c r="D273" s="6" t="s">
        <v>974</v>
      </c>
      <c r="E273" s="6" t="s">
        <v>1002</v>
      </c>
    </row>
    <row r="274" spans="1:5" x14ac:dyDescent="0.15">
      <c r="A274" s="6" t="s">
        <v>1004</v>
      </c>
      <c r="B274" s="6" t="s">
        <v>57</v>
      </c>
      <c r="C274" s="6" t="s">
        <v>1003</v>
      </c>
      <c r="D274" s="6" t="s">
        <v>974</v>
      </c>
      <c r="E274" s="6" t="s">
        <v>1005</v>
      </c>
    </row>
    <row r="275" spans="1:5" x14ac:dyDescent="0.15">
      <c r="A275" s="6" t="s">
        <v>1007</v>
      </c>
      <c r="B275" s="6" t="s">
        <v>57</v>
      </c>
      <c r="C275" s="6" t="s">
        <v>1006</v>
      </c>
      <c r="D275" s="6" t="s">
        <v>974</v>
      </c>
      <c r="E275" s="6" t="s">
        <v>1008</v>
      </c>
    </row>
    <row r="276" spans="1:5" x14ac:dyDescent="0.15">
      <c r="A276" s="6" t="s">
        <v>1010</v>
      </c>
      <c r="B276" s="6" t="s">
        <v>57</v>
      </c>
      <c r="C276" s="6" t="s">
        <v>1009</v>
      </c>
      <c r="D276" s="6" t="s">
        <v>974</v>
      </c>
      <c r="E276" s="6" t="s">
        <v>1011</v>
      </c>
    </row>
    <row r="277" spans="1:5" x14ac:dyDescent="0.15">
      <c r="A277" s="6" t="s">
        <v>1013</v>
      </c>
      <c r="B277" s="6" t="s">
        <v>57</v>
      </c>
      <c r="C277" s="6" t="s">
        <v>1012</v>
      </c>
      <c r="D277" s="6" t="s">
        <v>974</v>
      </c>
      <c r="E277" s="6" t="s">
        <v>1014</v>
      </c>
    </row>
    <row r="278" spans="1:5" x14ac:dyDescent="0.15">
      <c r="A278" s="6" t="s">
        <v>1016</v>
      </c>
      <c r="B278" s="6" t="s">
        <v>57</v>
      </c>
      <c r="C278" s="6" t="s">
        <v>1015</v>
      </c>
      <c r="D278" s="6" t="s">
        <v>974</v>
      </c>
      <c r="E278" s="6" t="s">
        <v>1017</v>
      </c>
    </row>
    <row r="279" spans="1:5" x14ac:dyDescent="0.15">
      <c r="A279" s="6" t="s">
        <v>1019</v>
      </c>
      <c r="B279" s="6" t="s">
        <v>57</v>
      </c>
      <c r="C279" s="6" t="s">
        <v>1018</v>
      </c>
      <c r="D279" s="6" t="s">
        <v>974</v>
      </c>
      <c r="E279" s="6" t="s">
        <v>1020</v>
      </c>
    </row>
    <row r="280" spans="1:5" x14ac:dyDescent="0.15">
      <c r="A280" s="6" t="s">
        <v>1022</v>
      </c>
      <c r="B280" s="6" t="s">
        <v>57</v>
      </c>
      <c r="C280" s="6" t="s">
        <v>1021</v>
      </c>
      <c r="D280" s="6" t="s">
        <v>974</v>
      </c>
      <c r="E280" s="6" t="s">
        <v>1023</v>
      </c>
    </row>
    <row r="281" spans="1:5" x14ac:dyDescent="0.15">
      <c r="A281" s="6" t="s">
        <v>1025</v>
      </c>
      <c r="B281" s="6" t="s">
        <v>57</v>
      </c>
      <c r="C281" s="6" t="s">
        <v>1024</v>
      </c>
      <c r="D281" s="6" t="s">
        <v>974</v>
      </c>
      <c r="E281" s="6" t="s">
        <v>1026</v>
      </c>
    </row>
    <row r="282" spans="1:5" x14ac:dyDescent="0.15">
      <c r="A282" s="6" t="s">
        <v>1028</v>
      </c>
      <c r="B282" s="6" t="s">
        <v>57</v>
      </c>
      <c r="C282" s="6" t="s">
        <v>1027</v>
      </c>
      <c r="D282" s="6" t="s">
        <v>974</v>
      </c>
      <c r="E282" s="6" t="s">
        <v>1029</v>
      </c>
    </row>
    <row r="283" spans="1:5" x14ac:dyDescent="0.15">
      <c r="A283" s="6" t="s">
        <v>1031</v>
      </c>
      <c r="B283" s="6" t="s">
        <v>57</v>
      </c>
      <c r="C283" s="6" t="s">
        <v>1030</v>
      </c>
      <c r="D283" s="6" t="s">
        <v>974</v>
      </c>
      <c r="E283" s="6" t="s">
        <v>1032</v>
      </c>
    </row>
    <row r="284" spans="1:5" x14ac:dyDescent="0.15">
      <c r="A284" s="6" t="s">
        <v>1034</v>
      </c>
      <c r="B284" s="6" t="s">
        <v>57</v>
      </c>
      <c r="C284" s="6" t="s">
        <v>1033</v>
      </c>
      <c r="D284" s="6" t="s">
        <v>974</v>
      </c>
      <c r="E284" s="6" t="s">
        <v>1035</v>
      </c>
    </row>
    <row r="285" spans="1:5" x14ac:dyDescent="0.15">
      <c r="A285" s="6" t="s">
        <v>1037</v>
      </c>
      <c r="B285" s="6" t="s">
        <v>57</v>
      </c>
      <c r="C285" s="6" t="s">
        <v>1036</v>
      </c>
      <c r="D285" s="6" t="s">
        <v>974</v>
      </c>
      <c r="E285" s="6" t="s">
        <v>1038</v>
      </c>
    </row>
    <row r="286" spans="1:5" x14ac:dyDescent="0.15">
      <c r="A286" s="6" t="s">
        <v>1040</v>
      </c>
      <c r="B286" s="6" t="s">
        <v>57</v>
      </c>
      <c r="C286" s="6" t="s">
        <v>1039</v>
      </c>
      <c r="D286" s="6" t="s">
        <v>974</v>
      </c>
      <c r="E286" s="6" t="s">
        <v>1041</v>
      </c>
    </row>
    <row r="287" spans="1:5" x14ac:dyDescent="0.15">
      <c r="A287" s="6" t="s">
        <v>1043</v>
      </c>
      <c r="B287" s="6" t="s">
        <v>57</v>
      </c>
      <c r="C287" s="6" t="s">
        <v>1042</v>
      </c>
      <c r="D287" s="6" t="s">
        <v>974</v>
      </c>
      <c r="E287" s="6" t="s">
        <v>1044</v>
      </c>
    </row>
    <row r="288" spans="1:5" x14ac:dyDescent="0.15">
      <c r="A288" s="6" t="s">
        <v>1046</v>
      </c>
      <c r="B288" s="6" t="s">
        <v>57</v>
      </c>
      <c r="C288" s="6" t="s">
        <v>1045</v>
      </c>
      <c r="D288" s="6" t="s">
        <v>974</v>
      </c>
      <c r="E288" s="6" t="s">
        <v>1047</v>
      </c>
    </row>
    <row r="289" spans="1:5" x14ac:dyDescent="0.15">
      <c r="A289" s="6" t="s">
        <v>1049</v>
      </c>
      <c r="B289" s="6" t="s">
        <v>57</v>
      </c>
      <c r="C289" s="6" t="s">
        <v>1048</v>
      </c>
      <c r="D289" s="6" t="s">
        <v>974</v>
      </c>
      <c r="E289" s="6" t="s">
        <v>1050</v>
      </c>
    </row>
    <row r="290" spans="1:5" x14ac:dyDescent="0.15">
      <c r="A290" s="6" t="s">
        <v>1052</v>
      </c>
      <c r="B290" s="6" t="s">
        <v>57</v>
      </c>
      <c r="C290" s="6" t="s">
        <v>1051</v>
      </c>
      <c r="D290" s="6" t="s">
        <v>974</v>
      </c>
      <c r="E290" s="6" t="s">
        <v>1053</v>
      </c>
    </row>
    <row r="291" spans="1:5" x14ac:dyDescent="0.15">
      <c r="A291" s="6" t="s">
        <v>1055</v>
      </c>
      <c r="B291" s="6" t="s">
        <v>57</v>
      </c>
      <c r="C291" s="6" t="s">
        <v>1054</v>
      </c>
      <c r="D291" s="6" t="s">
        <v>974</v>
      </c>
      <c r="E291" s="6" t="s">
        <v>1056</v>
      </c>
    </row>
    <row r="292" spans="1:5" x14ac:dyDescent="0.15">
      <c r="A292" s="6" t="s">
        <v>1058</v>
      </c>
      <c r="B292" s="6" t="s">
        <v>57</v>
      </c>
      <c r="C292" s="6" t="s">
        <v>1057</v>
      </c>
      <c r="D292" s="6" t="s">
        <v>974</v>
      </c>
      <c r="E292" s="6" t="s">
        <v>1059</v>
      </c>
    </row>
    <row r="293" spans="1:5" x14ac:dyDescent="0.15">
      <c r="A293" s="6" t="s">
        <v>1061</v>
      </c>
      <c r="B293" s="6" t="s">
        <v>57</v>
      </c>
      <c r="C293" s="6" t="s">
        <v>1060</v>
      </c>
      <c r="D293" s="6" t="s">
        <v>974</v>
      </c>
      <c r="E293" s="6" t="s">
        <v>1062</v>
      </c>
    </row>
    <row r="294" spans="1:5" x14ac:dyDescent="0.15">
      <c r="A294" s="6" t="s">
        <v>1064</v>
      </c>
      <c r="B294" s="6" t="s">
        <v>57</v>
      </c>
      <c r="C294" s="6" t="s">
        <v>1063</v>
      </c>
      <c r="D294" s="6" t="s">
        <v>974</v>
      </c>
      <c r="E294" s="6" t="s">
        <v>1065</v>
      </c>
    </row>
    <row r="295" spans="1:5" x14ac:dyDescent="0.15">
      <c r="A295" s="6" t="s">
        <v>1067</v>
      </c>
      <c r="B295" s="6" t="s">
        <v>57</v>
      </c>
      <c r="C295" s="6" t="s">
        <v>1066</v>
      </c>
      <c r="D295" s="6" t="s">
        <v>974</v>
      </c>
      <c r="E295" s="6" t="s">
        <v>1068</v>
      </c>
    </row>
    <row r="296" spans="1:5" x14ac:dyDescent="0.15">
      <c r="A296" s="6" t="s">
        <v>1070</v>
      </c>
      <c r="B296" s="6" t="s">
        <v>57</v>
      </c>
      <c r="C296" s="6" t="s">
        <v>1069</v>
      </c>
      <c r="D296" s="6" t="s">
        <v>974</v>
      </c>
      <c r="E296" s="6" t="s">
        <v>1071</v>
      </c>
    </row>
    <row r="297" spans="1:5" x14ac:dyDescent="0.15">
      <c r="A297" s="6" t="s">
        <v>1073</v>
      </c>
      <c r="B297" s="6" t="s">
        <v>57</v>
      </c>
      <c r="C297" s="6" t="s">
        <v>1072</v>
      </c>
      <c r="D297" s="6" t="s">
        <v>974</v>
      </c>
      <c r="E297" s="6" t="s">
        <v>1074</v>
      </c>
    </row>
    <row r="298" spans="1:5" x14ac:dyDescent="0.15">
      <c r="A298" s="6" t="s">
        <v>1076</v>
      </c>
      <c r="B298" s="6" t="s">
        <v>57</v>
      </c>
      <c r="C298" s="6" t="s">
        <v>1075</v>
      </c>
      <c r="D298" s="6" t="s">
        <v>974</v>
      </c>
      <c r="E298" s="6" t="s">
        <v>1077</v>
      </c>
    </row>
    <row r="299" spans="1:5" x14ac:dyDescent="0.15">
      <c r="A299" s="3" t="s">
        <v>1079</v>
      </c>
      <c r="B299" s="3" t="s">
        <v>1079</v>
      </c>
      <c r="C299" s="3" t="s">
        <v>1078</v>
      </c>
      <c r="D299" s="5" t="s">
        <v>1080</v>
      </c>
      <c r="E299" s="4"/>
    </row>
    <row r="300" spans="1:5" x14ac:dyDescent="0.15">
      <c r="A300" s="6" t="s">
        <v>1083</v>
      </c>
      <c r="B300" s="6" t="s">
        <v>1082</v>
      </c>
      <c r="C300" s="6" t="s">
        <v>1081</v>
      </c>
      <c r="D300" s="6" t="s">
        <v>1084</v>
      </c>
      <c r="E300" s="6" t="s">
        <v>1085</v>
      </c>
    </row>
    <row r="301" spans="1:5" x14ac:dyDescent="0.15">
      <c r="A301" s="6" t="s">
        <v>64</v>
      </c>
      <c r="B301" s="6" t="s">
        <v>1082</v>
      </c>
      <c r="C301" s="6" t="s">
        <v>1086</v>
      </c>
      <c r="D301" s="6" t="s">
        <v>1084</v>
      </c>
      <c r="E301" s="6" t="s">
        <v>1087</v>
      </c>
    </row>
    <row r="302" spans="1:5" x14ac:dyDescent="0.15">
      <c r="A302" s="6" t="s">
        <v>1089</v>
      </c>
      <c r="B302" s="6" t="s">
        <v>1082</v>
      </c>
      <c r="C302" s="6" t="s">
        <v>1088</v>
      </c>
      <c r="D302" s="6" t="s">
        <v>1084</v>
      </c>
      <c r="E302" s="6" t="s">
        <v>1090</v>
      </c>
    </row>
    <row r="303" spans="1:5" x14ac:dyDescent="0.15">
      <c r="A303" s="6" t="s">
        <v>1092</v>
      </c>
      <c r="B303" s="6" t="s">
        <v>1082</v>
      </c>
      <c r="C303" s="6" t="s">
        <v>1091</v>
      </c>
      <c r="D303" s="6" t="s">
        <v>1084</v>
      </c>
      <c r="E303" s="6" t="s">
        <v>1093</v>
      </c>
    </row>
    <row r="304" spans="1:5" x14ac:dyDescent="0.15">
      <c r="A304" s="6" t="s">
        <v>1095</v>
      </c>
      <c r="B304" s="6" t="s">
        <v>1082</v>
      </c>
      <c r="C304" s="6" t="s">
        <v>1094</v>
      </c>
      <c r="D304" s="6" t="s">
        <v>1084</v>
      </c>
      <c r="E304" s="6" t="s">
        <v>1096</v>
      </c>
    </row>
    <row r="305" spans="1:5" x14ac:dyDescent="0.15">
      <c r="A305" s="6" t="s">
        <v>1098</v>
      </c>
      <c r="B305" s="6" t="s">
        <v>1082</v>
      </c>
      <c r="C305" s="6" t="s">
        <v>1097</v>
      </c>
      <c r="D305" s="6" t="s">
        <v>1084</v>
      </c>
      <c r="E305" s="6" t="s">
        <v>1099</v>
      </c>
    </row>
    <row r="306" spans="1:5" x14ac:dyDescent="0.15">
      <c r="A306" s="6" t="s">
        <v>1101</v>
      </c>
      <c r="B306" s="6" t="s">
        <v>1082</v>
      </c>
      <c r="C306" s="6" t="s">
        <v>1100</v>
      </c>
      <c r="D306" s="6" t="s">
        <v>1084</v>
      </c>
      <c r="E306" s="6" t="s">
        <v>1102</v>
      </c>
    </row>
    <row r="307" spans="1:5" x14ac:dyDescent="0.15">
      <c r="A307" s="6" t="s">
        <v>1104</v>
      </c>
      <c r="B307" s="6" t="s">
        <v>1082</v>
      </c>
      <c r="C307" s="6" t="s">
        <v>1103</v>
      </c>
      <c r="D307" s="6" t="s">
        <v>1084</v>
      </c>
      <c r="E307" s="6" t="s">
        <v>1105</v>
      </c>
    </row>
    <row r="308" spans="1:5" x14ac:dyDescent="0.15">
      <c r="A308" s="6" t="s">
        <v>1107</v>
      </c>
      <c r="B308" s="6" t="s">
        <v>1082</v>
      </c>
      <c r="C308" s="6" t="s">
        <v>1106</v>
      </c>
      <c r="D308" s="6" t="s">
        <v>1084</v>
      </c>
      <c r="E308" s="6" t="s">
        <v>1108</v>
      </c>
    </row>
    <row r="309" spans="1:5" x14ac:dyDescent="0.15">
      <c r="A309" s="6" t="s">
        <v>1110</v>
      </c>
      <c r="B309" s="6" t="s">
        <v>1082</v>
      </c>
      <c r="C309" s="6" t="s">
        <v>1109</v>
      </c>
      <c r="D309" s="6" t="s">
        <v>1084</v>
      </c>
      <c r="E309" s="6" t="s">
        <v>1111</v>
      </c>
    </row>
    <row r="310" spans="1:5" x14ac:dyDescent="0.15">
      <c r="A310" s="6" t="s">
        <v>1113</v>
      </c>
      <c r="B310" s="6" t="s">
        <v>1082</v>
      </c>
      <c r="C310" s="6" t="s">
        <v>1112</v>
      </c>
      <c r="D310" s="6" t="s">
        <v>1084</v>
      </c>
      <c r="E310" s="6" t="s">
        <v>1114</v>
      </c>
    </row>
    <row r="311" spans="1:5" x14ac:dyDescent="0.15">
      <c r="A311" s="6" t="s">
        <v>1116</v>
      </c>
      <c r="B311" s="6" t="s">
        <v>1082</v>
      </c>
      <c r="C311" s="6" t="s">
        <v>1115</v>
      </c>
      <c r="D311" s="6" t="s">
        <v>1084</v>
      </c>
      <c r="E311" s="6" t="s">
        <v>1117</v>
      </c>
    </row>
    <row r="312" spans="1:5" x14ac:dyDescent="0.15">
      <c r="A312" s="6" t="s">
        <v>1119</v>
      </c>
      <c r="B312" s="6" t="s">
        <v>1082</v>
      </c>
      <c r="C312" s="6" t="s">
        <v>1118</v>
      </c>
      <c r="D312" s="6" t="s">
        <v>1084</v>
      </c>
      <c r="E312" s="6" t="s">
        <v>1120</v>
      </c>
    </row>
    <row r="313" spans="1:5" x14ac:dyDescent="0.15">
      <c r="A313" s="6" t="s">
        <v>1122</v>
      </c>
      <c r="B313" s="6" t="s">
        <v>1082</v>
      </c>
      <c r="C313" s="6" t="s">
        <v>1121</v>
      </c>
      <c r="D313" s="6" t="s">
        <v>1084</v>
      </c>
      <c r="E313" s="6" t="s">
        <v>1123</v>
      </c>
    </row>
    <row r="314" spans="1:5" x14ac:dyDescent="0.15">
      <c r="A314" s="6" t="s">
        <v>1125</v>
      </c>
      <c r="B314" s="6" t="s">
        <v>1082</v>
      </c>
      <c r="C314" s="6" t="s">
        <v>1124</v>
      </c>
      <c r="D314" s="6" t="s">
        <v>1084</v>
      </c>
      <c r="E314" s="6" t="s">
        <v>1126</v>
      </c>
    </row>
    <row r="315" spans="1:5" x14ac:dyDescent="0.15">
      <c r="A315" s="6" t="s">
        <v>1128</v>
      </c>
      <c r="B315" s="6" t="s">
        <v>1082</v>
      </c>
      <c r="C315" s="6" t="s">
        <v>1127</v>
      </c>
      <c r="D315" s="6" t="s">
        <v>1084</v>
      </c>
      <c r="E315" s="6" t="s">
        <v>1129</v>
      </c>
    </row>
    <row r="316" spans="1:5" x14ac:dyDescent="0.15">
      <c r="A316" s="6" t="s">
        <v>1131</v>
      </c>
      <c r="B316" s="6" t="s">
        <v>1082</v>
      </c>
      <c r="C316" s="6" t="s">
        <v>1130</v>
      </c>
      <c r="D316" s="6" t="s">
        <v>1084</v>
      </c>
      <c r="E316" s="6" t="s">
        <v>1132</v>
      </c>
    </row>
    <row r="317" spans="1:5" x14ac:dyDescent="0.15">
      <c r="A317" s="6" t="s">
        <v>1134</v>
      </c>
      <c r="B317" s="6" t="s">
        <v>1082</v>
      </c>
      <c r="C317" s="6" t="s">
        <v>1133</v>
      </c>
      <c r="D317" s="6" t="s">
        <v>1084</v>
      </c>
      <c r="E317" s="6" t="s">
        <v>1135</v>
      </c>
    </row>
    <row r="318" spans="1:5" x14ac:dyDescent="0.15">
      <c r="A318" s="6" t="s">
        <v>1137</v>
      </c>
      <c r="B318" s="6" t="s">
        <v>1082</v>
      </c>
      <c r="C318" s="6" t="s">
        <v>1136</v>
      </c>
      <c r="D318" s="6" t="s">
        <v>1084</v>
      </c>
      <c r="E318" s="6" t="s">
        <v>1138</v>
      </c>
    </row>
    <row r="319" spans="1:5" x14ac:dyDescent="0.15">
      <c r="A319" s="6" t="s">
        <v>1140</v>
      </c>
      <c r="B319" s="6" t="s">
        <v>1082</v>
      </c>
      <c r="C319" s="6" t="s">
        <v>1139</v>
      </c>
      <c r="D319" s="6" t="s">
        <v>1084</v>
      </c>
      <c r="E319" s="6" t="s">
        <v>1141</v>
      </c>
    </row>
    <row r="320" spans="1:5" x14ac:dyDescent="0.15">
      <c r="A320" s="6" t="s">
        <v>1143</v>
      </c>
      <c r="B320" s="6" t="s">
        <v>1082</v>
      </c>
      <c r="C320" s="6" t="s">
        <v>1142</v>
      </c>
      <c r="D320" s="6" t="s">
        <v>1084</v>
      </c>
      <c r="E320" s="6" t="s">
        <v>1144</v>
      </c>
    </row>
    <row r="321" spans="1:5" x14ac:dyDescent="0.15">
      <c r="A321" s="6" t="s">
        <v>1146</v>
      </c>
      <c r="B321" s="6" t="s">
        <v>1082</v>
      </c>
      <c r="C321" s="6" t="s">
        <v>1145</v>
      </c>
      <c r="D321" s="6" t="s">
        <v>1084</v>
      </c>
      <c r="E321" s="6" t="s">
        <v>1147</v>
      </c>
    </row>
    <row r="322" spans="1:5" x14ac:dyDescent="0.15">
      <c r="A322" s="6" t="s">
        <v>1149</v>
      </c>
      <c r="B322" s="6" t="s">
        <v>1082</v>
      </c>
      <c r="C322" s="6" t="s">
        <v>1148</v>
      </c>
      <c r="D322" s="6" t="s">
        <v>1084</v>
      </c>
      <c r="E322" s="6" t="s">
        <v>1150</v>
      </c>
    </row>
    <row r="323" spans="1:5" x14ac:dyDescent="0.15">
      <c r="A323" s="6" t="s">
        <v>1152</v>
      </c>
      <c r="B323" s="6" t="s">
        <v>1082</v>
      </c>
      <c r="C323" s="6" t="s">
        <v>1151</v>
      </c>
      <c r="D323" s="6" t="s">
        <v>1084</v>
      </c>
      <c r="E323" s="6" t="s">
        <v>1153</v>
      </c>
    </row>
    <row r="324" spans="1:5" x14ac:dyDescent="0.15">
      <c r="A324" s="6" t="s">
        <v>1155</v>
      </c>
      <c r="B324" s="6" t="s">
        <v>1082</v>
      </c>
      <c r="C324" s="6" t="s">
        <v>1154</v>
      </c>
      <c r="D324" s="6" t="s">
        <v>1084</v>
      </c>
      <c r="E324" s="6" t="s">
        <v>1156</v>
      </c>
    </row>
    <row r="325" spans="1:5" x14ac:dyDescent="0.15">
      <c r="A325" s="3" t="s">
        <v>1158</v>
      </c>
      <c r="B325" s="3" t="s">
        <v>1158</v>
      </c>
      <c r="C325" s="3" t="s">
        <v>1157</v>
      </c>
      <c r="D325" s="5" t="s">
        <v>1159</v>
      </c>
      <c r="E325" s="4"/>
    </row>
    <row r="326" spans="1:5" x14ac:dyDescent="0.15">
      <c r="A326" s="6" t="s">
        <v>1162</v>
      </c>
      <c r="B326" s="6" t="s">
        <v>1161</v>
      </c>
      <c r="C326" s="6" t="s">
        <v>1160</v>
      </c>
      <c r="D326" s="6" t="s">
        <v>1163</v>
      </c>
      <c r="E326" s="6" t="s">
        <v>1164</v>
      </c>
    </row>
    <row r="327" spans="1:5" x14ac:dyDescent="0.15">
      <c r="A327" s="6" t="s">
        <v>1166</v>
      </c>
      <c r="B327" s="6" t="s">
        <v>1161</v>
      </c>
      <c r="C327" s="6" t="s">
        <v>1165</v>
      </c>
      <c r="D327" s="6" t="s">
        <v>1163</v>
      </c>
      <c r="E327" s="6" t="s">
        <v>1167</v>
      </c>
    </row>
    <row r="328" spans="1:5" x14ac:dyDescent="0.15">
      <c r="A328" s="6" t="s">
        <v>1169</v>
      </c>
      <c r="B328" s="6" t="s">
        <v>1161</v>
      </c>
      <c r="C328" s="6" t="s">
        <v>1168</v>
      </c>
      <c r="D328" s="6" t="s">
        <v>1163</v>
      </c>
      <c r="E328" s="6" t="s">
        <v>1170</v>
      </c>
    </row>
    <row r="329" spans="1:5" x14ac:dyDescent="0.15">
      <c r="A329" s="6" t="s">
        <v>1172</v>
      </c>
      <c r="B329" s="6" t="s">
        <v>1161</v>
      </c>
      <c r="C329" s="6" t="s">
        <v>1171</v>
      </c>
      <c r="D329" s="6" t="s">
        <v>1163</v>
      </c>
      <c r="E329" s="6" t="s">
        <v>1173</v>
      </c>
    </row>
    <row r="330" spans="1:5" x14ac:dyDescent="0.15">
      <c r="A330" s="6" t="s">
        <v>1175</v>
      </c>
      <c r="B330" s="6" t="s">
        <v>1161</v>
      </c>
      <c r="C330" s="6" t="s">
        <v>1174</v>
      </c>
      <c r="D330" s="6" t="s">
        <v>1163</v>
      </c>
      <c r="E330" s="6" t="s">
        <v>1176</v>
      </c>
    </row>
    <row r="331" spans="1:5" x14ac:dyDescent="0.15">
      <c r="A331" s="6" t="s">
        <v>1178</v>
      </c>
      <c r="B331" s="6" t="s">
        <v>1161</v>
      </c>
      <c r="C331" s="6" t="s">
        <v>1177</v>
      </c>
      <c r="D331" s="6" t="s">
        <v>1163</v>
      </c>
      <c r="E331" s="6" t="s">
        <v>1179</v>
      </c>
    </row>
    <row r="332" spans="1:5" x14ac:dyDescent="0.15">
      <c r="A332" s="6" t="s">
        <v>1181</v>
      </c>
      <c r="B332" s="6" t="s">
        <v>1161</v>
      </c>
      <c r="C332" s="6" t="s">
        <v>1180</v>
      </c>
      <c r="D332" s="6" t="s">
        <v>1163</v>
      </c>
      <c r="E332" s="6" t="s">
        <v>1182</v>
      </c>
    </row>
    <row r="333" spans="1:5" x14ac:dyDescent="0.15">
      <c r="A333" s="6" t="s">
        <v>1184</v>
      </c>
      <c r="B333" s="6" t="s">
        <v>1161</v>
      </c>
      <c r="C333" s="6" t="s">
        <v>1183</v>
      </c>
      <c r="D333" s="6" t="s">
        <v>1163</v>
      </c>
      <c r="E333" s="6" t="s">
        <v>1185</v>
      </c>
    </row>
    <row r="334" spans="1:5" x14ac:dyDescent="0.15">
      <c r="A334" s="6" t="s">
        <v>1187</v>
      </c>
      <c r="B334" s="6" t="s">
        <v>1161</v>
      </c>
      <c r="C334" s="6" t="s">
        <v>1186</v>
      </c>
      <c r="D334" s="6" t="s">
        <v>1163</v>
      </c>
      <c r="E334" s="6" t="s">
        <v>1188</v>
      </c>
    </row>
    <row r="335" spans="1:5" x14ac:dyDescent="0.15">
      <c r="A335" s="6" t="s">
        <v>1190</v>
      </c>
      <c r="B335" s="6" t="s">
        <v>1161</v>
      </c>
      <c r="C335" s="6" t="s">
        <v>1189</v>
      </c>
      <c r="D335" s="6" t="s">
        <v>1163</v>
      </c>
      <c r="E335" s="6" t="s">
        <v>1191</v>
      </c>
    </row>
    <row r="336" spans="1:5" x14ac:dyDescent="0.15">
      <c r="A336" s="6" t="s">
        <v>1193</v>
      </c>
      <c r="B336" s="6" t="s">
        <v>1161</v>
      </c>
      <c r="C336" s="6" t="s">
        <v>1192</v>
      </c>
      <c r="D336" s="6" t="s">
        <v>1163</v>
      </c>
      <c r="E336" s="6" t="s">
        <v>1194</v>
      </c>
    </row>
    <row r="337" spans="1:5" x14ac:dyDescent="0.15">
      <c r="A337" s="6" t="s">
        <v>1196</v>
      </c>
      <c r="B337" s="6" t="s">
        <v>1161</v>
      </c>
      <c r="C337" s="6" t="s">
        <v>1195</v>
      </c>
      <c r="D337" s="6" t="s">
        <v>1163</v>
      </c>
      <c r="E337" s="6" t="s">
        <v>1197</v>
      </c>
    </row>
    <row r="338" spans="1:5" x14ac:dyDescent="0.15">
      <c r="A338" s="6" t="s">
        <v>1199</v>
      </c>
      <c r="B338" s="6" t="s">
        <v>1161</v>
      </c>
      <c r="C338" s="6" t="s">
        <v>1198</v>
      </c>
      <c r="D338" s="6" t="s">
        <v>1163</v>
      </c>
      <c r="E338" s="6" t="s">
        <v>1200</v>
      </c>
    </row>
    <row r="339" spans="1:5" x14ac:dyDescent="0.15">
      <c r="A339" s="6" t="s">
        <v>1202</v>
      </c>
      <c r="B339" s="6" t="s">
        <v>1161</v>
      </c>
      <c r="C339" s="6" t="s">
        <v>1201</v>
      </c>
      <c r="D339" s="6" t="s">
        <v>1163</v>
      </c>
      <c r="E339" s="6" t="s">
        <v>1203</v>
      </c>
    </row>
    <row r="340" spans="1:5" x14ac:dyDescent="0.15">
      <c r="A340" s="6" t="s">
        <v>1205</v>
      </c>
      <c r="B340" s="6" t="s">
        <v>1161</v>
      </c>
      <c r="C340" s="6" t="s">
        <v>1204</v>
      </c>
      <c r="D340" s="6" t="s">
        <v>1163</v>
      </c>
      <c r="E340" s="6" t="s">
        <v>1206</v>
      </c>
    </row>
    <row r="341" spans="1:5" x14ac:dyDescent="0.15">
      <c r="A341" s="6" t="s">
        <v>1208</v>
      </c>
      <c r="B341" s="6" t="s">
        <v>1161</v>
      </c>
      <c r="C341" s="6" t="s">
        <v>1207</v>
      </c>
      <c r="D341" s="6" t="s">
        <v>1163</v>
      </c>
      <c r="E341" s="6" t="s">
        <v>1209</v>
      </c>
    </row>
    <row r="342" spans="1:5" x14ac:dyDescent="0.15">
      <c r="A342" s="6" t="s">
        <v>1211</v>
      </c>
      <c r="B342" s="6" t="s">
        <v>1161</v>
      </c>
      <c r="C342" s="6" t="s">
        <v>1210</v>
      </c>
      <c r="D342" s="6" t="s">
        <v>1163</v>
      </c>
      <c r="E342" s="6" t="s">
        <v>1212</v>
      </c>
    </row>
    <row r="343" spans="1:5" x14ac:dyDescent="0.15">
      <c r="A343" s="6" t="s">
        <v>1214</v>
      </c>
      <c r="B343" s="6" t="s">
        <v>1161</v>
      </c>
      <c r="C343" s="6" t="s">
        <v>1213</v>
      </c>
      <c r="D343" s="6" t="s">
        <v>1163</v>
      </c>
      <c r="E343" s="6" t="s">
        <v>1215</v>
      </c>
    </row>
    <row r="344" spans="1:5" x14ac:dyDescent="0.15">
      <c r="A344" s="6" t="s">
        <v>1217</v>
      </c>
      <c r="B344" s="6" t="s">
        <v>1161</v>
      </c>
      <c r="C344" s="6" t="s">
        <v>1216</v>
      </c>
      <c r="D344" s="6" t="s">
        <v>1163</v>
      </c>
      <c r="E344" s="6" t="s">
        <v>1218</v>
      </c>
    </row>
    <row r="345" spans="1:5" x14ac:dyDescent="0.15">
      <c r="A345" s="6" t="s">
        <v>1220</v>
      </c>
      <c r="B345" s="6" t="s">
        <v>1161</v>
      </c>
      <c r="C345" s="6" t="s">
        <v>1219</v>
      </c>
      <c r="D345" s="6" t="s">
        <v>1163</v>
      </c>
      <c r="E345" s="6" t="s">
        <v>1221</v>
      </c>
    </row>
    <row r="346" spans="1:5" x14ac:dyDescent="0.15">
      <c r="A346" s="6" t="s">
        <v>1223</v>
      </c>
      <c r="B346" s="6" t="s">
        <v>1161</v>
      </c>
      <c r="C346" s="6" t="s">
        <v>1222</v>
      </c>
      <c r="D346" s="6" t="s">
        <v>1163</v>
      </c>
      <c r="E346" s="6" t="s">
        <v>1224</v>
      </c>
    </row>
    <row r="347" spans="1:5" x14ac:dyDescent="0.15">
      <c r="A347" s="6" t="s">
        <v>1226</v>
      </c>
      <c r="B347" s="6" t="s">
        <v>1161</v>
      </c>
      <c r="C347" s="6" t="s">
        <v>1225</v>
      </c>
      <c r="D347" s="6" t="s">
        <v>1163</v>
      </c>
      <c r="E347" s="6" t="s">
        <v>1227</v>
      </c>
    </row>
    <row r="348" spans="1:5" x14ac:dyDescent="0.15">
      <c r="A348" s="6" t="s">
        <v>1229</v>
      </c>
      <c r="B348" s="6" t="s">
        <v>1161</v>
      </c>
      <c r="C348" s="6" t="s">
        <v>1228</v>
      </c>
      <c r="D348" s="6" t="s">
        <v>1163</v>
      </c>
      <c r="E348" s="6" t="s">
        <v>1230</v>
      </c>
    </row>
    <row r="349" spans="1:5" x14ac:dyDescent="0.15">
      <c r="A349" s="6" t="s">
        <v>1232</v>
      </c>
      <c r="B349" s="6" t="s">
        <v>1161</v>
      </c>
      <c r="C349" s="6" t="s">
        <v>1231</v>
      </c>
      <c r="D349" s="6" t="s">
        <v>1163</v>
      </c>
      <c r="E349" s="6" t="s">
        <v>1233</v>
      </c>
    </row>
    <row r="350" spans="1:5" x14ac:dyDescent="0.15">
      <c r="A350" s="6" t="s">
        <v>1235</v>
      </c>
      <c r="B350" s="6" t="s">
        <v>1161</v>
      </c>
      <c r="C350" s="6" t="s">
        <v>1234</v>
      </c>
      <c r="D350" s="6" t="s">
        <v>1163</v>
      </c>
      <c r="E350" s="6" t="s">
        <v>1236</v>
      </c>
    </row>
    <row r="351" spans="1:5" x14ac:dyDescent="0.15">
      <c r="A351" s="6" t="s">
        <v>1238</v>
      </c>
      <c r="B351" s="6" t="s">
        <v>1161</v>
      </c>
      <c r="C351" s="6" t="s">
        <v>1237</v>
      </c>
      <c r="D351" s="6" t="s">
        <v>1163</v>
      </c>
      <c r="E351" s="6" t="s">
        <v>1239</v>
      </c>
    </row>
    <row r="352" spans="1:5" x14ac:dyDescent="0.15">
      <c r="A352" s="6" t="s">
        <v>1241</v>
      </c>
      <c r="B352" s="6" t="s">
        <v>1161</v>
      </c>
      <c r="C352" s="6" t="s">
        <v>1240</v>
      </c>
      <c r="D352" s="6" t="s">
        <v>1163</v>
      </c>
      <c r="E352" s="6" t="s">
        <v>1242</v>
      </c>
    </row>
    <row r="353" spans="1:5" x14ac:dyDescent="0.15">
      <c r="A353" s="6" t="s">
        <v>1244</v>
      </c>
      <c r="B353" s="6" t="s">
        <v>1161</v>
      </c>
      <c r="C353" s="6" t="s">
        <v>1243</v>
      </c>
      <c r="D353" s="6" t="s">
        <v>1163</v>
      </c>
      <c r="E353" s="6" t="s">
        <v>1245</v>
      </c>
    </row>
    <row r="354" spans="1:5" x14ac:dyDescent="0.15">
      <c r="A354" s="6" t="s">
        <v>1247</v>
      </c>
      <c r="B354" s="6" t="s">
        <v>1161</v>
      </c>
      <c r="C354" s="6" t="s">
        <v>1246</v>
      </c>
      <c r="D354" s="6" t="s">
        <v>1163</v>
      </c>
      <c r="E354" s="6" t="s">
        <v>1248</v>
      </c>
    </row>
    <row r="355" spans="1:5" x14ac:dyDescent="0.15">
      <c r="A355" s="6" t="s">
        <v>1250</v>
      </c>
      <c r="B355" s="6" t="s">
        <v>1161</v>
      </c>
      <c r="C355" s="6" t="s">
        <v>1249</v>
      </c>
      <c r="D355" s="6" t="s">
        <v>1163</v>
      </c>
      <c r="E355" s="6" t="s">
        <v>1251</v>
      </c>
    </row>
    <row r="356" spans="1:5" x14ac:dyDescent="0.15">
      <c r="A356" s="6" t="s">
        <v>1253</v>
      </c>
      <c r="B356" s="6" t="s">
        <v>1161</v>
      </c>
      <c r="C356" s="6" t="s">
        <v>1252</v>
      </c>
      <c r="D356" s="6" t="s">
        <v>1163</v>
      </c>
      <c r="E356" s="6" t="s">
        <v>1254</v>
      </c>
    </row>
    <row r="357" spans="1:5" x14ac:dyDescent="0.15">
      <c r="A357" s="6" t="s">
        <v>1256</v>
      </c>
      <c r="B357" s="6" t="s">
        <v>1161</v>
      </c>
      <c r="C357" s="6" t="s">
        <v>1255</v>
      </c>
      <c r="D357" s="6" t="s">
        <v>1163</v>
      </c>
      <c r="E357" s="6" t="s">
        <v>1257</v>
      </c>
    </row>
    <row r="358" spans="1:5" x14ac:dyDescent="0.15">
      <c r="A358" s="6" t="s">
        <v>1259</v>
      </c>
      <c r="B358" s="6" t="s">
        <v>1161</v>
      </c>
      <c r="C358" s="6" t="s">
        <v>1258</v>
      </c>
      <c r="D358" s="6" t="s">
        <v>1163</v>
      </c>
      <c r="E358" s="6" t="s">
        <v>1260</v>
      </c>
    </row>
    <row r="359" spans="1:5" x14ac:dyDescent="0.15">
      <c r="A359" s="6" t="s">
        <v>1262</v>
      </c>
      <c r="B359" s="6" t="s">
        <v>1161</v>
      </c>
      <c r="C359" s="6" t="s">
        <v>1261</v>
      </c>
      <c r="D359" s="6" t="s">
        <v>1163</v>
      </c>
      <c r="E359" s="6" t="s">
        <v>1263</v>
      </c>
    </row>
    <row r="360" spans="1:5" x14ac:dyDescent="0.15">
      <c r="A360" s="6" t="s">
        <v>1265</v>
      </c>
      <c r="B360" s="6" t="s">
        <v>1161</v>
      </c>
      <c r="C360" s="6" t="s">
        <v>1264</v>
      </c>
      <c r="D360" s="6" t="s">
        <v>1163</v>
      </c>
      <c r="E360" s="6" t="s">
        <v>1266</v>
      </c>
    </row>
    <row r="361" spans="1:5" x14ac:dyDescent="0.15">
      <c r="A361" s="3" t="s">
        <v>1268</v>
      </c>
      <c r="B361" s="3" t="s">
        <v>1268</v>
      </c>
      <c r="C361" s="3" t="s">
        <v>1267</v>
      </c>
      <c r="D361" s="5" t="s">
        <v>1269</v>
      </c>
      <c r="E361" s="4"/>
    </row>
    <row r="362" spans="1:5" x14ac:dyDescent="0.15">
      <c r="A362" s="6" t="s">
        <v>1272</v>
      </c>
      <c r="B362" s="6" t="s">
        <v>1271</v>
      </c>
      <c r="C362" s="6" t="s">
        <v>1270</v>
      </c>
      <c r="D362" s="6" t="s">
        <v>1273</v>
      </c>
      <c r="E362" s="6" t="s">
        <v>1274</v>
      </c>
    </row>
    <row r="363" spans="1:5" x14ac:dyDescent="0.15">
      <c r="A363" s="6" t="s">
        <v>1276</v>
      </c>
      <c r="B363" s="6" t="s">
        <v>1271</v>
      </c>
      <c r="C363" s="6" t="s">
        <v>1275</v>
      </c>
      <c r="D363" s="6" t="s">
        <v>1273</v>
      </c>
      <c r="E363" s="6" t="s">
        <v>1277</v>
      </c>
    </row>
    <row r="364" spans="1:5" x14ac:dyDescent="0.15">
      <c r="A364" s="6" t="s">
        <v>1279</v>
      </c>
      <c r="B364" s="6" t="s">
        <v>1271</v>
      </c>
      <c r="C364" s="6" t="s">
        <v>1278</v>
      </c>
      <c r="D364" s="6" t="s">
        <v>1273</v>
      </c>
      <c r="E364" s="6" t="s">
        <v>1280</v>
      </c>
    </row>
    <row r="365" spans="1:5" x14ac:dyDescent="0.15">
      <c r="A365" s="6" t="s">
        <v>1282</v>
      </c>
      <c r="B365" s="6" t="s">
        <v>1271</v>
      </c>
      <c r="C365" s="6" t="s">
        <v>1281</v>
      </c>
      <c r="D365" s="6" t="s">
        <v>1273</v>
      </c>
      <c r="E365" s="6" t="s">
        <v>1283</v>
      </c>
    </row>
    <row r="366" spans="1:5" x14ac:dyDescent="0.15">
      <c r="A366" s="6" t="s">
        <v>1285</v>
      </c>
      <c r="B366" s="6" t="s">
        <v>1271</v>
      </c>
      <c r="C366" s="6" t="s">
        <v>1284</v>
      </c>
      <c r="D366" s="6" t="s">
        <v>1273</v>
      </c>
      <c r="E366" s="6" t="s">
        <v>1286</v>
      </c>
    </row>
    <row r="367" spans="1:5" x14ac:dyDescent="0.15">
      <c r="A367" s="6" t="s">
        <v>1288</v>
      </c>
      <c r="B367" s="6" t="s">
        <v>1271</v>
      </c>
      <c r="C367" s="6" t="s">
        <v>1287</v>
      </c>
      <c r="D367" s="6" t="s">
        <v>1273</v>
      </c>
      <c r="E367" s="6" t="s">
        <v>1289</v>
      </c>
    </row>
    <row r="368" spans="1:5" x14ac:dyDescent="0.15">
      <c r="A368" s="6" t="s">
        <v>1291</v>
      </c>
      <c r="B368" s="6" t="s">
        <v>1271</v>
      </c>
      <c r="C368" s="6" t="s">
        <v>1290</v>
      </c>
      <c r="D368" s="6" t="s">
        <v>1273</v>
      </c>
      <c r="E368" s="6" t="s">
        <v>1292</v>
      </c>
    </row>
    <row r="369" spans="1:5" x14ac:dyDescent="0.15">
      <c r="A369" s="6" t="s">
        <v>1294</v>
      </c>
      <c r="B369" s="6" t="s">
        <v>1271</v>
      </c>
      <c r="C369" s="6" t="s">
        <v>1293</v>
      </c>
      <c r="D369" s="6" t="s">
        <v>1273</v>
      </c>
      <c r="E369" s="6" t="s">
        <v>1295</v>
      </c>
    </row>
    <row r="370" spans="1:5" x14ac:dyDescent="0.15">
      <c r="A370" s="6" t="s">
        <v>1297</v>
      </c>
      <c r="B370" s="6" t="s">
        <v>1271</v>
      </c>
      <c r="C370" s="6" t="s">
        <v>1296</v>
      </c>
      <c r="D370" s="6" t="s">
        <v>1273</v>
      </c>
      <c r="E370" s="6" t="s">
        <v>1298</v>
      </c>
    </row>
    <row r="371" spans="1:5" x14ac:dyDescent="0.15">
      <c r="A371" s="6" t="s">
        <v>1300</v>
      </c>
      <c r="B371" s="6" t="s">
        <v>1271</v>
      </c>
      <c r="C371" s="6" t="s">
        <v>1299</v>
      </c>
      <c r="D371" s="6" t="s">
        <v>1273</v>
      </c>
      <c r="E371" s="6" t="s">
        <v>1301</v>
      </c>
    </row>
    <row r="372" spans="1:5" x14ac:dyDescent="0.15">
      <c r="A372" s="6" t="s">
        <v>1303</v>
      </c>
      <c r="B372" s="6" t="s">
        <v>1271</v>
      </c>
      <c r="C372" s="6" t="s">
        <v>1302</v>
      </c>
      <c r="D372" s="6" t="s">
        <v>1273</v>
      </c>
      <c r="E372" s="6" t="s">
        <v>1304</v>
      </c>
    </row>
    <row r="373" spans="1:5" x14ac:dyDescent="0.15">
      <c r="A373" s="6" t="s">
        <v>280</v>
      </c>
      <c r="B373" s="6" t="s">
        <v>1271</v>
      </c>
      <c r="C373" s="6" t="s">
        <v>1305</v>
      </c>
      <c r="D373" s="6" t="s">
        <v>1273</v>
      </c>
      <c r="E373" s="6" t="s">
        <v>281</v>
      </c>
    </row>
    <row r="374" spans="1:5" x14ac:dyDescent="0.15">
      <c r="A374" s="6" t="s">
        <v>1307</v>
      </c>
      <c r="B374" s="6" t="s">
        <v>1271</v>
      </c>
      <c r="C374" s="6" t="s">
        <v>1306</v>
      </c>
      <c r="D374" s="6" t="s">
        <v>1273</v>
      </c>
      <c r="E374" s="6" t="s">
        <v>1308</v>
      </c>
    </row>
    <row r="375" spans="1:5" x14ac:dyDescent="0.15">
      <c r="A375" s="6" t="s">
        <v>1310</v>
      </c>
      <c r="B375" s="6" t="s">
        <v>1271</v>
      </c>
      <c r="C375" s="6" t="s">
        <v>1309</v>
      </c>
      <c r="D375" s="6" t="s">
        <v>1273</v>
      </c>
      <c r="E375" s="6" t="s">
        <v>1311</v>
      </c>
    </row>
    <row r="376" spans="1:5" x14ac:dyDescent="0.15">
      <c r="A376" s="6" t="s">
        <v>1313</v>
      </c>
      <c r="B376" s="6" t="s">
        <v>1271</v>
      </c>
      <c r="C376" s="6" t="s">
        <v>1312</v>
      </c>
      <c r="D376" s="6" t="s">
        <v>1273</v>
      </c>
      <c r="E376" s="6" t="s">
        <v>1314</v>
      </c>
    </row>
    <row r="377" spans="1:5" x14ac:dyDescent="0.15">
      <c r="A377" s="6" t="s">
        <v>1316</v>
      </c>
      <c r="B377" s="6" t="s">
        <v>1271</v>
      </c>
      <c r="C377" s="6" t="s">
        <v>1315</v>
      </c>
      <c r="D377" s="6" t="s">
        <v>1273</v>
      </c>
      <c r="E377" s="6" t="s">
        <v>1317</v>
      </c>
    </row>
    <row r="378" spans="1:5" x14ac:dyDescent="0.15">
      <c r="A378" s="6" t="s">
        <v>1319</v>
      </c>
      <c r="B378" s="6" t="s">
        <v>1271</v>
      </c>
      <c r="C378" s="6" t="s">
        <v>1318</v>
      </c>
      <c r="D378" s="6" t="s">
        <v>1273</v>
      </c>
      <c r="E378" s="6" t="s">
        <v>1320</v>
      </c>
    </row>
    <row r="379" spans="1:5" x14ac:dyDescent="0.15">
      <c r="A379" s="6" t="s">
        <v>1322</v>
      </c>
      <c r="B379" s="6" t="s">
        <v>1271</v>
      </c>
      <c r="C379" s="6" t="s">
        <v>1321</v>
      </c>
      <c r="D379" s="6" t="s">
        <v>1273</v>
      </c>
      <c r="E379" s="6" t="s">
        <v>1323</v>
      </c>
    </row>
    <row r="380" spans="1:5" x14ac:dyDescent="0.15">
      <c r="A380" s="6" t="s">
        <v>1325</v>
      </c>
      <c r="B380" s="6" t="s">
        <v>1271</v>
      </c>
      <c r="C380" s="6" t="s">
        <v>1324</v>
      </c>
      <c r="D380" s="6" t="s">
        <v>1273</v>
      </c>
      <c r="E380" s="6" t="s">
        <v>1326</v>
      </c>
    </row>
    <row r="381" spans="1:5" x14ac:dyDescent="0.15">
      <c r="A381" s="6" t="s">
        <v>1328</v>
      </c>
      <c r="B381" s="6" t="s">
        <v>1271</v>
      </c>
      <c r="C381" s="6" t="s">
        <v>1327</v>
      </c>
      <c r="D381" s="6" t="s">
        <v>1273</v>
      </c>
      <c r="E381" s="6" t="s">
        <v>1329</v>
      </c>
    </row>
    <row r="382" spans="1:5" x14ac:dyDescent="0.15">
      <c r="A382" s="6" t="s">
        <v>1331</v>
      </c>
      <c r="B382" s="6" t="s">
        <v>1271</v>
      </c>
      <c r="C382" s="6" t="s">
        <v>1330</v>
      </c>
      <c r="D382" s="6" t="s">
        <v>1273</v>
      </c>
      <c r="E382" s="6" t="s">
        <v>1332</v>
      </c>
    </row>
    <row r="383" spans="1:5" x14ac:dyDescent="0.15">
      <c r="A383" s="6" t="s">
        <v>1334</v>
      </c>
      <c r="B383" s="6" t="s">
        <v>1271</v>
      </c>
      <c r="C383" s="6" t="s">
        <v>1333</v>
      </c>
      <c r="D383" s="6" t="s">
        <v>1273</v>
      </c>
      <c r="E383" s="6" t="s">
        <v>1335</v>
      </c>
    </row>
    <row r="384" spans="1:5" x14ac:dyDescent="0.15">
      <c r="A384" s="6" t="s">
        <v>1337</v>
      </c>
      <c r="B384" s="6" t="s">
        <v>1271</v>
      </c>
      <c r="C384" s="6" t="s">
        <v>1336</v>
      </c>
      <c r="D384" s="6" t="s">
        <v>1273</v>
      </c>
      <c r="E384" s="6" t="s">
        <v>1338</v>
      </c>
    </row>
    <row r="385" spans="1:5" x14ac:dyDescent="0.15">
      <c r="A385" s="6" t="s">
        <v>1340</v>
      </c>
      <c r="B385" s="6" t="s">
        <v>1271</v>
      </c>
      <c r="C385" s="6" t="s">
        <v>1339</v>
      </c>
      <c r="D385" s="6" t="s">
        <v>1273</v>
      </c>
      <c r="E385" s="6" t="s">
        <v>1341</v>
      </c>
    </row>
    <row r="386" spans="1:5" x14ac:dyDescent="0.15">
      <c r="A386" s="6" t="s">
        <v>1343</v>
      </c>
      <c r="B386" s="6" t="s">
        <v>1271</v>
      </c>
      <c r="C386" s="6" t="s">
        <v>1342</v>
      </c>
      <c r="D386" s="6" t="s">
        <v>1273</v>
      </c>
      <c r="E386" s="6" t="s">
        <v>1344</v>
      </c>
    </row>
    <row r="387" spans="1:5" x14ac:dyDescent="0.15">
      <c r="A387" s="6" t="s">
        <v>1346</v>
      </c>
      <c r="B387" s="6" t="s">
        <v>1271</v>
      </c>
      <c r="C387" s="6" t="s">
        <v>1345</v>
      </c>
      <c r="D387" s="6" t="s">
        <v>1273</v>
      </c>
      <c r="E387" s="6" t="s">
        <v>1347</v>
      </c>
    </row>
    <row r="388" spans="1:5" x14ac:dyDescent="0.15">
      <c r="A388" s="6" t="s">
        <v>1349</v>
      </c>
      <c r="B388" s="6" t="s">
        <v>1271</v>
      </c>
      <c r="C388" s="6" t="s">
        <v>1348</v>
      </c>
      <c r="D388" s="6" t="s">
        <v>1273</v>
      </c>
      <c r="E388" s="6" t="s">
        <v>1350</v>
      </c>
    </row>
    <row r="389" spans="1:5" x14ac:dyDescent="0.15">
      <c r="A389" s="6" t="s">
        <v>1352</v>
      </c>
      <c r="B389" s="6" t="s">
        <v>1271</v>
      </c>
      <c r="C389" s="6" t="s">
        <v>1351</v>
      </c>
      <c r="D389" s="6" t="s">
        <v>1273</v>
      </c>
      <c r="E389" s="6" t="s">
        <v>1353</v>
      </c>
    </row>
    <row r="390" spans="1:5" x14ac:dyDescent="0.15">
      <c r="A390" s="6" t="s">
        <v>1355</v>
      </c>
      <c r="B390" s="6" t="s">
        <v>1271</v>
      </c>
      <c r="C390" s="6" t="s">
        <v>1354</v>
      </c>
      <c r="D390" s="6" t="s">
        <v>1273</v>
      </c>
      <c r="E390" s="6" t="s">
        <v>1356</v>
      </c>
    </row>
    <row r="391" spans="1:5" x14ac:dyDescent="0.15">
      <c r="A391" s="6" t="s">
        <v>1358</v>
      </c>
      <c r="B391" s="6" t="s">
        <v>1271</v>
      </c>
      <c r="C391" s="6" t="s">
        <v>1357</v>
      </c>
      <c r="D391" s="6" t="s">
        <v>1273</v>
      </c>
      <c r="E391" s="6" t="s">
        <v>1359</v>
      </c>
    </row>
    <row r="392" spans="1:5" x14ac:dyDescent="0.15">
      <c r="A392" s="6" t="s">
        <v>1361</v>
      </c>
      <c r="B392" s="6" t="s">
        <v>1271</v>
      </c>
      <c r="C392" s="6" t="s">
        <v>1360</v>
      </c>
      <c r="D392" s="6" t="s">
        <v>1273</v>
      </c>
      <c r="E392" s="6" t="s">
        <v>1362</v>
      </c>
    </row>
    <row r="393" spans="1:5" x14ac:dyDescent="0.15">
      <c r="A393" s="6" t="s">
        <v>1223</v>
      </c>
      <c r="B393" s="6" t="s">
        <v>1271</v>
      </c>
      <c r="C393" s="6" t="s">
        <v>1363</v>
      </c>
      <c r="D393" s="6" t="s">
        <v>1273</v>
      </c>
      <c r="E393" s="6" t="s">
        <v>1224</v>
      </c>
    </row>
    <row r="394" spans="1:5" x14ac:dyDescent="0.15">
      <c r="A394" s="6" t="s">
        <v>1365</v>
      </c>
      <c r="B394" s="6" t="s">
        <v>1271</v>
      </c>
      <c r="C394" s="6" t="s">
        <v>1364</v>
      </c>
      <c r="D394" s="6" t="s">
        <v>1273</v>
      </c>
      <c r="E394" s="6" t="s">
        <v>1366</v>
      </c>
    </row>
    <row r="395" spans="1:5" x14ac:dyDescent="0.15">
      <c r="A395" s="6" t="s">
        <v>1368</v>
      </c>
      <c r="B395" s="6" t="s">
        <v>1271</v>
      </c>
      <c r="C395" s="6" t="s">
        <v>1367</v>
      </c>
      <c r="D395" s="6" t="s">
        <v>1273</v>
      </c>
      <c r="E395" s="6" t="s">
        <v>1369</v>
      </c>
    </row>
    <row r="396" spans="1:5" x14ac:dyDescent="0.15">
      <c r="A396" s="6" t="s">
        <v>1371</v>
      </c>
      <c r="B396" s="6" t="s">
        <v>1271</v>
      </c>
      <c r="C396" s="6" t="s">
        <v>1370</v>
      </c>
      <c r="D396" s="6" t="s">
        <v>1273</v>
      </c>
      <c r="E396" s="6" t="s">
        <v>1372</v>
      </c>
    </row>
    <row r="397" spans="1:5" x14ac:dyDescent="0.15">
      <c r="A397" s="6" t="s">
        <v>1374</v>
      </c>
      <c r="B397" s="6" t="s">
        <v>1271</v>
      </c>
      <c r="C397" s="6" t="s">
        <v>1373</v>
      </c>
      <c r="D397" s="6" t="s">
        <v>1273</v>
      </c>
      <c r="E397" s="6" t="s">
        <v>1375</v>
      </c>
    </row>
    <row r="398" spans="1:5" x14ac:dyDescent="0.15">
      <c r="A398" s="6" t="s">
        <v>1377</v>
      </c>
      <c r="B398" s="6" t="s">
        <v>1271</v>
      </c>
      <c r="C398" s="6" t="s">
        <v>1376</v>
      </c>
      <c r="D398" s="6" t="s">
        <v>1273</v>
      </c>
      <c r="E398" s="6" t="s">
        <v>1378</v>
      </c>
    </row>
    <row r="399" spans="1:5" x14ac:dyDescent="0.15">
      <c r="A399" s="6" t="s">
        <v>1380</v>
      </c>
      <c r="B399" s="6" t="s">
        <v>1271</v>
      </c>
      <c r="C399" s="6" t="s">
        <v>1379</v>
      </c>
      <c r="D399" s="6" t="s">
        <v>1273</v>
      </c>
      <c r="E399" s="6" t="s">
        <v>1381</v>
      </c>
    </row>
    <row r="400" spans="1:5" x14ac:dyDescent="0.15">
      <c r="A400" s="6" t="s">
        <v>1383</v>
      </c>
      <c r="B400" s="6" t="s">
        <v>1271</v>
      </c>
      <c r="C400" s="6" t="s">
        <v>1382</v>
      </c>
      <c r="D400" s="6" t="s">
        <v>1273</v>
      </c>
      <c r="E400" s="6" t="s">
        <v>1384</v>
      </c>
    </row>
    <row r="401" spans="1:5" x14ac:dyDescent="0.15">
      <c r="A401" s="6" t="s">
        <v>1386</v>
      </c>
      <c r="B401" s="6" t="s">
        <v>1271</v>
      </c>
      <c r="C401" s="6" t="s">
        <v>1385</v>
      </c>
      <c r="D401" s="6" t="s">
        <v>1273</v>
      </c>
      <c r="E401" s="6" t="s">
        <v>1387</v>
      </c>
    </row>
    <row r="402" spans="1:5" x14ac:dyDescent="0.15">
      <c r="A402" s="6" t="s">
        <v>1389</v>
      </c>
      <c r="B402" s="6" t="s">
        <v>1271</v>
      </c>
      <c r="C402" s="6" t="s">
        <v>1388</v>
      </c>
      <c r="D402" s="6" t="s">
        <v>1273</v>
      </c>
      <c r="E402" s="6" t="s">
        <v>1390</v>
      </c>
    </row>
    <row r="403" spans="1:5" x14ac:dyDescent="0.15">
      <c r="A403" s="6" t="s">
        <v>1392</v>
      </c>
      <c r="B403" s="6" t="s">
        <v>1271</v>
      </c>
      <c r="C403" s="6" t="s">
        <v>1391</v>
      </c>
      <c r="D403" s="6" t="s">
        <v>1273</v>
      </c>
      <c r="E403" s="6" t="s">
        <v>1393</v>
      </c>
    </row>
    <row r="404" spans="1:5" x14ac:dyDescent="0.15">
      <c r="A404" s="6" t="s">
        <v>1395</v>
      </c>
      <c r="B404" s="6" t="s">
        <v>1271</v>
      </c>
      <c r="C404" s="6" t="s">
        <v>1394</v>
      </c>
      <c r="D404" s="6" t="s">
        <v>1273</v>
      </c>
      <c r="E404" s="6" t="s">
        <v>1396</v>
      </c>
    </row>
    <row r="405" spans="1:5" x14ac:dyDescent="0.15">
      <c r="A405" s="6" t="s">
        <v>1398</v>
      </c>
      <c r="B405" s="6" t="s">
        <v>1271</v>
      </c>
      <c r="C405" s="6" t="s">
        <v>1397</v>
      </c>
      <c r="D405" s="6" t="s">
        <v>1273</v>
      </c>
      <c r="E405" s="6" t="s">
        <v>1399</v>
      </c>
    </row>
    <row r="406" spans="1:5" x14ac:dyDescent="0.15">
      <c r="A406" s="6" t="s">
        <v>1401</v>
      </c>
      <c r="B406" s="6" t="s">
        <v>1271</v>
      </c>
      <c r="C406" s="6" t="s">
        <v>1400</v>
      </c>
      <c r="D406" s="6" t="s">
        <v>1273</v>
      </c>
      <c r="E406" s="6" t="s">
        <v>1402</v>
      </c>
    </row>
    <row r="407" spans="1:5" x14ac:dyDescent="0.15">
      <c r="A407" s="6" t="s">
        <v>1404</v>
      </c>
      <c r="B407" s="6" t="s">
        <v>1271</v>
      </c>
      <c r="C407" s="6" t="s">
        <v>1403</v>
      </c>
      <c r="D407" s="6" t="s">
        <v>1273</v>
      </c>
      <c r="E407" s="6" t="s">
        <v>1405</v>
      </c>
    </row>
    <row r="408" spans="1:5" x14ac:dyDescent="0.15">
      <c r="A408" s="6" t="s">
        <v>1407</v>
      </c>
      <c r="B408" s="6" t="s">
        <v>1271</v>
      </c>
      <c r="C408" s="6" t="s">
        <v>1406</v>
      </c>
      <c r="D408" s="6" t="s">
        <v>1273</v>
      </c>
      <c r="E408" s="6" t="s">
        <v>1408</v>
      </c>
    </row>
    <row r="409" spans="1:5" x14ac:dyDescent="0.15">
      <c r="A409" s="6" t="s">
        <v>1410</v>
      </c>
      <c r="B409" s="6" t="s">
        <v>1271</v>
      </c>
      <c r="C409" s="6" t="s">
        <v>1409</v>
      </c>
      <c r="D409" s="6" t="s">
        <v>1273</v>
      </c>
      <c r="E409" s="6" t="s">
        <v>1411</v>
      </c>
    </row>
    <row r="410" spans="1:5" x14ac:dyDescent="0.15">
      <c r="A410" s="6" t="s">
        <v>1413</v>
      </c>
      <c r="B410" s="6" t="s">
        <v>1271</v>
      </c>
      <c r="C410" s="6" t="s">
        <v>1412</v>
      </c>
      <c r="D410" s="6" t="s">
        <v>1273</v>
      </c>
      <c r="E410" s="6" t="s">
        <v>1414</v>
      </c>
    </row>
    <row r="411" spans="1:5" x14ac:dyDescent="0.15">
      <c r="A411" s="6" t="s">
        <v>1416</v>
      </c>
      <c r="B411" s="6" t="s">
        <v>1271</v>
      </c>
      <c r="C411" s="6" t="s">
        <v>1415</v>
      </c>
      <c r="D411" s="6" t="s">
        <v>1273</v>
      </c>
      <c r="E411" s="6" t="s">
        <v>1417</v>
      </c>
    </row>
    <row r="412" spans="1:5" x14ac:dyDescent="0.15">
      <c r="A412" s="6" t="s">
        <v>1419</v>
      </c>
      <c r="B412" s="6" t="s">
        <v>1271</v>
      </c>
      <c r="C412" s="6" t="s">
        <v>1418</v>
      </c>
      <c r="D412" s="6" t="s">
        <v>1273</v>
      </c>
      <c r="E412" s="6" t="s">
        <v>1420</v>
      </c>
    </row>
    <row r="413" spans="1:5" x14ac:dyDescent="0.15">
      <c r="A413" s="6" t="s">
        <v>1422</v>
      </c>
      <c r="B413" s="6" t="s">
        <v>1271</v>
      </c>
      <c r="C413" s="6" t="s">
        <v>1421</v>
      </c>
      <c r="D413" s="6" t="s">
        <v>1273</v>
      </c>
      <c r="E413" s="6" t="s">
        <v>1423</v>
      </c>
    </row>
    <row r="414" spans="1:5" x14ac:dyDescent="0.15">
      <c r="A414" s="6" t="s">
        <v>1425</v>
      </c>
      <c r="B414" s="6" t="s">
        <v>1271</v>
      </c>
      <c r="C414" s="6" t="s">
        <v>1424</v>
      </c>
      <c r="D414" s="6" t="s">
        <v>1273</v>
      </c>
      <c r="E414" s="6" t="s">
        <v>1426</v>
      </c>
    </row>
    <row r="415" spans="1:5" x14ac:dyDescent="0.15">
      <c r="A415" s="6" t="s">
        <v>1428</v>
      </c>
      <c r="B415" s="6" t="s">
        <v>1271</v>
      </c>
      <c r="C415" s="6" t="s">
        <v>1427</v>
      </c>
      <c r="D415" s="6" t="s">
        <v>1273</v>
      </c>
      <c r="E415" s="6" t="s">
        <v>1429</v>
      </c>
    </row>
    <row r="416" spans="1:5" x14ac:dyDescent="0.15">
      <c r="A416" s="6" t="s">
        <v>1431</v>
      </c>
      <c r="B416" s="6" t="s">
        <v>1271</v>
      </c>
      <c r="C416" s="6" t="s">
        <v>1430</v>
      </c>
      <c r="D416" s="6" t="s">
        <v>1273</v>
      </c>
      <c r="E416" s="6" t="s">
        <v>1432</v>
      </c>
    </row>
    <row r="417" spans="1:5" x14ac:dyDescent="0.15">
      <c r="A417" s="6" t="s">
        <v>1434</v>
      </c>
      <c r="B417" s="6" t="s">
        <v>1271</v>
      </c>
      <c r="C417" s="6" t="s">
        <v>1433</v>
      </c>
      <c r="D417" s="6" t="s">
        <v>1273</v>
      </c>
      <c r="E417" s="6" t="s">
        <v>1435</v>
      </c>
    </row>
    <row r="418" spans="1:5" x14ac:dyDescent="0.15">
      <c r="A418" s="6" t="s">
        <v>1437</v>
      </c>
      <c r="B418" s="6" t="s">
        <v>1271</v>
      </c>
      <c r="C418" s="6" t="s">
        <v>1436</v>
      </c>
      <c r="D418" s="6" t="s">
        <v>1273</v>
      </c>
      <c r="E418" s="6" t="s">
        <v>1438</v>
      </c>
    </row>
    <row r="419" spans="1:5" x14ac:dyDescent="0.15">
      <c r="A419" s="6" t="s">
        <v>1440</v>
      </c>
      <c r="B419" s="6" t="s">
        <v>1271</v>
      </c>
      <c r="C419" s="6" t="s">
        <v>1439</v>
      </c>
      <c r="D419" s="6" t="s">
        <v>1273</v>
      </c>
      <c r="E419" s="6" t="s">
        <v>1441</v>
      </c>
    </row>
    <row r="420" spans="1:5" x14ac:dyDescent="0.15">
      <c r="A420" s="6" t="s">
        <v>1443</v>
      </c>
      <c r="B420" s="6" t="s">
        <v>1271</v>
      </c>
      <c r="C420" s="6" t="s">
        <v>1442</v>
      </c>
      <c r="D420" s="6" t="s">
        <v>1273</v>
      </c>
      <c r="E420" s="6" t="s">
        <v>1444</v>
      </c>
    </row>
    <row r="421" spans="1:5" x14ac:dyDescent="0.15">
      <c r="A421" s="3" t="s">
        <v>1446</v>
      </c>
      <c r="B421" s="3" t="s">
        <v>1446</v>
      </c>
      <c r="C421" s="3" t="s">
        <v>1445</v>
      </c>
      <c r="D421" s="5" t="s">
        <v>1447</v>
      </c>
      <c r="E421" s="4"/>
    </row>
    <row r="422" spans="1:5" x14ac:dyDescent="0.15">
      <c r="A422" s="6" t="s">
        <v>1450</v>
      </c>
      <c r="B422" s="6" t="s">
        <v>1449</v>
      </c>
      <c r="C422" s="6" t="s">
        <v>1448</v>
      </c>
      <c r="D422" s="6" t="s">
        <v>1451</v>
      </c>
      <c r="E422" s="6" t="s">
        <v>1452</v>
      </c>
    </row>
    <row r="423" spans="1:5" x14ac:dyDescent="0.15">
      <c r="A423" s="6" t="s">
        <v>1454</v>
      </c>
      <c r="B423" s="6" t="s">
        <v>1449</v>
      </c>
      <c r="C423" s="6" t="s">
        <v>1453</v>
      </c>
      <c r="D423" s="6" t="s">
        <v>1451</v>
      </c>
      <c r="E423" s="6" t="s">
        <v>1455</v>
      </c>
    </row>
    <row r="424" spans="1:5" x14ac:dyDescent="0.15">
      <c r="A424" s="6" t="s">
        <v>1457</v>
      </c>
      <c r="B424" s="6" t="s">
        <v>1449</v>
      </c>
      <c r="C424" s="6" t="s">
        <v>1456</v>
      </c>
      <c r="D424" s="6" t="s">
        <v>1451</v>
      </c>
      <c r="E424" s="6" t="s">
        <v>1458</v>
      </c>
    </row>
    <row r="425" spans="1:5" x14ac:dyDescent="0.15">
      <c r="A425" s="6" t="s">
        <v>1460</v>
      </c>
      <c r="B425" s="6" t="s">
        <v>1449</v>
      </c>
      <c r="C425" s="6" t="s">
        <v>1459</v>
      </c>
      <c r="D425" s="6" t="s">
        <v>1451</v>
      </c>
      <c r="E425" s="6" t="s">
        <v>1461</v>
      </c>
    </row>
    <row r="426" spans="1:5" x14ac:dyDescent="0.15">
      <c r="A426" s="6" t="s">
        <v>1463</v>
      </c>
      <c r="B426" s="6" t="s">
        <v>1449</v>
      </c>
      <c r="C426" s="6" t="s">
        <v>1462</v>
      </c>
      <c r="D426" s="6" t="s">
        <v>1451</v>
      </c>
      <c r="E426" s="6" t="s">
        <v>1464</v>
      </c>
    </row>
    <row r="427" spans="1:5" x14ac:dyDescent="0.15">
      <c r="A427" s="6" t="s">
        <v>1466</v>
      </c>
      <c r="B427" s="6" t="s">
        <v>1449</v>
      </c>
      <c r="C427" s="6" t="s">
        <v>1465</v>
      </c>
      <c r="D427" s="6" t="s">
        <v>1451</v>
      </c>
      <c r="E427" s="6" t="s">
        <v>1467</v>
      </c>
    </row>
    <row r="428" spans="1:5" x14ac:dyDescent="0.15">
      <c r="A428" s="6" t="s">
        <v>1469</v>
      </c>
      <c r="B428" s="6" t="s">
        <v>1449</v>
      </c>
      <c r="C428" s="6" t="s">
        <v>1468</v>
      </c>
      <c r="D428" s="6" t="s">
        <v>1451</v>
      </c>
      <c r="E428" s="6" t="s">
        <v>1470</v>
      </c>
    </row>
    <row r="429" spans="1:5" x14ac:dyDescent="0.15">
      <c r="A429" s="6" t="s">
        <v>1472</v>
      </c>
      <c r="B429" s="6" t="s">
        <v>1449</v>
      </c>
      <c r="C429" s="6" t="s">
        <v>1471</v>
      </c>
      <c r="D429" s="6" t="s">
        <v>1451</v>
      </c>
      <c r="E429" s="6" t="s">
        <v>1473</v>
      </c>
    </row>
    <row r="430" spans="1:5" x14ac:dyDescent="0.15">
      <c r="A430" s="6" t="s">
        <v>1475</v>
      </c>
      <c r="B430" s="6" t="s">
        <v>1449</v>
      </c>
      <c r="C430" s="6" t="s">
        <v>1474</v>
      </c>
      <c r="D430" s="6" t="s">
        <v>1451</v>
      </c>
      <c r="E430" s="6" t="s">
        <v>1476</v>
      </c>
    </row>
    <row r="431" spans="1:5" x14ac:dyDescent="0.15">
      <c r="A431" s="6" t="s">
        <v>1478</v>
      </c>
      <c r="B431" s="6" t="s">
        <v>1449</v>
      </c>
      <c r="C431" s="6" t="s">
        <v>1477</v>
      </c>
      <c r="D431" s="6" t="s">
        <v>1451</v>
      </c>
      <c r="E431" s="6" t="s">
        <v>1479</v>
      </c>
    </row>
    <row r="432" spans="1:5" x14ac:dyDescent="0.15">
      <c r="A432" s="6" t="s">
        <v>1481</v>
      </c>
      <c r="B432" s="6" t="s">
        <v>1449</v>
      </c>
      <c r="C432" s="6" t="s">
        <v>1480</v>
      </c>
      <c r="D432" s="6" t="s">
        <v>1451</v>
      </c>
      <c r="E432" s="6" t="s">
        <v>1482</v>
      </c>
    </row>
    <row r="433" spans="1:5" x14ac:dyDescent="0.15">
      <c r="A433" s="6" t="s">
        <v>1484</v>
      </c>
      <c r="B433" s="6" t="s">
        <v>1449</v>
      </c>
      <c r="C433" s="6" t="s">
        <v>1483</v>
      </c>
      <c r="D433" s="6" t="s">
        <v>1451</v>
      </c>
      <c r="E433" s="6" t="s">
        <v>1485</v>
      </c>
    </row>
    <row r="434" spans="1:5" x14ac:dyDescent="0.15">
      <c r="A434" s="6" t="s">
        <v>1487</v>
      </c>
      <c r="B434" s="6" t="s">
        <v>1449</v>
      </c>
      <c r="C434" s="6" t="s">
        <v>1486</v>
      </c>
      <c r="D434" s="6" t="s">
        <v>1451</v>
      </c>
      <c r="E434" s="6" t="s">
        <v>1488</v>
      </c>
    </row>
    <row r="435" spans="1:5" x14ac:dyDescent="0.15">
      <c r="A435" s="6" t="s">
        <v>1490</v>
      </c>
      <c r="B435" s="6" t="s">
        <v>1449</v>
      </c>
      <c r="C435" s="6" t="s">
        <v>1489</v>
      </c>
      <c r="D435" s="6" t="s">
        <v>1451</v>
      </c>
      <c r="E435" s="6" t="s">
        <v>1491</v>
      </c>
    </row>
    <row r="436" spans="1:5" x14ac:dyDescent="0.15">
      <c r="A436" s="6" t="s">
        <v>1493</v>
      </c>
      <c r="B436" s="6" t="s">
        <v>1449</v>
      </c>
      <c r="C436" s="6" t="s">
        <v>1492</v>
      </c>
      <c r="D436" s="6" t="s">
        <v>1451</v>
      </c>
      <c r="E436" s="6" t="s">
        <v>1494</v>
      </c>
    </row>
    <row r="437" spans="1:5" x14ac:dyDescent="0.15">
      <c r="A437" s="6" t="s">
        <v>1496</v>
      </c>
      <c r="B437" s="6" t="s">
        <v>1449</v>
      </c>
      <c r="C437" s="6" t="s">
        <v>1495</v>
      </c>
      <c r="D437" s="6" t="s">
        <v>1451</v>
      </c>
      <c r="E437" s="6" t="s">
        <v>1497</v>
      </c>
    </row>
    <row r="438" spans="1:5" x14ac:dyDescent="0.15">
      <c r="A438" s="6" t="s">
        <v>1499</v>
      </c>
      <c r="B438" s="6" t="s">
        <v>1449</v>
      </c>
      <c r="C438" s="6" t="s">
        <v>1498</v>
      </c>
      <c r="D438" s="6" t="s">
        <v>1451</v>
      </c>
      <c r="E438" s="6" t="s">
        <v>1500</v>
      </c>
    </row>
    <row r="439" spans="1:5" x14ac:dyDescent="0.15">
      <c r="A439" s="6" t="s">
        <v>1502</v>
      </c>
      <c r="B439" s="6" t="s">
        <v>1449</v>
      </c>
      <c r="C439" s="6" t="s">
        <v>1501</v>
      </c>
      <c r="D439" s="6" t="s">
        <v>1451</v>
      </c>
      <c r="E439" s="6" t="s">
        <v>1503</v>
      </c>
    </row>
    <row r="440" spans="1:5" x14ac:dyDescent="0.15">
      <c r="A440" s="6" t="s">
        <v>1505</v>
      </c>
      <c r="B440" s="6" t="s">
        <v>1449</v>
      </c>
      <c r="C440" s="6" t="s">
        <v>1504</v>
      </c>
      <c r="D440" s="6" t="s">
        <v>1451</v>
      </c>
      <c r="E440" s="6" t="s">
        <v>1506</v>
      </c>
    </row>
    <row r="441" spans="1:5" x14ac:dyDescent="0.15">
      <c r="A441" s="6" t="s">
        <v>1508</v>
      </c>
      <c r="B441" s="6" t="s">
        <v>1449</v>
      </c>
      <c r="C441" s="6" t="s">
        <v>1507</v>
      </c>
      <c r="D441" s="6" t="s">
        <v>1451</v>
      </c>
      <c r="E441" s="6" t="s">
        <v>1509</v>
      </c>
    </row>
    <row r="442" spans="1:5" x14ac:dyDescent="0.15">
      <c r="A442" s="6" t="s">
        <v>1511</v>
      </c>
      <c r="B442" s="6" t="s">
        <v>1449</v>
      </c>
      <c r="C442" s="6" t="s">
        <v>1510</v>
      </c>
      <c r="D442" s="6" t="s">
        <v>1451</v>
      </c>
      <c r="E442" s="6" t="s">
        <v>1512</v>
      </c>
    </row>
    <row r="443" spans="1:5" x14ac:dyDescent="0.15">
      <c r="A443" s="6" t="s">
        <v>1514</v>
      </c>
      <c r="B443" s="6" t="s">
        <v>1449</v>
      </c>
      <c r="C443" s="6" t="s">
        <v>1513</v>
      </c>
      <c r="D443" s="6" t="s">
        <v>1451</v>
      </c>
      <c r="E443" s="6" t="s">
        <v>1515</v>
      </c>
    </row>
    <row r="444" spans="1:5" x14ac:dyDescent="0.15">
      <c r="A444" s="6" t="s">
        <v>1517</v>
      </c>
      <c r="B444" s="6" t="s">
        <v>1449</v>
      </c>
      <c r="C444" s="6" t="s">
        <v>1516</v>
      </c>
      <c r="D444" s="6" t="s">
        <v>1451</v>
      </c>
      <c r="E444" s="6" t="s">
        <v>1518</v>
      </c>
    </row>
    <row r="445" spans="1:5" x14ac:dyDescent="0.15">
      <c r="A445" s="6" t="s">
        <v>1520</v>
      </c>
      <c r="B445" s="6" t="s">
        <v>1449</v>
      </c>
      <c r="C445" s="6" t="s">
        <v>1519</v>
      </c>
      <c r="D445" s="6" t="s">
        <v>1451</v>
      </c>
      <c r="E445" s="6" t="s">
        <v>1521</v>
      </c>
    </row>
    <row r="446" spans="1:5" x14ac:dyDescent="0.15">
      <c r="A446" s="6" t="s">
        <v>1523</v>
      </c>
      <c r="B446" s="6" t="s">
        <v>1449</v>
      </c>
      <c r="C446" s="6" t="s">
        <v>1522</v>
      </c>
      <c r="D446" s="6" t="s">
        <v>1451</v>
      </c>
      <c r="E446" s="6" t="s">
        <v>1524</v>
      </c>
    </row>
    <row r="447" spans="1:5" x14ac:dyDescent="0.15">
      <c r="A447" s="6" t="s">
        <v>1526</v>
      </c>
      <c r="B447" s="6" t="s">
        <v>1449</v>
      </c>
      <c r="C447" s="6" t="s">
        <v>1525</v>
      </c>
      <c r="D447" s="6" t="s">
        <v>1451</v>
      </c>
      <c r="E447" s="6" t="s">
        <v>1527</v>
      </c>
    </row>
    <row r="448" spans="1:5" x14ac:dyDescent="0.15">
      <c r="A448" s="6" t="s">
        <v>1529</v>
      </c>
      <c r="B448" s="6" t="s">
        <v>1449</v>
      </c>
      <c r="C448" s="6" t="s">
        <v>1528</v>
      </c>
      <c r="D448" s="6" t="s">
        <v>1451</v>
      </c>
      <c r="E448" s="6" t="s">
        <v>1530</v>
      </c>
    </row>
    <row r="449" spans="1:5" x14ac:dyDescent="0.15">
      <c r="A449" s="6" t="s">
        <v>1532</v>
      </c>
      <c r="B449" s="6" t="s">
        <v>1449</v>
      </c>
      <c r="C449" s="6" t="s">
        <v>1531</v>
      </c>
      <c r="D449" s="6" t="s">
        <v>1451</v>
      </c>
      <c r="E449" s="6" t="s">
        <v>1533</v>
      </c>
    </row>
    <row r="450" spans="1:5" x14ac:dyDescent="0.15">
      <c r="A450" s="6" t="s">
        <v>1535</v>
      </c>
      <c r="B450" s="6" t="s">
        <v>1449</v>
      </c>
      <c r="C450" s="6" t="s">
        <v>1534</v>
      </c>
      <c r="D450" s="6" t="s">
        <v>1451</v>
      </c>
      <c r="E450" s="6" t="s">
        <v>1536</v>
      </c>
    </row>
    <row r="451" spans="1:5" x14ac:dyDescent="0.15">
      <c r="A451" s="6" t="s">
        <v>1538</v>
      </c>
      <c r="B451" s="6" t="s">
        <v>1449</v>
      </c>
      <c r="C451" s="6" t="s">
        <v>1537</v>
      </c>
      <c r="D451" s="6" t="s">
        <v>1451</v>
      </c>
      <c r="E451" s="6" t="s">
        <v>1539</v>
      </c>
    </row>
    <row r="452" spans="1:5" x14ac:dyDescent="0.15">
      <c r="A452" s="6" t="s">
        <v>1541</v>
      </c>
      <c r="B452" s="6" t="s">
        <v>1449</v>
      </c>
      <c r="C452" s="6" t="s">
        <v>1540</v>
      </c>
      <c r="D452" s="6" t="s">
        <v>1451</v>
      </c>
      <c r="E452" s="6" t="s">
        <v>1542</v>
      </c>
    </row>
    <row r="453" spans="1:5" x14ac:dyDescent="0.15">
      <c r="A453" s="6" t="s">
        <v>1544</v>
      </c>
      <c r="B453" s="6" t="s">
        <v>1449</v>
      </c>
      <c r="C453" s="6" t="s">
        <v>1543</v>
      </c>
      <c r="D453" s="6" t="s">
        <v>1451</v>
      </c>
      <c r="E453" s="6" t="s">
        <v>1545</v>
      </c>
    </row>
    <row r="454" spans="1:5" x14ac:dyDescent="0.15">
      <c r="A454" s="6" t="s">
        <v>1547</v>
      </c>
      <c r="B454" s="6" t="s">
        <v>1449</v>
      </c>
      <c r="C454" s="6" t="s">
        <v>1546</v>
      </c>
      <c r="D454" s="6" t="s">
        <v>1451</v>
      </c>
      <c r="E454" s="6" t="s">
        <v>1548</v>
      </c>
    </row>
    <row r="455" spans="1:5" x14ac:dyDescent="0.15">
      <c r="A455" s="6" t="s">
        <v>1550</v>
      </c>
      <c r="B455" s="6" t="s">
        <v>1449</v>
      </c>
      <c r="C455" s="6" t="s">
        <v>1549</v>
      </c>
      <c r="D455" s="6" t="s">
        <v>1451</v>
      </c>
      <c r="E455" s="6" t="s">
        <v>1551</v>
      </c>
    </row>
    <row r="456" spans="1:5" x14ac:dyDescent="0.15">
      <c r="A456" s="6" t="s">
        <v>1553</v>
      </c>
      <c r="B456" s="6" t="s">
        <v>1449</v>
      </c>
      <c r="C456" s="6" t="s">
        <v>1552</v>
      </c>
      <c r="D456" s="6" t="s">
        <v>1451</v>
      </c>
      <c r="E456" s="6" t="s">
        <v>1554</v>
      </c>
    </row>
    <row r="457" spans="1:5" x14ac:dyDescent="0.15">
      <c r="A457" s="6" t="s">
        <v>1556</v>
      </c>
      <c r="B457" s="6" t="s">
        <v>1449</v>
      </c>
      <c r="C457" s="6" t="s">
        <v>1555</v>
      </c>
      <c r="D457" s="6" t="s">
        <v>1451</v>
      </c>
      <c r="E457" s="6" t="s">
        <v>1557</v>
      </c>
    </row>
    <row r="458" spans="1:5" x14ac:dyDescent="0.15">
      <c r="A458" s="6" t="s">
        <v>1559</v>
      </c>
      <c r="B458" s="6" t="s">
        <v>1449</v>
      </c>
      <c r="C458" s="6" t="s">
        <v>1558</v>
      </c>
      <c r="D458" s="6" t="s">
        <v>1451</v>
      </c>
      <c r="E458" s="6" t="s">
        <v>1560</v>
      </c>
    </row>
    <row r="459" spans="1:5" x14ac:dyDescent="0.15">
      <c r="A459" s="6" t="s">
        <v>1562</v>
      </c>
      <c r="B459" s="6" t="s">
        <v>1449</v>
      </c>
      <c r="C459" s="6" t="s">
        <v>1561</v>
      </c>
      <c r="D459" s="6" t="s">
        <v>1451</v>
      </c>
      <c r="E459" s="6" t="s">
        <v>1563</v>
      </c>
    </row>
    <row r="460" spans="1:5" x14ac:dyDescent="0.15">
      <c r="A460" s="6" t="s">
        <v>1565</v>
      </c>
      <c r="B460" s="6" t="s">
        <v>1449</v>
      </c>
      <c r="C460" s="6" t="s">
        <v>1564</v>
      </c>
      <c r="D460" s="6" t="s">
        <v>1451</v>
      </c>
      <c r="E460" s="6" t="s">
        <v>1566</v>
      </c>
    </row>
    <row r="461" spans="1:5" x14ac:dyDescent="0.15">
      <c r="A461" s="6" t="s">
        <v>1568</v>
      </c>
      <c r="B461" s="6" t="s">
        <v>1449</v>
      </c>
      <c r="C461" s="6" t="s">
        <v>1567</v>
      </c>
      <c r="D461" s="6" t="s">
        <v>1451</v>
      </c>
      <c r="E461" s="6" t="s">
        <v>1569</v>
      </c>
    </row>
    <row r="462" spans="1:5" x14ac:dyDescent="0.15">
      <c r="A462" s="6" t="s">
        <v>1571</v>
      </c>
      <c r="B462" s="6" t="s">
        <v>1449</v>
      </c>
      <c r="C462" s="6" t="s">
        <v>1570</v>
      </c>
      <c r="D462" s="6" t="s">
        <v>1451</v>
      </c>
      <c r="E462" s="6" t="s">
        <v>1572</v>
      </c>
    </row>
    <row r="463" spans="1:5" x14ac:dyDescent="0.15">
      <c r="A463" s="6" t="s">
        <v>1574</v>
      </c>
      <c r="B463" s="6" t="s">
        <v>1449</v>
      </c>
      <c r="C463" s="6" t="s">
        <v>1573</v>
      </c>
      <c r="D463" s="6" t="s">
        <v>1451</v>
      </c>
      <c r="E463" s="6" t="s">
        <v>1575</v>
      </c>
    </row>
    <row r="464" spans="1:5" x14ac:dyDescent="0.15">
      <c r="A464" s="6" t="s">
        <v>1577</v>
      </c>
      <c r="B464" s="6" t="s">
        <v>1449</v>
      </c>
      <c r="C464" s="6" t="s">
        <v>1576</v>
      </c>
      <c r="D464" s="6" t="s">
        <v>1451</v>
      </c>
      <c r="E464" s="6" t="s">
        <v>1578</v>
      </c>
    </row>
    <row r="465" spans="1:5" x14ac:dyDescent="0.15">
      <c r="A465" s="6" t="s">
        <v>1580</v>
      </c>
      <c r="B465" s="6" t="s">
        <v>1449</v>
      </c>
      <c r="C465" s="6" t="s">
        <v>1579</v>
      </c>
      <c r="D465" s="6" t="s">
        <v>1451</v>
      </c>
      <c r="E465" s="6" t="s">
        <v>1581</v>
      </c>
    </row>
    <row r="466" spans="1:5" x14ac:dyDescent="0.15">
      <c r="A466" s="3" t="s">
        <v>1583</v>
      </c>
      <c r="B466" s="3" t="s">
        <v>1583</v>
      </c>
      <c r="C466" s="3" t="s">
        <v>1582</v>
      </c>
      <c r="D466" s="5" t="s">
        <v>1584</v>
      </c>
      <c r="E466" s="4"/>
    </row>
    <row r="467" spans="1:5" x14ac:dyDescent="0.15">
      <c r="A467" s="6" t="s">
        <v>1587</v>
      </c>
      <c r="B467" s="6" t="s">
        <v>1586</v>
      </c>
      <c r="C467" s="6" t="s">
        <v>1585</v>
      </c>
      <c r="D467" s="6" t="s">
        <v>1588</v>
      </c>
      <c r="E467" s="6" t="s">
        <v>1589</v>
      </c>
    </row>
    <row r="468" spans="1:5" x14ac:dyDescent="0.15">
      <c r="A468" s="6" t="s">
        <v>1591</v>
      </c>
      <c r="B468" s="6" t="s">
        <v>1586</v>
      </c>
      <c r="C468" s="6" t="s">
        <v>1590</v>
      </c>
      <c r="D468" s="6" t="s">
        <v>1588</v>
      </c>
      <c r="E468" s="6" t="s">
        <v>1592</v>
      </c>
    </row>
    <row r="469" spans="1:5" x14ac:dyDescent="0.15">
      <c r="A469" s="6" t="s">
        <v>1594</v>
      </c>
      <c r="B469" s="6" t="s">
        <v>1586</v>
      </c>
      <c r="C469" s="6" t="s">
        <v>1593</v>
      </c>
      <c r="D469" s="6" t="s">
        <v>1588</v>
      </c>
      <c r="E469" s="6" t="s">
        <v>1595</v>
      </c>
    </row>
    <row r="470" spans="1:5" x14ac:dyDescent="0.15">
      <c r="A470" s="6" t="s">
        <v>1597</v>
      </c>
      <c r="B470" s="6" t="s">
        <v>1586</v>
      </c>
      <c r="C470" s="6" t="s">
        <v>1596</v>
      </c>
      <c r="D470" s="6" t="s">
        <v>1588</v>
      </c>
      <c r="E470" s="6" t="s">
        <v>1598</v>
      </c>
    </row>
    <row r="471" spans="1:5" x14ac:dyDescent="0.15">
      <c r="A471" s="6" t="s">
        <v>1600</v>
      </c>
      <c r="B471" s="6" t="s">
        <v>1586</v>
      </c>
      <c r="C471" s="6" t="s">
        <v>1599</v>
      </c>
      <c r="D471" s="6" t="s">
        <v>1588</v>
      </c>
      <c r="E471" s="6" t="s">
        <v>1601</v>
      </c>
    </row>
    <row r="472" spans="1:5" x14ac:dyDescent="0.15">
      <c r="A472" s="6" t="s">
        <v>1603</v>
      </c>
      <c r="B472" s="6" t="s">
        <v>1586</v>
      </c>
      <c r="C472" s="6" t="s">
        <v>1602</v>
      </c>
      <c r="D472" s="6" t="s">
        <v>1588</v>
      </c>
      <c r="E472" s="6" t="s">
        <v>1604</v>
      </c>
    </row>
    <row r="473" spans="1:5" x14ac:dyDescent="0.15">
      <c r="A473" s="6" t="s">
        <v>1606</v>
      </c>
      <c r="B473" s="6" t="s">
        <v>1586</v>
      </c>
      <c r="C473" s="6" t="s">
        <v>1605</v>
      </c>
      <c r="D473" s="6" t="s">
        <v>1588</v>
      </c>
      <c r="E473" s="6" t="s">
        <v>1607</v>
      </c>
    </row>
    <row r="474" spans="1:5" x14ac:dyDescent="0.15">
      <c r="A474" s="6" t="s">
        <v>1609</v>
      </c>
      <c r="B474" s="6" t="s">
        <v>1586</v>
      </c>
      <c r="C474" s="6" t="s">
        <v>1608</v>
      </c>
      <c r="D474" s="6" t="s">
        <v>1588</v>
      </c>
      <c r="E474" s="6" t="s">
        <v>1610</v>
      </c>
    </row>
    <row r="475" spans="1:5" x14ac:dyDescent="0.15">
      <c r="A475" s="6" t="s">
        <v>1612</v>
      </c>
      <c r="B475" s="6" t="s">
        <v>1586</v>
      </c>
      <c r="C475" s="6" t="s">
        <v>1611</v>
      </c>
      <c r="D475" s="6" t="s">
        <v>1588</v>
      </c>
      <c r="E475" s="6" t="s">
        <v>1613</v>
      </c>
    </row>
    <row r="476" spans="1:5" x14ac:dyDescent="0.15">
      <c r="A476" s="6" t="s">
        <v>1615</v>
      </c>
      <c r="B476" s="6" t="s">
        <v>1586</v>
      </c>
      <c r="C476" s="6" t="s">
        <v>1614</v>
      </c>
      <c r="D476" s="6" t="s">
        <v>1588</v>
      </c>
      <c r="E476" s="6" t="s">
        <v>1616</v>
      </c>
    </row>
    <row r="477" spans="1:5" x14ac:dyDescent="0.15">
      <c r="A477" s="6" t="s">
        <v>1618</v>
      </c>
      <c r="B477" s="6" t="s">
        <v>1586</v>
      </c>
      <c r="C477" s="6" t="s">
        <v>1617</v>
      </c>
      <c r="D477" s="6" t="s">
        <v>1588</v>
      </c>
      <c r="E477" s="6" t="s">
        <v>1619</v>
      </c>
    </row>
    <row r="478" spans="1:5" x14ac:dyDescent="0.15">
      <c r="A478" s="6" t="s">
        <v>1621</v>
      </c>
      <c r="B478" s="6" t="s">
        <v>1586</v>
      </c>
      <c r="C478" s="6" t="s">
        <v>1620</v>
      </c>
      <c r="D478" s="6" t="s">
        <v>1588</v>
      </c>
      <c r="E478" s="6" t="s">
        <v>1622</v>
      </c>
    </row>
    <row r="479" spans="1:5" x14ac:dyDescent="0.15">
      <c r="A479" s="6" t="s">
        <v>1624</v>
      </c>
      <c r="B479" s="6" t="s">
        <v>1586</v>
      </c>
      <c r="C479" s="6" t="s">
        <v>1623</v>
      </c>
      <c r="D479" s="6" t="s">
        <v>1588</v>
      </c>
      <c r="E479" s="6" t="s">
        <v>1625</v>
      </c>
    </row>
    <row r="480" spans="1:5" x14ac:dyDescent="0.15">
      <c r="A480" s="6" t="s">
        <v>1627</v>
      </c>
      <c r="B480" s="6" t="s">
        <v>1586</v>
      </c>
      <c r="C480" s="6" t="s">
        <v>1626</v>
      </c>
      <c r="D480" s="6" t="s">
        <v>1588</v>
      </c>
      <c r="E480" s="6" t="s">
        <v>1628</v>
      </c>
    </row>
    <row r="481" spans="1:5" x14ac:dyDescent="0.15">
      <c r="A481" s="6" t="s">
        <v>1630</v>
      </c>
      <c r="B481" s="6" t="s">
        <v>1586</v>
      </c>
      <c r="C481" s="6" t="s">
        <v>1629</v>
      </c>
      <c r="D481" s="6" t="s">
        <v>1588</v>
      </c>
      <c r="E481" s="6" t="s">
        <v>1631</v>
      </c>
    </row>
    <row r="482" spans="1:5" x14ac:dyDescent="0.15">
      <c r="A482" s="6" t="s">
        <v>1633</v>
      </c>
      <c r="B482" s="6" t="s">
        <v>1586</v>
      </c>
      <c r="C482" s="6" t="s">
        <v>1632</v>
      </c>
      <c r="D482" s="6" t="s">
        <v>1588</v>
      </c>
      <c r="E482" s="6" t="s">
        <v>1634</v>
      </c>
    </row>
    <row r="483" spans="1:5" x14ac:dyDescent="0.15">
      <c r="A483" s="6" t="s">
        <v>1636</v>
      </c>
      <c r="B483" s="6" t="s">
        <v>1586</v>
      </c>
      <c r="C483" s="6" t="s">
        <v>1635</v>
      </c>
      <c r="D483" s="6" t="s">
        <v>1588</v>
      </c>
      <c r="E483" s="6" t="s">
        <v>1637</v>
      </c>
    </row>
    <row r="484" spans="1:5" x14ac:dyDescent="0.15">
      <c r="A484" s="6" t="s">
        <v>1639</v>
      </c>
      <c r="B484" s="6" t="s">
        <v>1586</v>
      </c>
      <c r="C484" s="6" t="s">
        <v>1638</v>
      </c>
      <c r="D484" s="6" t="s">
        <v>1588</v>
      </c>
      <c r="E484" s="6" t="s">
        <v>1640</v>
      </c>
    </row>
    <row r="485" spans="1:5" x14ac:dyDescent="0.15">
      <c r="A485" s="6" t="s">
        <v>1642</v>
      </c>
      <c r="B485" s="6" t="s">
        <v>1586</v>
      </c>
      <c r="C485" s="6" t="s">
        <v>1641</v>
      </c>
      <c r="D485" s="6" t="s">
        <v>1588</v>
      </c>
      <c r="E485" s="6" t="s">
        <v>1643</v>
      </c>
    </row>
    <row r="486" spans="1:5" x14ac:dyDescent="0.15">
      <c r="A486" s="6" t="s">
        <v>1645</v>
      </c>
      <c r="B486" s="6" t="s">
        <v>1586</v>
      </c>
      <c r="C486" s="6" t="s">
        <v>1644</v>
      </c>
      <c r="D486" s="6" t="s">
        <v>1588</v>
      </c>
      <c r="E486" s="6" t="s">
        <v>1646</v>
      </c>
    </row>
    <row r="487" spans="1:5" x14ac:dyDescent="0.15">
      <c r="A487" s="6" t="s">
        <v>1648</v>
      </c>
      <c r="B487" s="6" t="s">
        <v>1586</v>
      </c>
      <c r="C487" s="6" t="s">
        <v>1647</v>
      </c>
      <c r="D487" s="6" t="s">
        <v>1588</v>
      </c>
      <c r="E487" s="6" t="s">
        <v>1649</v>
      </c>
    </row>
    <row r="488" spans="1:5" x14ac:dyDescent="0.15">
      <c r="A488" s="6" t="s">
        <v>1651</v>
      </c>
      <c r="B488" s="6" t="s">
        <v>1586</v>
      </c>
      <c r="C488" s="6" t="s">
        <v>1650</v>
      </c>
      <c r="D488" s="6" t="s">
        <v>1588</v>
      </c>
      <c r="E488" s="6" t="s">
        <v>1652</v>
      </c>
    </row>
    <row r="489" spans="1:5" x14ac:dyDescent="0.15">
      <c r="A489" s="6" t="s">
        <v>1654</v>
      </c>
      <c r="B489" s="6" t="s">
        <v>1586</v>
      </c>
      <c r="C489" s="6" t="s">
        <v>1653</v>
      </c>
      <c r="D489" s="6" t="s">
        <v>1588</v>
      </c>
      <c r="E489" s="6" t="s">
        <v>1655</v>
      </c>
    </row>
    <row r="490" spans="1:5" x14ac:dyDescent="0.15">
      <c r="A490" s="6" t="s">
        <v>1657</v>
      </c>
      <c r="B490" s="6" t="s">
        <v>1586</v>
      </c>
      <c r="C490" s="6" t="s">
        <v>1656</v>
      </c>
      <c r="D490" s="6" t="s">
        <v>1588</v>
      </c>
      <c r="E490" s="6" t="s">
        <v>1658</v>
      </c>
    </row>
    <row r="491" spans="1:5" x14ac:dyDescent="0.15">
      <c r="A491" s="6" t="s">
        <v>1660</v>
      </c>
      <c r="B491" s="6" t="s">
        <v>1586</v>
      </c>
      <c r="C491" s="6" t="s">
        <v>1659</v>
      </c>
      <c r="D491" s="6" t="s">
        <v>1588</v>
      </c>
      <c r="E491" s="6" t="s">
        <v>1661</v>
      </c>
    </row>
    <row r="492" spans="1:5" x14ac:dyDescent="0.15">
      <c r="A492" s="3" t="s">
        <v>1663</v>
      </c>
      <c r="B492" s="3" t="s">
        <v>1663</v>
      </c>
      <c r="C492" s="3" t="s">
        <v>1662</v>
      </c>
      <c r="D492" s="5" t="s">
        <v>1664</v>
      </c>
      <c r="E492" s="4"/>
    </row>
    <row r="493" spans="1:5" x14ac:dyDescent="0.15">
      <c r="A493" s="6" t="s">
        <v>1667</v>
      </c>
      <c r="B493" s="6" t="s">
        <v>1666</v>
      </c>
      <c r="C493" s="6" t="s">
        <v>1665</v>
      </c>
      <c r="D493" s="6" t="s">
        <v>1668</v>
      </c>
      <c r="E493" s="6" t="s">
        <v>1669</v>
      </c>
    </row>
    <row r="494" spans="1:5" x14ac:dyDescent="0.15">
      <c r="A494" s="6" t="s">
        <v>1671</v>
      </c>
      <c r="B494" s="6" t="s">
        <v>1666</v>
      </c>
      <c r="C494" s="6" t="s">
        <v>1670</v>
      </c>
      <c r="D494" s="6" t="s">
        <v>1668</v>
      </c>
      <c r="E494" s="6" t="s">
        <v>1672</v>
      </c>
    </row>
    <row r="495" spans="1:5" x14ac:dyDescent="0.15">
      <c r="A495" s="6" t="s">
        <v>1674</v>
      </c>
      <c r="B495" s="6" t="s">
        <v>1666</v>
      </c>
      <c r="C495" s="6" t="s">
        <v>1673</v>
      </c>
      <c r="D495" s="6" t="s">
        <v>1668</v>
      </c>
      <c r="E495" s="6" t="s">
        <v>1675</v>
      </c>
    </row>
    <row r="496" spans="1:5" x14ac:dyDescent="0.15">
      <c r="A496" s="6" t="s">
        <v>1677</v>
      </c>
      <c r="B496" s="6" t="s">
        <v>1666</v>
      </c>
      <c r="C496" s="6" t="s">
        <v>1676</v>
      </c>
      <c r="D496" s="6" t="s">
        <v>1668</v>
      </c>
      <c r="E496" s="6" t="s">
        <v>1678</v>
      </c>
    </row>
    <row r="497" spans="1:5" x14ac:dyDescent="0.15">
      <c r="A497" s="6" t="s">
        <v>1680</v>
      </c>
      <c r="B497" s="6" t="s">
        <v>1666</v>
      </c>
      <c r="C497" s="6" t="s">
        <v>1679</v>
      </c>
      <c r="D497" s="6" t="s">
        <v>1668</v>
      </c>
      <c r="E497" s="6" t="s">
        <v>1681</v>
      </c>
    </row>
    <row r="498" spans="1:5" x14ac:dyDescent="0.15">
      <c r="A498" s="6" t="s">
        <v>1683</v>
      </c>
      <c r="B498" s="6" t="s">
        <v>1666</v>
      </c>
      <c r="C498" s="6" t="s">
        <v>1682</v>
      </c>
      <c r="D498" s="6" t="s">
        <v>1668</v>
      </c>
      <c r="E498" s="6" t="s">
        <v>1684</v>
      </c>
    </row>
    <row r="499" spans="1:5" x14ac:dyDescent="0.15">
      <c r="A499" s="6" t="s">
        <v>1686</v>
      </c>
      <c r="B499" s="6" t="s">
        <v>1666</v>
      </c>
      <c r="C499" s="6" t="s">
        <v>1685</v>
      </c>
      <c r="D499" s="6" t="s">
        <v>1668</v>
      </c>
      <c r="E499" s="6" t="s">
        <v>1687</v>
      </c>
    </row>
    <row r="500" spans="1:5" x14ac:dyDescent="0.15">
      <c r="A500" s="6" t="s">
        <v>1689</v>
      </c>
      <c r="B500" s="6" t="s">
        <v>1666</v>
      </c>
      <c r="C500" s="6" t="s">
        <v>1688</v>
      </c>
      <c r="D500" s="6" t="s">
        <v>1668</v>
      </c>
      <c r="E500" s="6" t="s">
        <v>1690</v>
      </c>
    </row>
    <row r="501" spans="1:5" x14ac:dyDescent="0.15">
      <c r="A501" s="6" t="s">
        <v>1692</v>
      </c>
      <c r="B501" s="6" t="s">
        <v>1666</v>
      </c>
      <c r="C501" s="6" t="s">
        <v>1691</v>
      </c>
      <c r="D501" s="6" t="s">
        <v>1668</v>
      </c>
      <c r="E501" s="6" t="s">
        <v>1693</v>
      </c>
    </row>
    <row r="502" spans="1:5" x14ac:dyDescent="0.15">
      <c r="A502" s="6" t="s">
        <v>1695</v>
      </c>
      <c r="B502" s="6" t="s">
        <v>1666</v>
      </c>
      <c r="C502" s="6" t="s">
        <v>1694</v>
      </c>
      <c r="D502" s="6" t="s">
        <v>1668</v>
      </c>
      <c r="E502" s="6" t="s">
        <v>1696</v>
      </c>
    </row>
    <row r="503" spans="1:5" x14ac:dyDescent="0.15">
      <c r="A503" s="6" t="s">
        <v>1698</v>
      </c>
      <c r="B503" s="6" t="s">
        <v>1666</v>
      </c>
      <c r="C503" s="6" t="s">
        <v>1697</v>
      </c>
      <c r="D503" s="6" t="s">
        <v>1668</v>
      </c>
      <c r="E503" s="6" t="s">
        <v>1699</v>
      </c>
    </row>
    <row r="504" spans="1:5" x14ac:dyDescent="0.15">
      <c r="A504" s="6" t="s">
        <v>1701</v>
      </c>
      <c r="B504" s="6" t="s">
        <v>1666</v>
      </c>
      <c r="C504" s="6" t="s">
        <v>1700</v>
      </c>
      <c r="D504" s="6" t="s">
        <v>1668</v>
      </c>
      <c r="E504" s="6" t="s">
        <v>1702</v>
      </c>
    </row>
    <row r="505" spans="1:5" x14ac:dyDescent="0.15">
      <c r="A505" s="6" t="s">
        <v>1704</v>
      </c>
      <c r="B505" s="6" t="s">
        <v>1666</v>
      </c>
      <c r="C505" s="6" t="s">
        <v>1703</v>
      </c>
      <c r="D505" s="6" t="s">
        <v>1668</v>
      </c>
      <c r="E505" s="6" t="s">
        <v>1705</v>
      </c>
    </row>
    <row r="506" spans="1:5" x14ac:dyDescent="0.15">
      <c r="A506" s="6" t="s">
        <v>1707</v>
      </c>
      <c r="B506" s="6" t="s">
        <v>1666</v>
      </c>
      <c r="C506" s="6" t="s">
        <v>1706</v>
      </c>
      <c r="D506" s="6" t="s">
        <v>1668</v>
      </c>
      <c r="E506" s="6" t="s">
        <v>1708</v>
      </c>
    </row>
    <row r="507" spans="1:5" x14ac:dyDescent="0.15">
      <c r="A507" s="6" t="s">
        <v>1710</v>
      </c>
      <c r="B507" s="6" t="s">
        <v>1666</v>
      </c>
      <c r="C507" s="6" t="s">
        <v>1709</v>
      </c>
      <c r="D507" s="6" t="s">
        <v>1668</v>
      </c>
      <c r="E507" s="6" t="s">
        <v>1711</v>
      </c>
    </row>
    <row r="508" spans="1:5" x14ac:dyDescent="0.15">
      <c r="A508" s="6" t="s">
        <v>1713</v>
      </c>
      <c r="B508" s="6" t="s">
        <v>1666</v>
      </c>
      <c r="C508" s="6" t="s">
        <v>1712</v>
      </c>
      <c r="D508" s="6" t="s">
        <v>1668</v>
      </c>
      <c r="E508" s="6" t="s">
        <v>1714</v>
      </c>
    </row>
    <row r="509" spans="1:5" x14ac:dyDescent="0.15">
      <c r="A509" s="6" t="s">
        <v>1716</v>
      </c>
      <c r="B509" s="6" t="s">
        <v>1666</v>
      </c>
      <c r="C509" s="6" t="s">
        <v>1715</v>
      </c>
      <c r="D509" s="6" t="s">
        <v>1668</v>
      </c>
      <c r="E509" s="6" t="s">
        <v>1717</v>
      </c>
    </row>
    <row r="510" spans="1:5" x14ac:dyDescent="0.15">
      <c r="A510" s="6" t="s">
        <v>1719</v>
      </c>
      <c r="B510" s="6" t="s">
        <v>1666</v>
      </c>
      <c r="C510" s="6" t="s">
        <v>1718</v>
      </c>
      <c r="D510" s="6" t="s">
        <v>1668</v>
      </c>
      <c r="E510" s="6" t="s">
        <v>1720</v>
      </c>
    </row>
    <row r="511" spans="1:5" x14ac:dyDescent="0.15">
      <c r="A511" s="6" t="s">
        <v>1722</v>
      </c>
      <c r="B511" s="6" t="s">
        <v>1666</v>
      </c>
      <c r="C511" s="6" t="s">
        <v>1721</v>
      </c>
      <c r="D511" s="6" t="s">
        <v>1668</v>
      </c>
      <c r="E511" s="6" t="s">
        <v>1723</v>
      </c>
    </row>
    <row r="512" spans="1:5" x14ac:dyDescent="0.15">
      <c r="A512" s="6" t="s">
        <v>1725</v>
      </c>
      <c r="B512" s="6" t="s">
        <v>1666</v>
      </c>
      <c r="C512" s="6" t="s">
        <v>1724</v>
      </c>
      <c r="D512" s="6" t="s">
        <v>1668</v>
      </c>
      <c r="E512" s="6" t="s">
        <v>1726</v>
      </c>
    </row>
    <row r="513" spans="1:5" x14ac:dyDescent="0.15">
      <c r="A513" s="6" t="s">
        <v>1728</v>
      </c>
      <c r="B513" s="6" t="s">
        <v>1666</v>
      </c>
      <c r="C513" s="6" t="s">
        <v>1727</v>
      </c>
      <c r="D513" s="6" t="s">
        <v>1668</v>
      </c>
      <c r="E513" s="6" t="s">
        <v>1729</v>
      </c>
    </row>
    <row r="514" spans="1:5" x14ac:dyDescent="0.15">
      <c r="A514" s="6" t="s">
        <v>1731</v>
      </c>
      <c r="B514" s="6" t="s">
        <v>1666</v>
      </c>
      <c r="C514" s="6" t="s">
        <v>1730</v>
      </c>
      <c r="D514" s="6" t="s">
        <v>1668</v>
      </c>
      <c r="E514" s="6" t="s">
        <v>1732</v>
      </c>
    </row>
    <row r="515" spans="1:5" x14ac:dyDescent="0.15">
      <c r="A515" s="6" t="s">
        <v>1734</v>
      </c>
      <c r="B515" s="6" t="s">
        <v>1666</v>
      </c>
      <c r="C515" s="6" t="s">
        <v>1733</v>
      </c>
      <c r="D515" s="6" t="s">
        <v>1668</v>
      </c>
      <c r="E515" s="6" t="s">
        <v>1735</v>
      </c>
    </row>
    <row r="516" spans="1:5" x14ac:dyDescent="0.15">
      <c r="A516" s="6" t="s">
        <v>1737</v>
      </c>
      <c r="B516" s="6" t="s">
        <v>1666</v>
      </c>
      <c r="C516" s="6" t="s">
        <v>1736</v>
      </c>
      <c r="D516" s="6" t="s">
        <v>1668</v>
      </c>
      <c r="E516" s="6" t="s">
        <v>1738</v>
      </c>
    </row>
    <row r="517" spans="1:5" x14ac:dyDescent="0.15">
      <c r="A517" s="6" t="s">
        <v>1740</v>
      </c>
      <c r="B517" s="6" t="s">
        <v>1666</v>
      </c>
      <c r="C517" s="6" t="s">
        <v>1739</v>
      </c>
      <c r="D517" s="6" t="s">
        <v>1668</v>
      </c>
      <c r="E517" s="6" t="s">
        <v>1741</v>
      </c>
    </row>
    <row r="518" spans="1:5" x14ac:dyDescent="0.15">
      <c r="A518" s="6" t="s">
        <v>1743</v>
      </c>
      <c r="B518" s="6" t="s">
        <v>1666</v>
      </c>
      <c r="C518" s="6" t="s">
        <v>1742</v>
      </c>
      <c r="D518" s="6" t="s">
        <v>1668</v>
      </c>
      <c r="E518" s="6" t="s">
        <v>1744</v>
      </c>
    </row>
    <row r="519" spans="1:5" x14ac:dyDescent="0.15">
      <c r="A519" s="6" t="s">
        <v>1746</v>
      </c>
      <c r="B519" s="6" t="s">
        <v>1666</v>
      </c>
      <c r="C519" s="6" t="s">
        <v>1745</v>
      </c>
      <c r="D519" s="6" t="s">
        <v>1668</v>
      </c>
      <c r="E519" s="6" t="s">
        <v>1747</v>
      </c>
    </row>
    <row r="520" spans="1:5" x14ac:dyDescent="0.15">
      <c r="A520" s="6" t="s">
        <v>1365</v>
      </c>
      <c r="B520" s="6" t="s">
        <v>1666</v>
      </c>
      <c r="C520" s="6" t="s">
        <v>1748</v>
      </c>
      <c r="D520" s="6" t="s">
        <v>1668</v>
      </c>
      <c r="E520" s="6" t="s">
        <v>1366</v>
      </c>
    </row>
    <row r="521" spans="1:5" x14ac:dyDescent="0.15">
      <c r="A521" s="6" t="s">
        <v>1750</v>
      </c>
      <c r="B521" s="6" t="s">
        <v>1666</v>
      </c>
      <c r="C521" s="6" t="s">
        <v>1749</v>
      </c>
      <c r="D521" s="6" t="s">
        <v>1668</v>
      </c>
      <c r="E521" s="6" t="s">
        <v>1751</v>
      </c>
    </row>
    <row r="522" spans="1:5" x14ac:dyDescent="0.15">
      <c r="A522" s="6" t="s">
        <v>1753</v>
      </c>
      <c r="B522" s="6" t="s">
        <v>1666</v>
      </c>
      <c r="C522" s="6" t="s">
        <v>1752</v>
      </c>
      <c r="D522" s="6" t="s">
        <v>1668</v>
      </c>
      <c r="E522" s="6" t="s">
        <v>1754</v>
      </c>
    </row>
    <row r="523" spans="1:5" x14ac:dyDescent="0.15">
      <c r="A523" s="6" t="s">
        <v>1756</v>
      </c>
      <c r="B523" s="6" t="s">
        <v>1666</v>
      </c>
      <c r="C523" s="6" t="s">
        <v>1755</v>
      </c>
      <c r="D523" s="6" t="s">
        <v>1668</v>
      </c>
      <c r="E523" s="6" t="s">
        <v>1757</v>
      </c>
    </row>
    <row r="524" spans="1:5" x14ac:dyDescent="0.15">
      <c r="A524" s="6" t="s">
        <v>1759</v>
      </c>
      <c r="B524" s="6" t="s">
        <v>1666</v>
      </c>
      <c r="C524" s="6" t="s">
        <v>1758</v>
      </c>
      <c r="D524" s="6" t="s">
        <v>1668</v>
      </c>
      <c r="E524" s="6" t="s">
        <v>1760</v>
      </c>
    </row>
    <row r="525" spans="1:5" x14ac:dyDescent="0.15">
      <c r="A525" s="6" t="s">
        <v>1762</v>
      </c>
      <c r="B525" s="6" t="s">
        <v>1666</v>
      </c>
      <c r="C525" s="6" t="s">
        <v>1761</v>
      </c>
      <c r="D525" s="6" t="s">
        <v>1668</v>
      </c>
      <c r="E525" s="6" t="s">
        <v>1763</v>
      </c>
    </row>
    <row r="526" spans="1:5" x14ac:dyDescent="0.15">
      <c r="A526" s="6" t="s">
        <v>1765</v>
      </c>
      <c r="B526" s="6" t="s">
        <v>1666</v>
      </c>
      <c r="C526" s="6" t="s">
        <v>1764</v>
      </c>
      <c r="D526" s="6" t="s">
        <v>1668</v>
      </c>
      <c r="E526" s="6" t="s">
        <v>1766</v>
      </c>
    </row>
    <row r="527" spans="1:5" x14ac:dyDescent="0.15">
      <c r="A527" s="6" t="s">
        <v>1768</v>
      </c>
      <c r="B527" s="6" t="s">
        <v>1666</v>
      </c>
      <c r="C527" s="6" t="s">
        <v>1767</v>
      </c>
      <c r="D527" s="6" t="s">
        <v>1668</v>
      </c>
      <c r="E527" s="6" t="s">
        <v>1769</v>
      </c>
    </row>
    <row r="528" spans="1:5" x14ac:dyDescent="0.15">
      <c r="A528" s="3" t="s">
        <v>1771</v>
      </c>
      <c r="B528" s="3" t="s">
        <v>1771</v>
      </c>
      <c r="C528" s="3" t="s">
        <v>1770</v>
      </c>
      <c r="D528" s="5" t="s">
        <v>1772</v>
      </c>
      <c r="E528" s="4"/>
    </row>
    <row r="529" spans="1:5" x14ac:dyDescent="0.15">
      <c r="A529" s="6" t="s">
        <v>1775</v>
      </c>
      <c r="B529" s="6" t="s">
        <v>1774</v>
      </c>
      <c r="C529" s="6" t="s">
        <v>1773</v>
      </c>
      <c r="D529" s="6" t="s">
        <v>1776</v>
      </c>
      <c r="E529" s="6" t="s">
        <v>1777</v>
      </c>
    </row>
    <row r="530" spans="1:5" x14ac:dyDescent="0.15">
      <c r="A530" s="6" t="s">
        <v>1779</v>
      </c>
      <c r="B530" s="6" t="s">
        <v>1774</v>
      </c>
      <c r="C530" s="6" t="s">
        <v>1778</v>
      </c>
      <c r="D530" s="6" t="s">
        <v>1776</v>
      </c>
      <c r="E530" s="6" t="s">
        <v>1780</v>
      </c>
    </row>
    <row r="531" spans="1:5" x14ac:dyDescent="0.15">
      <c r="A531" s="6" t="s">
        <v>1782</v>
      </c>
      <c r="B531" s="6" t="s">
        <v>1774</v>
      </c>
      <c r="C531" s="6" t="s">
        <v>1781</v>
      </c>
      <c r="D531" s="6" t="s">
        <v>1776</v>
      </c>
      <c r="E531" s="6" t="s">
        <v>1783</v>
      </c>
    </row>
    <row r="532" spans="1:5" x14ac:dyDescent="0.15">
      <c r="A532" s="6" t="s">
        <v>1785</v>
      </c>
      <c r="B532" s="6" t="s">
        <v>1774</v>
      </c>
      <c r="C532" s="6" t="s">
        <v>1784</v>
      </c>
      <c r="D532" s="6" t="s">
        <v>1776</v>
      </c>
      <c r="E532" s="6" t="s">
        <v>1786</v>
      </c>
    </row>
    <row r="533" spans="1:5" x14ac:dyDescent="0.15">
      <c r="A533" s="6" t="s">
        <v>1788</v>
      </c>
      <c r="B533" s="6" t="s">
        <v>1774</v>
      </c>
      <c r="C533" s="6" t="s">
        <v>1787</v>
      </c>
      <c r="D533" s="6" t="s">
        <v>1776</v>
      </c>
      <c r="E533" s="6" t="s">
        <v>1789</v>
      </c>
    </row>
    <row r="534" spans="1:5" x14ac:dyDescent="0.15">
      <c r="A534" s="6" t="s">
        <v>1791</v>
      </c>
      <c r="B534" s="6" t="s">
        <v>1774</v>
      </c>
      <c r="C534" s="6" t="s">
        <v>1790</v>
      </c>
      <c r="D534" s="6" t="s">
        <v>1776</v>
      </c>
      <c r="E534" s="6" t="s">
        <v>1792</v>
      </c>
    </row>
    <row r="535" spans="1:5" x14ac:dyDescent="0.15">
      <c r="A535" s="6" t="s">
        <v>1794</v>
      </c>
      <c r="B535" s="6" t="s">
        <v>1774</v>
      </c>
      <c r="C535" s="6" t="s">
        <v>1793</v>
      </c>
      <c r="D535" s="6" t="s">
        <v>1776</v>
      </c>
      <c r="E535" s="6" t="s">
        <v>1795</v>
      </c>
    </row>
    <row r="536" spans="1:5" x14ac:dyDescent="0.15">
      <c r="A536" s="6" t="s">
        <v>1797</v>
      </c>
      <c r="B536" s="6" t="s">
        <v>1774</v>
      </c>
      <c r="C536" s="6" t="s">
        <v>1796</v>
      </c>
      <c r="D536" s="6" t="s">
        <v>1776</v>
      </c>
      <c r="E536" s="6" t="s">
        <v>1798</v>
      </c>
    </row>
    <row r="537" spans="1:5" x14ac:dyDescent="0.15">
      <c r="A537" s="6" t="s">
        <v>1800</v>
      </c>
      <c r="B537" s="6" t="s">
        <v>1774</v>
      </c>
      <c r="C537" s="6" t="s">
        <v>1799</v>
      </c>
      <c r="D537" s="6" t="s">
        <v>1776</v>
      </c>
      <c r="E537" s="6" t="s">
        <v>1801</v>
      </c>
    </row>
    <row r="538" spans="1:5" x14ac:dyDescent="0.15">
      <c r="A538" s="6" t="s">
        <v>1803</v>
      </c>
      <c r="B538" s="6" t="s">
        <v>1774</v>
      </c>
      <c r="C538" s="6" t="s">
        <v>1802</v>
      </c>
      <c r="D538" s="6" t="s">
        <v>1776</v>
      </c>
      <c r="E538" s="6" t="s">
        <v>1804</v>
      </c>
    </row>
    <row r="539" spans="1:5" x14ac:dyDescent="0.15">
      <c r="A539" s="6" t="s">
        <v>1806</v>
      </c>
      <c r="B539" s="6" t="s">
        <v>1774</v>
      </c>
      <c r="C539" s="6" t="s">
        <v>1805</v>
      </c>
      <c r="D539" s="6" t="s">
        <v>1776</v>
      </c>
      <c r="E539" s="6" t="s">
        <v>1807</v>
      </c>
    </row>
    <row r="540" spans="1:5" x14ac:dyDescent="0.15">
      <c r="A540" s="6" t="s">
        <v>1809</v>
      </c>
      <c r="B540" s="6" t="s">
        <v>1774</v>
      </c>
      <c r="C540" s="6" t="s">
        <v>1808</v>
      </c>
      <c r="D540" s="6" t="s">
        <v>1776</v>
      </c>
      <c r="E540" s="6" t="s">
        <v>1810</v>
      </c>
    </row>
    <row r="541" spans="1:5" x14ac:dyDescent="0.15">
      <c r="A541" s="6" t="s">
        <v>1812</v>
      </c>
      <c r="B541" s="6" t="s">
        <v>1774</v>
      </c>
      <c r="C541" s="6" t="s">
        <v>1811</v>
      </c>
      <c r="D541" s="6" t="s">
        <v>1776</v>
      </c>
      <c r="E541" s="6" t="s">
        <v>1813</v>
      </c>
    </row>
    <row r="542" spans="1:5" x14ac:dyDescent="0.15">
      <c r="A542" s="6" t="s">
        <v>1815</v>
      </c>
      <c r="B542" s="6" t="s">
        <v>1774</v>
      </c>
      <c r="C542" s="6" t="s">
        <v>1814</v>
      </c>
      <c r="D542" s="6" t="s">
        <v>1776</v>
      </c>
      <c r="E542" s="6" t="s">
        <v>1816</v>
      </c>
    </row>
    <row r="543" spans="1:5" x14ac:dyDescent="0.15">
      <c r="A543" s="6" t="s">
        <v>1818</v>
      </c>
      <c r="B543" s="6" t="s">
        <v>1774</v>
      </c>
      <c r="C543" s="6" t="s">
        <v>1817</v>
      </c>
      <c r="D543" s="6" t="s">
        <v>1776</v>
      </c>
      <c r="E543" s="6" t="s">
        <v>1819</v>
      </c>
    </row>
    <row r="544" spans="1:5" x14ac:dyDescent="0.15">
      <c r="A544" s="6" t="s">
        <v>1821</v>
      </c>
      <c r="B544" s="6" t="s">
        <v>1774</v>
      </c>
      <c r="C544" s="6" t="s">
        <v>1820</v>
      </c>
      <c r="D544" s="6" t="s">
        <v>1776</v>
      </c>
      <c r="E544" s="6" t="s">
        <v>1822</v>
      </c>
    </row>
    <row r="545" spans="1:5" x14ac:dyDescent="0.15">
      <c r="A545" s="6" t="s">
        <v>1824</v>
      </c>
      <c r="B545" s="6" t="s">
        <v>1774</v>
      </c>
      <c r="C545" s="6" t="s">
        <v>1823</v>
      </c>
      <c r="D545" s="6" t="s">
        <v>1776</v>
      </c>
      <c r="E545" s="6" t="s">
        <v>1825</v>
      </c>
    </row>
    <row r="546" spans="1:5" x14ac:dyDescent="0.15">
      <c r="A546" s="6" t="s">
        <v>1827</v>
      </c>
      <c r="B546" s="6" t="s">
        <v>1774</v>
      </c>
      <c r="C546" s="6" t="s">
        <v>1826</v>
      </c>
      <c r="D546" s="6" t="s">
        <v>1776</v>
      </c>
      <c r="E546" s="6" t="s">
        <v>1828</v>
      </c>
    </row>
    <row r="547" spans="1:5" x14ac:dyDescent="0.15">
      <c r="A547" s="6" t="s">
        <v>1830</v>
      </c>
      <c r="B547" s="6" t="s">
        <v>1774</v>
      </c>
      <c r="C547" s="6" t="s">
        <v>1829</v>
      </c>
      <c r="D547" s="6" t="s">
        <v>1776</v>
      </c>
      <c r="E547" s="6" t="s">
        <v>1831</v>
      </c>
    </row>
    <row r="548" spans="1:5" x14ac:dyDescent="0.15">
      <c r="A548" s="6" t="s">
        <v>1833</v>
      </c>
      <c r="B548" s="6" t="s">
        <v>1774</v>
      </c>
      <c r="C548" s="6" t="s">
        <v>1832</v>
      </c>
      <c r="D548" s="6" t="s">
        <v>1776</v>
      </c>
      <c r="E548" s="6" t="s">
        <v>1834</v>
      </c>
    </row>
    <row r="549" spans="1:5" x14ac:dyDescent="0.15">
      <c r="A549" s="6" t="s">
        <v>1836</v>
      </c>
      <c r="B549" s="6" t="s">
        <v>1774</v>
      </c>
      <c r="C549" s="6" t="s">
        <v>1835</v>
      </c>
      <c r="D549" s="6" t="s">
        <v>1776</v>
      </c>
      <c r="E549" s="6" t="s">
        <v>1837</v>
      </c>
    </row>
    <row r="550" spans="1:5" x14ac:dyDescent="0.15">
      <c r="A550" s="6" t="s">
        <v>1839</v>
      </c>
      <c r="B550" s="6" t="s">
        <v>1774</v>
      </c>
      <c r="C550" s="6" t="s">
        <v>1838</v>
      </c>
      <c r="D550" s="6" t="s">
        <v>1776</v>
      </c>
      <c r="E550" s="6" t="s">
        <v>1840</v>
      </c>
    </row>
    <row r="551" spans="1:5" x14ac:dyDescent="0.15">
      <c r="A551" s="6" t="s">
        <v>1842</v>
      </c>
      <c r="B551" s="6" t="s">
        <v>1774</v>
      </c>
      <c r="C551" s="6" t="s">
        <v>1841</v>
      </c>
      <c r="D551" s="6" t="s">
        <v>1776</v>
      </c>
      <c r="E551" s="6" t="s">
        <v>1843</v>
      </c>
    </row>
    <row r="552" spans="1:5" x14ac:dyDescent="0.15">
      <c r="A552" s="6" t="s">
        <v>1845</v>
      </c>
      <c r="B552" s="6" t="s">
        <v>1774</v>
      </c>
      <c r="C552" s="6" t="s">
        <v>1844</v>
      </c>
      <c r="D552" s="6" t="s">
        <v>1776</v>
      </c>
      <c r="E552" s="6" t="s">
        <v>1846</v>
      </c>
    </row>
    <row r="553" spans="1:5" x14ac:dyDescent="0.15">
      <c r="A553" s="6" t="s">
        <v>1848</v>
      </c>
      <c r="B553" s="6" t="s">
        <v>1774</v>
      </c>
      <c r="C553" s="6" t="s">
        <v>1847</v>
      </c>
      <c r="D553" s="6" t="s">
        <v>1776</v>
      </c>
      <c r="E553" s="6" t="s">
        <v>1849</v>
      </c>
    </row>
    <row r="554" spans="1:5" x14ac:dyDescent="0.15">
      <c r="A554" s="6" t="s">
        <v>1851</v>
      </c>
      <c r="B554" s="6" t="s">
        <v>1774</v>
      </c>
      <c r="C554" s="6" t="s">
        <v>1850</v>
      </c>
      <c r="D554" s="6" t="s">
        <v>1776</v>
      </c>
      <c r="E554" s="6" t="s">
        <v>1852</v>
      </c>
    </row>
    <row r="555" spans="1:5" x14ac:dyDescent="0.15">
      <c r="A555" s="6" t="s">
        <v>1854</v>
      </c>
      <c r="B555" s="6" t="s">
        <v>1774</v>
      </c>
      <c r="C555" s="6" t="s">
        <v>1853</v>
      </c>
      <c r="D555" s="6" t="s">
        <v>1776</v>
      </c>
      <c r="E555" s="6" t="s">
        <v>1855</v>
      </c>
    </row>
    <row r="556" spans="1:5" x14ac:dyDescent="0.15">
      <c r="A556" s="6" t="s">
        <v>1857</v>
      </c>
      <c r="B556" s="6" t="s">
        <v>1774</v>
      </c>
      <c r="C556" s="6" t="s">
        <v>1856</v>
      </c>
      <c r="D556" s="6" t="s">
        <v>1776</v>
      </c>
      <c r="E556" s="6" t="s">
        <v>1858</v>
      </c>
    </row>
    <row r="557" spans="1:5" x14ac:dyDescent="0.15">
      <c r="A557" s="6" t="s">
        <v>1860</v>
      </c>
      <c r="B557" s="6" t="s">
        <v>1774</v>
      </c>
      <c r="C557" s="6" t="s">
        <v>1859</v>
      </c>
      <c r="D557" s="6" t="s">
        <v>1776</v>
      </c>
      <c r="E557" s="6" t="s">
        <v>1861</v>
      </c>
    </row>
    <row r="558" spans="1:5" x14ac:dyDescent="0.15">
      <c r="A558" s="6" t="s">
        <v>1863</v>
      </c>
      <c r="B558" s="6" t="s">
        <v>1774</v>
      </c>
      <c r="C558" s="6" t="s">
        <v>1862</v>
      </c>
      <c r="D558" s="6" t="s">
        <v>1776</v>
      </c>
      <c r="E558" s="6" t="s">
        <v>1864</v>
      </c>
    </row>
    <row r="559" spans="1:5" x14ac:dyDescent="0.15">
      <c r="A559" s="6" t="s">
        <v>1866</v>
      </c>
      <c r="B559" s="6" t="s">
        <v>1774</v>
      </c>
      <c r="C559" s="6" t="s">
        <v>1865</v>
      </c>
      <c r="D559" s="6" t="s">
        <v>1776</v>
      </c>
      <c r="E559" s="6" t="s">
        <v>1867</v>
      </c>
    </row>
    <row r="560" spans="1:5" x14ac:dyDescent="0.15">
      <c r="A560" s="6" t="s">
        <v>1869</v>
      </c>
      <c r="B560" s="6" t="s">
        <v>1774</v>
      </c>
      <c r="C560" s="6" t="s">
        <v>1868</v>
      </c>
      <c r="D560" s="6" t="s">
        <v>1776</v>
      </c>
      <c r="E560" s="6" t="s">
        <v>1870</v>
      </c>
    </row>
    <row r="561" spans="1:5" x14ac:dyDescent="0.15">
      <c r="A561" s="6" t="s">
        <v>1872</v>
      </c>
      <c r="B561" s="6" t="s">
        <v>1774</v>
      </c>
      <c r="C561" s="6" t="s">
        <v>1871</v>
      </c>
      <c r="D561" s="6" t="s">
        <v>1776</v>
      </c>
      <c r="E561" s="6" t="s">
        <v>1873</v>
      </c>
    </row>
    <row r="562" spans="1:5" x14ac:dyDescent="0.15">
      <c r="A562" s="6" t="s">
        <v>1875</v>
      </c>
      <c r="B562" s="6" t="s">
        <v>1774</v>
      </c>
      <c r="C562" s="6" t="s">
        <v>1874</v>
      </c>
      <c r="D562" s="6" t="s">
        <v>1776</v>
      </c>
      <c r="E562" s="6" t="s">
        <v>1876</v>
      </c>
    </row>
    <row r="563" spans="1:5" x14ac:dyDescent="0.15">
      <c r="A563" s="6" t="s">
        <v>1878</v>
      </c>
      <c r="B563" s="6" t="s">
        <v>1774</v>
      </c>
      <c r="C563" s="6" t="s">
        <v>1877</v>
      </c>
      <c r="D563" s="6" t="s">
        <v>1776</v>
      </c>
      <c r="E563" s="6" t="s">
        <v>1879</v>
      </c>
    </row>
    <row r="564" spans="1:5" x14ac:dyDescent="0.15">
      <c r="A564" s="6" t="s">
        <v>1881</v>
      </c>
      <c r="B564" s="6" t="s">
        <v>1774</v>
      </c>
      <c r="C564" s="6" t="s">
        <v>1880</v>
      </c>
      <c r="D564" s="6" t="s">
        <v>1776</v>
      </c>
      <c r="E564" s="6" t="s">
        <v>1882</v>
      </c>
    </row>
    <row r="565" spans="1:5" x14ac:dyDescent="0.15">
      <c r="A565" s="6" t="s">
        <v>1884</v>
      </c>
      <c r="B565" s="6" t="s">
        <v>1774</v>
      </c>
      <c r="C565" s="6" t="s">
        <v>1883</v>
      </c>
      <c r="D565" s="6" t="s">
        <v>1776</v>
      </c>
      <c r="E565" s="6" t="s">
        <v>1885</v>
      </c>
    </row>
    <row r="566" spans="1:5" x14ac:dyDescent="0.15">
      <c r="A566" s="6" t="s">
        <v>1887</v>
      </c>
      <c r="B566" s="6" t="s">
        <v>1774</v>
      </c>
      <c r="C566" s="6" t="s">
        <v>1886</v>
      </c>
      <c r="D566" s="6" t="s">
        <v>1776</v>
      </c>
      <c r="E566" s="6" t="s">
        <v>1888</v>
      </c>
    </row>
    <row r="567" spans="1:5" x14ac:dyDescent="0.15">
      <c r="A567" s="6" t="s">
        <v>1890</v>
      </c>
      <c r="B567" s="6" t="s">
        <v>1774</v>
      </c>
      <c r="C567" s="6" t="s">
        <v>1889</v>
      </c>
      <c r="D567" s="6" t="s">
        <v>1776</v>
      </c>
      <c r="E567" s="6" t="s">
        <v>1891</v>
      </c>
    </row>
    <row r="568" spans="1:5" x14ac:dyDescent="0.15">
      <c r="A568" s="6" t="s">
        <v>1893</v>
      </c>
      <c r="B568" s="6" t="s">
        <v>1771</v>
      </c>
      <c r="C568" s="6" t="s">
        <v>1892</v>
      </c>
      <c r="D568" s="6" t="s">
        <v>1772</v>
      </c>
      <c r="E568" s="6" t="s">
        <v>1894</v>
      </c>
    </row>
    <row r="569" spans="1:5" x14ac:dyDescent="0.15">
      <c r="A569" s="6" t="s">
        <v>1896</v>
      </c>
      <c r="B569" s="6" t="s">
        <v>1771</v>
      </c>
      <c r="C569" s="6" t="s">
        <v>1895</v>
      </c>
      <c r="D569" s="6" t="s">
        <v>1776</v>
      </c>
      <c r="E569" s="6" t="s">
        <v>1897</v>
      </c>
    </row>
    <row r="570" spans="1:5" x14ac:dyDescent="0.15">
      <c r="A570" s="6" t="s">
        <v>1899</v>
      </c>
      <c r="B570" s="6" t="s">
        <v>1774</v>
      </c>
      <c r="C570" s="6" t="s">
        <v>1898</v>
      </c>
      <c r="D570" s="6" t="s">
        <v>1776</v>
      </c>
      <c r="E570" s="6" t="s">
        <v>1900</v>
      </c>
    </row>
    <row r="571" spans="1:5" x14ac:dyDescent="0.15">
      <c r="A571" s="6" t="s">
        <v>1902</v>
      </c>
      <c r="B571" s="6" t="s">
        <v>1774</v>
      </c>
      <c r="C571" s="6" t="s">
        <v>1901</v>
      </c>
      <c r="D571" s="6" t="s">
        <v>1776</v>
      </c>
      <c r="E571" s="6" t="s">
        <v>1903</v>
      </c>
    </row>
    <row r="572" spans="1:5" x14ac:dyDescent="0.15">
      <c r="A572" s="6" t="s">
        <v>1905</v>
      </c>
      <c r="B572" s="6" t="s">
        <v>1774</v>
      </c>
      <c r="C572" s="6" t="s">
        <v>1904</v>
      </c>
      <c r="D572" s="6" t="s">
        <v>1776</v>
      </c>
      <c r="E572" s="6" t="s">
        <v>1906</v>
      </c>
    </row>
    <row r="573" spans="1:5" x14ac:dyDescent="0.15">
      <c r="A573" s="6" t="s">
        <v>1908</v>
      </c>
      <c r="B573" s="6" t="s">
        <v>1774</v>
      </c>
      <c r="C573" s="6" t="s">
        <v>1907</v>
      </c>
      <c r="D573" s="6" t="s">
        <v>1776</v>
      </c>
      <c r="E573" s="6" t="s">
        <v>1909</v>
      </c>
    </row>
    <row r="574" spans="1:5" x14ac:dyDescent="0.15">
      <c r="A574" s="6" t="s">
        <v>1911</v>
      </c>
      <c r="B574" s="6" t="s">
        <v>1774</v>
      </c>
      <c r="C574" s="6" t="s">
        <v>1910</v>
      </c>
      <c r="D574" s="6" t="s">
        <v>1776</v>
      </c>
      <c r="E574" s="6" t="s">
        <v>1912</v>
      </c>
    </row>
    <row r="575" spans="1:5" x14ac:dyDescent="0.15">
      <c r="A575" s="6" t="s">
        <v>1914</v>
      </c>
      <c r="B575" s="6" t="s">
        <v>1774</v>
      </c>
      <c r="C575" s="6" t="s">
        <v>1913</v>
      </c>
      <c r="D575" s="6" t="s">
        <v>1776</v>
      </c>
      <c r="E575" s="6" t="s">
        <v>1915</v>
      </c>
    </row>
    <row r="576" spans="1:5" x14ac:dyDescent="0.15">
      <c r="A576" s="6" t="s">
        <v>1917</v>
      </c>
      <c r="B576" s="6" t="s">
        <v>1774</v>
      </c>
      <c r="C576" s="6" t="s">
        <v>1916</v>
      </c>
      <c r="D576" s="6" t="s">
        <v>1776</v>
      </c>
      <c r="E576" s="6" t="s">
        <v>1918</v>
      </c>
    </row>
    <row r="577" spans="1:5" x14ac:dyDescent="0.15">
      <c r="A577" s="6" t="s">
        <v>1920</v>
      </c>
      <c r="B577" s="6" t="s">
        <v>1774</v>
      </c>
      <c r="C577" s="6" t="s">
        <v>1919</v>
      </c>
      <c r="D577" s="6" t="s">
        <v>1776</v>
      </c>
      <c r="E577" s="6" t="s">
        <v>1921</v>
      </c>
    </row>
    <row r="578" spans="1:5" x14ac:dyDescent="0.15">
      <c r="A578" s="6" t="s">
        <v>1923</v>
      </c>
      <c r="B578" s="6" t="s">
        <v>1774</v>
      </c>
      <c r="C578" s="6" t="s">
        <v>1922</v>
      </c>
      <c r="D578" s="6" t="s">
        <v>1776</v>
      </c>
      <c r="E578" s="6" t="s">
        <v>1924</v>
      </c>
    </row>
    <row r="579" spans="1:5" x14ac:dyDescent="0.15">
      <c r="A579" s="6" t="s">
        <v>1926</v>
      </c>
      <c r="B579" s="6" t="s">
        <v>1774</v>
      </c>
      <c r="C579" s="6" t="s">
        <v>1925</v>
      </c>
      <c r="D579" s="6" t="s">
        <v>1776</v>
      </c>
      <c r="E579" s="6" t="s">
        <v>1927</v>
      </c>
    </row>
    <row r="580" spans="1:5" x14ac:dyDescent="0.15">
      <c r="A580" s="6" t="s">
        <v>1929</v>
      </c>
      <c r="B580" s="6" t="s">
        <v>1774</v>
      </c>
      <c r="C580" s="6" t="s">
        <v>1928</v>
      </c>
      <c r="D580" s="6" t="s">
        <v>1776</v>
      </c>
      <c r="E580" s="6" t="s">
        <v>1930</v>
      </c>
    </row>
    <row r="581" spans="1:5" x14ac:dyDescent="0.15">
      <c r="A581" s="6" t="s">
        <v>1932</v>
      </c>
      <c r="B581" s="6" t="s">
        <v>1774</v>
      </c>
      <c r="C581" s="6" t="s">
        <v>1931</v>
      </c>
      <c r="D581" s="6" t="s">
        <v>1776</v>
      </c>
      <c r="E581" s="6" t="s">
        <v>1933</v>
      </c>
    </row>
    <row r="582" spans="1:5" x14ac:dyDescent="0.15">
      <c r="A582" s="6" t="s">
        <v>1935</v>
      </c>
      <c r="B582" s="6" t="s">
        <v>1774</v>
      </c>
      <c r="C582" s="6" t="s">
        <v>1934</v>
      </c>
      <c r="D582" s="6" t="s">
        <v>1776</v>
      </c>
      <c r="E582" s="6" t="s">
        <v>1936</v>
      </c>
    </row>
    <row r="583" spans="1:5" x14ac:dyDescent="0.15">
      <c r="A583" s="6" t="s">
        <v>1938</v>
      </c>
      <c r="B583" s="6" t="s">
        <v>1774</v>
      </c>
      <c r="C583" s="6" t="s">
        <v>1937</v>
      </c>
      <c r="D583" s="6" t="s">
        <v>1776</v>
      </c>
      <c r="E583" s="6" t="s">
        <v>1939</v>
      </c>
    </row>
    <row r="584" spans="1:5" x14ac:dyDescent="0.15">
      <c r="A584" s="6" t="s">
        <v>1941</v>
      </c>
      <c r="B584" s="6" t="s">
        <v>1774</v>
      </c>
      <c r="C584" s="6" t="s">
        <v>1940</v>
      </c>
      <c r="D584" s="6" t="s">
        <v>1776</v>
      </c>
      <c r="E584" s="6" t="s">
        <v>1942</v>
      </c>
    </row>
    <row r="585" spans="1:5" x14ac:dyDescent="0.15">
      <c r="A585" s="6" t="s">
        <v>1070</v>
      </c>
      <c r="B585" s="6" t="s">
        <v>1774</v>
      </c>
      <c r="C585" s="6" t="s">
        <v>1943</v>
      </c>
      <c r="D585" s="6" t="s">
        <v>1776</v>
      </c>
      <c r="E585" s="6" t="s">
        <v>1071</v>
      </c>
    </row>
    <row r="586" spans="1:5" x14ac:dyDescent="0.15">
      <c r="A586" s="6" t="s">
        <v>1945</v>
      </c>
      <c r="B586" s="6" t="s">
        <v>1774</v>
      </c>
      <c r="C586" s="6" t="s">
        <v>1944</v>
      </c>
      <c r="D586" s="6" t="s">
        <v>1776</v>
      </c>
      <c r="E586" s="6" t="s">
        <v>1946</v>
      </c>
    </row>
    <row r="587" spans="1:5" x14ac:dyDescent="0.15">
      <c r="A587" s="6" t="s">
        <v>1948</v>
      </c>
      <c r="B587" s="6" t="s">
        <v>1774</v>
      </c>
      <c r="C587" s="6" t="s">
        <v>1947</v>
      </c>
      <c r="D587" s="6" t="s">
        <v>1776</v>
      </c>
      <c r="E587" s="6" t="s">
        <v>1949</v>
      </c>
    </row>
    <row r="588" spans="1:5" x14ac:dyDescent="0.15">
      <c r="A588" s="6" t="s">
        <v>1951</v>
      </c>
      <c r="B588" s="6" t="s">
        <v>1774</v>
      </c>
      <c r="C588" s="6" t="s">
        <v>1950</v>
      </c>
      <c r="D588" s="6" t="s">
        <v>1776</v>
      </c>
      <c r="E588" s="6" t="s">
        <v>1952</v>
      </c>
    </row>
    <row r="589" spans="1:5" x14ac:dyDescent="0.15">
      <c r="A589" s="6" t="s">
        <v>1954</v>
      </c>
      <c r="B589" s="6" t="s">
        <v>1774</v>
      </c>
      <c r="C589" s="6" t="s">
        <v>1953</v>
      </c>
      <c r="D589" s="6" t="s">
        <v>1776</v>
      </c>
      <c r="E589" s="6" t="s">
        <v>1955</v>
      </c>
    </row>
    <row r="590" spans="1:5" x14ac:dyDescent="0.15">
      <c r="A590" s="6" t="s">
        <v>1957</v>
      </c>
      <c r="B590" s="6" t="s">
        <v>1774</v>
      </c>
      <c r="C590" s="6" t="s">
        <v>1956</v>
      </c>
      <c r="D590" s="6" t="s">
        <v>1776</v>
      </c>
      <c r="E590" s="6" t="s">
        <v>1958</v>
      </c>
    </row>
    <row r="591" spans="1:5" x14ac:dyDescent="0.15">
      <c r="A591" s="6" t="s">
        <v>1960</v>
      </c>
      <c r="B591" s="6" t="s">
        <v>1774</v>
      </c>
      <c r="C591" s="6" t="s">
        <v>1959</v>
      </c>
      <c r="D591" s="6" t="s">
        <v>1776</v>
      </c>
      <c r="E591" s="6" t="s">
        <v>1961</v>
      </c>
    </row>
    <row r="592" spans="1:5" x14ac:dyDescent="0.15">
      <c r="A592" s="3" t="s">
        <v>1963</v>
      </c>
      <c r="B592" s="3" t="s">
        <v>1963</v>
      </c>
      <c r="C592" s="3" t="s">
        <v>1962</v>
      </c>
      <c r="D592" s="5" t="s">
        <v>1964</v>
      </c>
      <c r="E592" s="4"/>
    </row>
    <row r="593" spans="1:5" x14ac:dyDescent="0.15">
      <c r="A593" s="6" t="s">
        <v>1967</v>
      </c>
      <c r="B593" s="6" t="s">
        <v>1966</v>
      </c>
      <c r="C593" s="6" t="s">
        <v>1965</v>
      </c>
      <c r="D593" s="6" t="s">
        <v>1968</v>
      </c>
      <c r="E593" s="6" t="s">
        <v>1969</v>
      </c>
    </row>
    <row r="594" spans="1:5" x14ac:dyDescent="0.15">
      <c r="A594" s="6" t="s">
        <v>1971</v>
      </c>
      <c r="B594" s="6" t="s">
        <v>1966</v>
      </c>
      <c r="C594" s="6" t="s">
        <v>1970</v>
      </c>
      <c r="D594" s="6" t="s">
        <v>1968</v>
      </c>
      <c r="E594" s="6" t="s">
        <v>1972</v>
      </c>
    </row>
    <row r="595" spans="1:5" x14ac:dyDescent="0.15">
      <c r="A595" s="6" t="s">
        <v>1974</v>
      </c>
      <c r="B595" s="6" t="s">
        <v>1966</v>
      </c>
      <c r="C595" s="6" t="s">
        <v>1973</v>
      </c>
      <c r="D595" s="6" t="s">
        <v>1968</v>
      </c>
      <c r="E595" s="6" t="s">
        <v>1975</v>
      </c>
    </row>
    <row r="596" spans="1:5" x14ac:dyDescent="0.15">
      <c r="A596" s="6" t="s">
        <v>1977</v>
      </c>
      <c r="B596" s="6" t="s">
        <v>1966</v>
      </c>
      <c r="C596" s="6" t="s">
        <v>1976</v>
      </c>
      <c r="D596" s="6" t="s">
        <v>1968</v>
      </c>
      <c r="E596" s="6" t="s">
        <v>1978</v>
      </c>
    </row>
    <row r="597" spans="1:5" x14ac:dyDescent="0.15">
      <c r="A597" s="6" t="s">
        <v>1980</v>
      </c>
      <c r="B597" s="6" t="s">
        <v>1966</v>
      </c>
      <c r="C597" s="6" t="s">
        <v>1979</v>
      </c>
      <c r="D597" s="6" t="s">
        <v>1968</v>
      </c>
      <c r="E597" s="6" t="s">
        <v>1981</v>
      </c>
    </row>
    <row r="598" spans="1:5" x14ac:dyDescent="0.15">
      <c r="A598" s="6" t="s">
        <v>1983</v>
      </c>
      <c r="B598" s="6" t="s">
        <v>1966</v>
      </c>
      <c r="C598" s="6" t="s">
        <v>1982</v>
      </c>
      <c r="D598" s="6" t="s">
        <v>1968</v>
      </c>
      <c r="E598" s="6" t="s">
        <v>1984</v>
      </c>
    </row>
    <row r="599" spans="1:5" x14ac:dyDescent="0.15">
      <c r="A599" s="6" t="s">
        <v>42</v>
      </c>
      <c r="B599" s="6" t="s">
        <v>1966</v>
      </c>
      <c r="C599" s="6" t="s">
        <v>1985</v>
      </c>
      <c r="D599" s="6" t="s">
        <v>1968</v>
      </c>
      <c r="E599" s="6" t="s">
        <v>1986</v>
      </c>
    </row>
    <row r="600" spans="1:5" x14ac:dyDescent="0.15">
      <c r="A600" s="6" t="s">
        <v>1988</v>
      </c>
      <c r="B600" s="6" t="s">
        <v>1966</v>
      </c>
      <c r="C600" s="6" t="s">
        <v>1987</v>
      </c>
      <c r="D600" s="6" t="s">
        <v>1968</v>
      </c>
      <c r="E600" s="6" t="s">
        <v>1989</v>
      </c>
    </row>
    <row r="601" spans="1:5" x14ac:dyDescent="0.15">
      <c r="A601" s="6" t="s">
        <v>1991</v>
      </c>
      <c r="B601" s="6" t="s">
        <v>1966</v>
      </c>
      <c r="C601" s="6" t="s">
        <v>1990</v>
      </c>
      <c r="D601" s="6" t="s">
        <v>1968</v>
      </c>
      <c r="E601" s="6" t="s">
        <v>1992</v>
      </c>
    </row>
    <row r="602" spans="1:5" x14ac:dyDescent="0.15">
      <c r="A602" s="6" t="s">
        <v>1994</v>
      </c>
      <c r="B602" s="6" t="s">
        <v>1966</v>
      </c>
      <c r="C602" s="6" t="s">
        <v>1993</v>
      </c>
      <c r="D602" s="6" t="s">
        <v>1968</v>
      </c>
      <c r="E602" s="6" t="s">
        <v>1995</v>
      </c>
    </row>
    <row r="603" spans="1:5" x14ac:dyDescent="0.15">
      <c r="A603" s="6" t="s">
        <v>1997</v>
      </c>
      <c r="B603" s="6" t="s">
        <v>1966</v>
      </c>
      <c r="C603" s="6" t="s">
        <v>1996</v>
      </c>
      <c r="D603" s="6" t="s">
        <v>1968</v>
      </c>
      <c r="E603" s="6" t="s">
        <v>1622</v>
      </c>
    </row>
    <row r="604" spans="1:5" x14ac:dyDescent="0.15">
      <c r="A604" s="6" t="s">
        <v>1999</v>
      </c>
      <c r="B604" s="6" t="s">
        <v>1966</v>
      </c>
      <c r="C604" s="6" t="s">
        <v>1998</v>
      </c>
      <c r="D604" s="6" t="s">
        <v>1968</v>
      </c>
      <c r="E604" s="6" t="s">
        <v>2000</v>
      </c>
    </row>
    <row r="605" spans="1:5" x14ac:dyDescent="0.15">
      <c r="A605" s="6" t="s">
        <v>2002</v>
      </c>
      <c r="B605" s="6" t="s">
        <v>1966</v>
      </c>
      <c r="C605" s="6" t="s">
        <v>2001</v>
      </c>
      <c r="D605" s="6" t="s">
        <v>1968</v>
      </c>
      <c r="E605" s="6" t="s">
        <v>2003</v>
      </c>
    </row>
    <row r="606" spans="1:5" x14ac:dyDescent="0.15">
      <c r="A606" s="6" t="s">
        <v>2005</v>
      </c>
      <c r="B606" s="6" t="s">
        <v>1966</v>
      </c>
      <c r="C606" s="6" t="s">
        <v>2004</v>
      </c>
      <c r="D606" s="6" t="s">
        <v>1968</v>
      </c>
      <c r="E606" s="6" t="s">
        <v>2006</v>
      </c>
    </row>
    <row r="607" spans="1:5" x14ac:dyDescent="0.15">
      <c r="A607" s="6" t="s">
        <v>2008</v>
      </c>
      <c r="B607" s="6" t="s">
        <v>1966</v>
      </c>
      <c r="C607" s="6" t="s">
        <v>2007</v>
      </c>
      <c r="D607" s="6" t="s">
        <v>1968</v>
      </c>
      <c r="E607" s="6" t="s">
        <v>2009</v>
      </c>
    </row>
    <row r="608" spans="1:5" x14ac:dyDescent="0.15">
      <c r="A608" s="6" t="s">
        <v>2011</v>
      </c>
      <c r="B608" s="6" t="s">
        <v>1966</v>
      </c>
      <c r="C608" s="6" t="s">
        <v>2010</v>
      </c>
      <c r="D608" s="6" t="s">
        <v>1968</v>
      </c>
      <c r="E608" s="6" t="s">
        <v>2012</v>
      </c>
    </row>
    <row r="609" spans="1:5" x14ac:dyDescent="0.15">
      <c r="A609" s="6" t="s">
        <v>2014</v>
      </c>
      <c r="B609" s="6" t="s">
        <v>1966</v>
      </c>
      <c r="C609" s="6" t="s">
        <v>2013</v>
      </c>
      <c r="D609" s="6" t="s">
        <v>1968</v>
      </c>
      <c r="E609" s="6" t="s">
        <v>2015</v>
      </c>
    </row>
    <row r="610" spans="1:5" x14ac:dyDescent="0.15">
      <c r="A610" s="6" t="s">
        <v>2017</v>
      </c>
      <c r="B610" s="6" t="s">
        <v>1966</v>
      </c>
      <c r="C610" s="6" t="s">
        <v>2016</v>
      </c>
      <c r="D610" s="6" t="s">
        <v>1968</v>
      </c>
      <c r="E610" s="6" t="s">
        <v>2018</v>
      </c>
    </row>
    <row r="611" spans="1:5" x14ac:dyDescent="0.15">
      <c r="A611" s="6" t="s">
        <v>2020</v>
      </c>
      <c r="B611" s="6" t="s">
        <v>1966</v>
      </c>
      <c r="C611" s="6" t="s">
        <v>2019</v>
      </c>
      <c r="D611" s="6" t="s">
        <v>1968</v>
      </c>
      <c r="E611" s="6" t="s">
        <v>2021</v>
      </c>
    </row>
    <row r="612" spans="1:5" x14ac:dyDescent="0.15">
      <c r="A612" s="6" t="s">
        <v>2023</v>
      </c>
      <c r="B612" s="6" t="s">
        <v>1966</v>
      </c>
      <c r="C612" s="6" t="s">
        <v>2022</v>
      </c>
      <c r="D612" s="6" t="s">
        <v>1968</v>
      </c>
      <c r="E612" s="6" t="s">
        <v>2024</v>
      </c>
    </row>
    <row r="613" spans="1:5" x14ac:dyDescent="0.15">
      <c r="A613" s="6" t="s">
        <v>2026</v>
      </c>
      <c r="B613" s="6" t="s">
        <v>1966</v>
      </c>
      <c r="C613" s="6" t="s">
        <v>2025</v>
      </c>
      <c r="D613" s="6" t="s">
        <v>1968</v>
      </c>
      <c r="E613" s="6" t="s">
        <v>2027</v>
      </c>
    </row>
    <row r="614" spans="1:5" x14ac:dyDescent="0.15">
      <c r="A614" s="6" t="s">
        <v>2029</v>
      </c>
      <c r="B614" s="6" t="s">
        <v>1966</v>
      </c>
      <c r="C614" s="6" t="s">
        <v>2028</v>
      </c>
      <c r="D614" s="6" t="s">
        <v>1968</v>
      </c>
      <c r="E614" s="6" t="s">
        <v>2030</v>
      </c>
    </row>
    <row r="615" spans="1:5" x14ac:dyDescent="0.15">
      <c r="A615" s="6" t="s">
        <v>2032</v>
      </c>
      <c r="B615" s="6" t="s">
        <v>1966</v>
      </c>
      <c r="C615" s="6" t="s">
        <v>2031</v>
      </c>
      <c r="D615" s="6" t="s">
        <v>1968</v>
      </c>
      <c r="E615" s="6" t="s">
        <v>2033</v>
      </c>
    </row>
    <row r="616" spans="1:5" x14ac:dyDescent="0.15">
      <c r="A616" s="6" t="s">
        <v>2035</v>
      </c>
      <c r="B616" s="6" t="s">
        <v>1966</v>
      </c>
      <c r="C616" s="6" t="s">
        <v>2034</v>
      </c>
      <c r="D616" s="6" t="s">
        <v>1968</v>
      </c>
      <c r="E616" s="6" t="s">
        <v>2036</v>
      </c>
    </row>
    <row r="617" spans="1:5" x14ac:dyDescent="0.15">
      <c r="A617" s="6" t="s">
        <v>2038</v>
      </c>
      <c r="B617" s="6" t="s">
        <v>1966</v>
      </c>
      <c r="C617" s="6" t="s">
        <v>2037</v>
      </c>
      <c r="D617" s="6" t="s">
        <v>1968</v>
      </c>
      <c r="E617" s="6" t="s">
        <v>2039</v>
      </c>
    </row>
    <row r="618" spans="1:5" x14ac:dyDescent="0.15">
      <c r="A618" s="6" t="s">
        <v>2041</v>
      </c>
      <c r="B618" s="6" t="s">
        <v>1966</v>
      </c>
      <c r="C618" s="6" t="s">
        <v>2040</v>
      </c>
      <c r="D618" s="6" t="s">
        <v>1968</v>
      </c>
      <c r="E618" s="6" t="s">
        <v>2042</v>
      </c>
    </row>
    <row r="619" spans="1:5" x14ac:dyDescent="0.15">
      <c r="A619" s="6" t="s">
        <v>2044</v>
      </c>
      <c r="B619" s="6" t="s">
        <v>1966</v>
      </c>
      <c r="C619" s="6" t="s">
        <v>2043</v>
      </c>
      <c r="D619" s="6" t="s">
        <v>1968</v>
      </c>
      <c r="E619" s="6" t="s">
        <v>2045</v>
      </c>
    </row>
    <row r="620" spans="1:5" x14ac:dyDescent="0.15">
      <c r="A620" s="6" t="s">
        <v>2047</v>
      </c>
      <c r="B620" s="6" t="s">
        <v>1966</v>
      </c>
      <c r="C620" s="6" t="s">
        <v>2046</v>
      </c>
      <c r="D620" s="6" t="s">
        <v>1968</v>
      </c>
      <c r="E620" s="6" t="s">
        <v>2048</v>
      </c>
    </row>
    <row r="621" spans="1:5" x14ac:dyDescent="0.15">
      <c r="A621" s="6" t="s">
        <v>2050</v>
      </c>
      <c r="B621" s="6" t="s">
        <v>1966</v>
      </c>
      <c r="C621" s="6" t="s">
        <v>2049</v>
      </c>
      <c r="D621" s="6" t="s">
        <v>1968</v>
      </c>
      <c r="E621" s="6" t="s">
        <v>2051</v>
      </c>
    </row>
    <row r="622" spans="1:5" x14ac:dyDescent="0.15">
      <c r="A622" s="6" t="s">
        <v>2053</v>
      </c>
      <c r="B622" s="6" t="s">
        <v>1966</v>
      </c>
      <c r="C622" s="6" t="s">
        <v>2052</v>
      </c>
      <c r="D622" s="6" t="s">
        <v>1968</v>
      </c>
      <c r="E622" s="6" t="s">
        <v>2054</v>
      </c>
    </row>
    <row r="623" spans="1:5" x14ac:dyDescent="0.15">
      <c r="A623" s="6" t="s">
        <v>2056</v>
      </c>
      <c r="B623" s="6" t="s">
        <v>1966</v>
      </c>
      <c r="C623" s="6" t="s">
        <v>2055</v>
      </c>
      <c r="D623" s="6" t="s">
        <v>1968</v>
      </c>
      <c r="E623" s="6" t="s">
        <v>2057</v>
      </c>
    </row>
    <row r="624" spans="1:5" x14ac:dyDescent="0.15">
      <c r="A624" s="6" t="s">
        <v>2059</v>
      </c>
      <c r="B624" s="6" t="s">
        <v>1966</v>
      </c>
      <c r="C624" s="6" t="s">
        <v>2058</v>
      </c>
      <c r="D624" s="6" t="s">
        <v>1968</v>
      </c>
      <c r="E624" s="6" t="s">
        <v>2060</v>
      </c>
    </row>
    <row r="625" spans="1:5" x14ac:dyDescent="0.15">
      <c r="A625" s="6" t="s">
        <v>2062</v>
      </c>
      <c r="B625" s="6" t="s">
        <v>1966</v>
      </c>
      <c r="C625" s="6" t="s">
        <v>2061</v>
      </c>
      <c r="D625" s="6" t="s">
        <v>1968</v>
      </c>
      <c r="E625" s="6" t="s">
        <v>2063</v>
      </c>
    </row>
    <row r="626" spans="1:5" x14ac:dyDescent="0.15">
      <c r="A626" s="6" t="s">
        <v>2065</v>
      </c>
      <c r="B626" s="6" t="s">
        <v>1966</v>
      </c>
      <c r="C626" s="6" t="s">
        <v>2064</v>
      </c>
      <c r="D626" s="6" t="s">
        <v>1968</v>
      </c>
      <c r="E626" s="6" t="s">
        <v>2066</v>
      </c>
    </row>
    <row r="627" spans="1:5" x14ac:dyDescent="0.15">
      <c r="A627" s="6" t="s">
        <v>2068</v>
      </c>
      <c r="B627" s="6" t="s">
        <v>1966</v>
      </c>
      <c r="C627" s="6" t="s">
        <v>2067</v>
      </c>
      <c r="D627" s="6" t="s">
        <v>1968</v>
      </c>
      <c r="E627" s="6" t="s">
        <v>2069</v>
      </c>
    </row>
    <row r="628" spans="1:5" x14ac:dyDescent="0.15">
      <c r="A628" s="6" t="s">
        <v>2071</v>
      </c>
      <c r="B628" s="6" t="s">
        <v>1966</v>
      </c>
      <c r="C628" s="6" t="s">
        <v>2070</v>
      </c>
      <c r="D628" s="6" t="s">
        <v>1968</v>
      </c>
      <c r="E628" s="6" t="s">
        <v>2072</v>
      </c>
    </row>
    <row r="629" spans="1:5" x14ac:dyDescent="0.15">
      <c r="A629" s="6" t="s">
        <v>2074</v>
      </c>
      <c r="B629" s="6" t="s">
        <v>1966</v>
      </c>
      <c r="C629" s="6" t="s">
        <v>2073</v>
      </c>
      <c r="D629" s="6" t="s">
        <v>1968</v>
      </c>
      <c r="E629" s="6" t="s">
        <v>2075</v>
      </c>
    </row>
    <row r="630" spans="1:5" x14ac:dyDescent="0.15">
      <c r="A630" s="6" t="s">
        <v>2077</v>
      </c>
      <c r="B630" s="6" t="s">
        <v>1966</v>
      </c>
      <c r="C630" s="6" t="s">
        <v>2076</v>
      </c>
      <c r="D630" s="6" t="s">
        <v>1968</v>
      </c>
      <c r="E630" s="6" t="s">
        <v>2078</v>
      </c>
    </row>
    <row r="631" spans="1:5" x14ac:dyDescent="0.15">
      <c r="A631" s="6" t="s">
        <v>2080</v>
      </c>
      <c r="B631" s="6" t="s">
        <v>1966</v>
      </c>
      <c r="C631" s="6" t="s">
        <v>2079</v>
      </c>
      <c r="D631" s="6" t="s">
        <v>1968</v>
      </c>
      <c r="E631" s="6" t="s">
        <v>2081</v>
      </c>
    </row>
    <row r="632" spans="1:5" x14ac:dyDescent="0.15">
      <c r="A632" s="6" t="s">
        <v>2083</v>
      </c>
      <c r="B632" s="6" t="s">
        <v>1966</v>
      </c>
      <c r="C632" s="6" t="s">
        <v>2082</v>
      </c>
      <c r="D632" s="6" t="s">
        <v>1968</v>
      </c>
      <c r="E632" s="6" t="s">
        <v>2084</v>
      </c>
    </row>
    <row r="633" spans="1:5" x14ac:dyDescent="0.15">
      <c r="A633" s="6" t="s">
        <v>2086</v>
      </c>
      <c r="B633" s="6" t="s">
        <v>1966</v>
      </c>
      <c r="C633" s="6" t="s">
        <v>2085</v>
      </c>
      <c r="D633" s="6" t="s">
        <v>1968</v>
      </c>
      <c r="E633" s="6" t="s">
        <v>2087</v>
      </c>
    </row>
    <row r="634" spans="1:5" x14ac:dyDescent="0.15">
      <c r="A634" s="6" t="s">
        <v>2089</v>
      </c>
      <c r="B634" s="6" t="s">
        <v>1966</v>
      </c>
      <c r="C634" s="6" t="s">
        <v>2088</v>
      </c>
      <c r="D634" s="6" t="s">
        <v>1968</v>
      </c>
      <c r="E634" s="6" t="s">
        <v>2090</v>
      </c>
    </row>
    <row r="635" spans="1:5" x14ac:dyDescent="0.15">
      <c r="A635" s="6" t="s">
        <v>2092</v>
      </c>
      <c r="B635" s="6" t="s">
        <v>1966</v>
      </c>
      <c r="C635" s="6" t="s">
        <v>2091</v>
      </c>
      <c r="D635" s="6" t="s">
        <v>1968</v>
      </c>
      <c r="E635" s="6" t="s">
        <v>2093</v>
      </c>
    </row>
    <row r="636" spans="1:5" x14ac:dyDescent="0.15">
      <c r="A636" s="6" t="s">
        <v>2095</v>
      </c>
      <c r="B636" s="6" t="s">
        <v>1966</v>
      </c>
      <c r="C636" s="6" t="s">
        <v>2094</v>
      </c>
      <c r="D636" s="6" t="s">
        <v>1968</v>
      </c>
      <c r="E636" s="6" t="s">
        <v>2096</v>
      </c>
    </row>
    <row r="637" spans="1:5" x14ac:dyDescent="0.15">
      <c r="A637" s="6" t="s">
        <v>2098</v>
      </c>
      <c r="B637" s="6" t="s">
        <v>1966</v>
      </c>
      <c r="C637" s="6" t="s">
        <v>2097</v>
      </c>
      <c r="D637" s="6" t="s">
        <v>1968</v>
      </c>
      <c r="E637" s="6" t="s">
        <v>2099</v>
      </c>
    </row>
    <row r="638" spans="1:5" x14ac:dyDescent="0.15">
      <c r="A638" s="6" t="s">
        <v>2101</v>
      </c>
      <c r="B638" s="6" t="s">
        <v>1966</v>
      </c>
      <c r="C638" s="6" t="s">
        <v>2100</v>
      </c>
      <c r="D638" s="6" t="s">
        <v>1968</v>
      </c>
      <c r="E638" s="6" t="s">
        <v>2102</v>
      </c>
    </row>
    <row r="639" spans="1:5" x14ac:dyDescent="0.15">
      <c r="A639" s="6" t="s">
        <v>2104</v>
      </c>
      <c r="B639" s="6" t="s">
        <v>1966</v>
      </c>
      <c r="C639" s="6" t="s">
        <v>2103</v>
      </c>
      <c r="D639" s="6" t="s">
        <v>1968</v>
      </c>
      <c r="E639" s="6" t="s">
        <v>2105</v>
      </c>
    </row>
    <row r="640" spans="1:5" x14ac:dyDescent="0.15">
      <c r="A640" s="6" t="s">
        <v>2107</v>
      </c>
      <c r="B640" s="6" t="s">
        <v>1966</v>
      </c>
      <c r="C640" s="6" t="s">
        <v>2106</v>
      </c>
      <c r="D640" s="6" t="s">
        <v>1968</v>
      </c>
      <c r="E640" s="6" t="s">
        <v>2108</v>
      </c>
    </row>
    <row r="641" spans="1:5" x14ac:dyDescent="0.15">
      <c r="A641" s="6" t="s">
        <v>2110</v>
      </c>
      <c r="B641" s="6" t="s">
        <v>1966</v>
      </c>
      <c r="C641" s="6" t="s">
        <v>2109</v>
      </c>
      <c r="D641" s="6" t="s">
        <v>1968</v>
      </c>
      <c r="E641" s="6" t="s">
        <v>2111</v>
      </c>
    </row>
    <row r="642" spans="1:5" x14ac:dyDescent="0.15">
      <c r="A642" s="6" t="s">
        <v>2113</v>
      </c>
      <c r="B642" s="6" t="s">
        <v>1966</v>
      </c>
      <c r="C642" s="6" t="s">
        <v>2112</v>
      </c>
      <c r="D642" s="6" t="s">
        <v>1968</v>
      </c>
      <c r="E642" s="6" t="s">
        <v>2114</v>
      </c>
    </row>
    <row r="643" spans="1:5" x14ac:dyDescent="0.15">
      <c r="A643" s="6" t="s">
        <v>2116</v>
      </c>
      <c r="B643" s="6" t="s">
        <v>1966</v>
      </c>
      <c r="C643" s="6" t="s">
        <v>2115</v>
      </c>
      <c r="D643" s="6" t="s">
        <v>1968</v>
      </c>
      <c r="E643" s="6" t="s">
        <v>2117</v>
      </c>
    </row>
    <row r="644" spans="1:5" x14ac:dyDescent="0.15">
      <c r="A644" s="6" t="s">
        <v>2119</v>
      </c>
      <c r="B644" s="6" t="s">
        <v>1966</v>
      </c>
      <c r="C644" s="6" t="s">
        <v>2118</v>
      </c>
      <c r="D644" s="6" t="s">
        <v>1968</v>
      </c>
      <c r="E644" s="6" t="s">
        <v>2120</v>
      </c>
    </row>
    <row r="645" spans="1:5" x14ac:dyDescent="0.15">
      <c r="A645" s="6" t="s">
        <v>2122</v>
      </c>
      <c r="B645" s="6" t="s">
        <v>1966</v>
      </c>
      <c r="C645" s="6" t="s">
        <v>2121</v>
      </c>
      <c r="D645" s="6" t="s">
        <v>1968</v>
      </c>
      <c r="E645" s="6" t="s">
        <v>2123</v>
      </c>
    </row>
    <row r="646" spans="1:5" x14ac:dyDescent="0.15">
      <c r="A646" s="6" t="s">
        <v>2125</v>
      </c>
      <c r="B646" s="6" t="s">
        <v>1966</v>
      </c>
      <c r="C646" s="6" t="s">
        <v>2124</v>
      </c>
      <c r="D646" s="6" t="s">
        <v>1968</v>
      </c>
      <c r="E646" s="6" t="s">
        <v>2126</v>
      </c>
    </row>
    <row r="647" spans="1:5" x14ac:dyDescent="0.15">
      <c r="A647" s="3" t="s">
        <v>2128</v>
      </c>
      <c r="B647" s="3" t="s">
        <v>2128</v>
      </c>
      <c r="C647" s="3" t="s">
        <v>2127</v>
      </c>
      <c r="D647" s="5" t="s">
        <v>2129</v>
      </c>
      <c r="E647" s="4"/>
    </row>
    <row r="648" spans="1:5" x14ac:dyDescent="0.15">
      <c r="A648" s="6" t="s">
        <v>2131</v>
      </c>
      <c r="B648" s="6" t="s">
        <v>22</v>
      </c>
      <c r="C648" s="6" t="s">
        <v>2130</v>
      </c>
      <c r="D648" s="6" t="s">
        <v>2132</v>
      </c>
      <c r="E648" s="6" t="s">
        <v>2133</v>
      </c>
    </row>
    <row r="649" spans="1:5" x14ac:dyDescent="0.15">
      <c r="A649" s="6" t="s">
        <v>2135</v>
      </c>
      <c r="B649" s="6" t="s">
        <v>22</v>
      </c>
      <c r="C649" s="6" t="s">
        <v>2134</v>
      </c>
      <c r="D649" s="6" t="s">
        <v>2132</v>
      </c>
      <c r="E649" s="6" t="s">
        <v>2136</v>
      </c>
    </row>
    <row r="650" spans="1:5" x14ac:dyDescent="0.15">
      <c r="A650" s="6" t="s">
        <v>2138</v>
      </c>
      <c r="B650" s="6" t="s">
        <v>22</v>
      </c>
      <c r="C650" s="6" t="s">
        <v>2137</v>
      </c>
      <c r="D650" s="6" t="s">
        <v>2132</v>
      </c>
      <c r="E650" s="6" t="s">
        <v>2139</v>
      </c>
    </row>
    <row r="651" spans="1:5" x14ac:dyDescent="0.15">
      <c r="A651" s="6" t="s">
        <v>2141</v>
      </c>
      <c r="B651" s="6" t="s">
        <v>22</v>
      </c>
      <c r="C651" s="6" t="s">
        <v>2140</v>
      </c>
      <c r="D651" s="6" t="s">
        <v>2132</v>
      </c>
      <c r="E651" s="6" t="s">
        <v>2142</v>
      </c>
    </row>
    <row r="652" spans="1:5" x14ac:dyDescent="0.15">
      <c r="A652" s="6" t="s">
        <v>2144</v>
      </c>
      <c r="B652" s="6" t="s">
        <v>22</v>
      </c>
      <c r="C652" s="6" t="s">
        <v>2143</v>
      </c>
      <c r="D652" s="6" t="s">
        <v>2132</v>
      </c>
      <c r="E652" s="6" t="s">
        <v>2145</v>
      </c>
    </row>
    <row r="653" spans="1:5" x14ac:dyDescent="0.15">
      <c r="A653" s="6" t="s">
        <v>2147</v>
      </c>
      <c r="B653" s="6" t="s">
        <v>22</v>
      </c>
      <c r="C653" s="6" t="s">
        <v>2146</v>
      </c>
      <c r="D653" s="6" t="s">
        <v>2132</v>
      </c>
      <c r="E653" s="6" t="s">
        <v>2148</v>
      </c>
    </row>
    <row r="654" spans="1:5" x14ac:dyDescent="0.15">
      <c r="A654" s="6" t="s">
        <v>2150</v>
      </c>
      <c r="B654" s="6" t="s">
        <v>22</v>
      </c>
      <c r="C654" s="6" t="s">
        <v>2149</v>
      </c>
      <c r="D654" s="6" t="s">
        <v>2132</v>
      </c>
      <c r="E654" s="6" t="s">
        <v>2151</v>
      </c>
    </row>
    <row r="655" spans="1:5" x14ac:dyDescent="0.15">
      <c r="A655" s="6" t="s">
        <v>2153</v>
      </c>
      <c r="B655" s="6" t="s">
        <v>22</v>
      </c>
      <c r="C655" s="6" t="s">
        <v>2152</v>
      </c>
      <c r="D655" s="6" t="s">
        <v>2132</v>
      </c>
      <c r="E655" s="6" t="s">
        <v>2154</v>
      </c>
    </row>
    <row r="656" spans="1:5" x14ac:dyDescent="0.15">
      <c r="A656" s="6" t="s">
        <v>2156</v>
      </c>
      <c r="B656" s="6" t="s">
        <v>22</v>
      </c>
      <c r="C656" s="6" t="s">
        <v>2155</v>
      </c>
      <c r="D656" s="6" t="s">
        <v>2132</v>
      </c>
      <c r="E656" s="6" t="s">
        <v>2157</v>
      </c>
    </row>
    <row r="657" spans="1:5" x14ac:dyDescent="0.15">
      <c r="A657" s="6" t="s">
        <v>2159</v>
      </c>
      <c r="B657" s="6" t="s">
        <v>22</v>
      </c>
      <c r="C657" s="6" t="s">
        <v>2158</v>
      </c>
      <c r="D657" s="6" t="s">
        <v>2132</v>
      </c>
      <c r="E657" s="6" t="s">
        <v>2160</v>
      </c>
    </row>
    <row r="658" spans="1:5" x14ac:dyDescent="0.15">
      <c r="A658" s="6" t="s">
        <v>2162</v>
      </c>
      <c r="B658" s="6" t="s">
        <v>22</v>
      </c>
      <c r="C658" s="6" t="s">
        <v>2161</v>
      </c>
      <c r="D658" s="6" t="s">
        <v>2132</v>
      </c>
      <c r="E658" s="6" t="s">
        <v>2163</v>
      </c>
    </row>
    <row r="659" spans="1:5" x14ac:dyDescent="0.15">
      <c r="A659" s="6" t="s">
        <v>2165</v>
      </c>
      <c r="B659" s="6" t="s">
        <v>22</v>
      </c>
      <c r="C659" s="6" t="s">
        <v>2164</v>
      </c>
      <c r="D659" s="6" t="s">
        <v>2132</v>
      </c>
      <c r="E659" s="6" t="s">
        <v>2166</v>
      </c>
    </row>
    <row r="660" spans="1:5" x14ac:dyDescent="0.15">
      <c r="A660" s="6" t="s">
        <v>2168</v>
      </c>
      <c r="B660" s="6" t="s">
        <v>22</v>
      </c>
      <c r="C660" s="6" t="s">
        <v>2167</v>
      </c>
      <c r="D660" s="6" t="s">
        <v>2132</v>
      </c>
      <c r="E660" s="6" t="s">
        <v>2169</v>
      </c>
    </row>
    <row r="661" spans="1:5" x14ac:dyDescent="0.15">
      <c r="A661" s="6" t="s">
        <v>2171</v>
      </c>
      <c r="B661" s="6" t="s">
        <v>22</v>
      </c>
      <c r="C661" s="6" t="s">
        <v>2170</v>
      </c>
      <c r="D661" s="6" t="s">
        <v>2132</v>
      </c>
      <c r="E661" s="6" t="s">
        <v>2172</v>
      </c>
    </row>
    <row r="662" spans="1:5" x14ac:dyDescent="0.15">
      <c r="A662" s="6" t="s">
        <v>2174</v>
      </c>
      <c r="B662" s="6" t="s">
        <v>22</v>
      </c>
      <c r="C662" s="6" t="s">
        <v>2173</v>
      </c>
      <c r="D662" s="6" t="s">
        <v>2132</v>
      </c>
      <c r="E662" s="6" t="s">
        <v>2175</v>
      </c>
    </row>
    <row r="663" spans="1:5" x14ac:dyDescent="0.15">
      <c r="A663" s="6" t="s">
        <v>2177</v>
      </c>
      <c r="B663" s="6" t="s">
        <v>22</v>
      </c>
      <c r="C663" s="6" t="s">
        <v>2176</v>
      </c>
      <c r="D663" s="6" t="s">
        <v>2132</v>
      </c>
      <c r="E663" s="6" t="s">
        <v>2178</v>
      </c>
    </row>
    <row r="664" spans="1:5" x14ac:dyDescent="0.15">
      <c r="A664" s="6" t="s">
        <v>2180</v>
      </c>
      <c r="B664" s="6" t="s">
        <v>22</v>
      </c>
      <c r="C664" s="6" t="s">
        <v>2179</v>
      </c>
      <c r="D664" s="6" t="s">
        <v>2132</v>
      </c>
      <c r="E664" s="6" t="s">
        <v>2181</v>
      </c>
    </row>
    <row r="665" spans="1:5" x14ac:dyDescent="0.15">
      <c r="A665" s="6" t="s">
        <v>2183</v>
      </c>
      <c r="B665" s="6" t="s">
        <v>22</v>
      </c>
      <c r="C665" s="6" t="s">
        <v>2182</v>
      </c>
      <c r="D665" s="6" t="s">
        <v>2132</v>
      </c>
      <c r="E665" s="6" t="s">
        <v>2184</v>
      </c>
    </row>
    <row r="666" spans="1:5" x14ac:dyDescent="0.15">
      <c r="A666" s="6" t="s">
        <v>2186</v>
      </c>
      <c r="B666" s="6" t="s">
        <v>22</v>
      </c>
      <c r="C666" s="6" t="s">
        <v>2185</v>
      </c>
      <c r="D666" s="6" t="s">
        <v>2132</v>
      </c>
      <c r="E666" s="6" t="s">
        <v>2187</v>
      </c>
    </row>
    <row r="667" spans="1:5" x14ac:dyDescent="0.15">
      <c r="A667" s="6" t="s">
        <v>2189</v>
      </c>
      <c r="B667" s="6" t="s">
        <v>22</v>
      </c>
      <c r="C667" s="6" t="s">
        <v>2188</v>
      </c>
      <c r="D667" s="6" t="s">
        <v>2132</v>
      </c>
      <c r="E667" s="6" t="s">
        <v>2190</v>
      </c>
    </row>
    <row r="668" spans="1:5" x14ac:dyDescent="0.15">
      <c r="A668" s="6" t="s">
        <v>2192</v>
      </c>
      <c r="B668" s="6" t="s">
        <v>22</v>
      </c>
      <c r="C668" s="6" t="s">
        <v>2191</v>
      </c>
      <c r="D668" s="6" t="s">
        <v>2132</v>
      </c>
      <c r="E668" s="6" t="s">
        <v>2193</v>
      </c>
    </row>
    <row r="669" spans="1:5" x14ac:dyDescent="0.15">
      <c r="A669" s="6" t="s">
        <v>2195</v>
      </c>
      <c r="B669" s="6" t="s">
        <v>22</v>
      </c>
      <c r="C669" s="6" t="s">
        <v>2194</v>
      </c>
      <c r="D669" s="6" t="s">
        <v>2132</v>
      </c>
      <c r="E669" s="6" t="s">
        <v>2196</v>
      </c>
    </row>
    <row r="670" spans="1:5" x14ac:dyDescent="0.15">
      <c r="A670" s="6" t="s">
        <v>2198</v>
      </c>
      <c r="B670" s="6" t="s">
        <v>22</v>
      </c>
      <c r="C670" s="6" t="s">
        <v>2197</v>
      </c>
      <c r="D670" s="6" t="s">
        <v>2132</v>
      </c>
      <c r="E670" s="6" t="s">
        <v>2199</v>
      </c>
    </row>
    <row r="671" spans="1:5" x14ac:dyDescent="0.15">
      <c r="A671" s="6" t="s">
        <v>2201</v>
      </c>
      <c r="B671" s="6" t="s">
        <v>22</v>
      </c>
      <c r="C671" s="6" t="s">
        <v>2200</v>
      </c>
      <c r="D671" s="6" t="s">
        <v>2132</v>
      </c>
      <c r="E671" s="6" t="s">
        <v>2202</v>
      </c>
    </row>
    <row r="672" spans="1:5" x14ac:dyDescent="0.15">
      <c r="A672" s="6" t="s">
        <v>2204</v>
      </c>
      <c r="B672" s="6" t="s">
        <v>22</v>
      </c>
      <c r="C672" s="6" t="s">
        <v>2203</v>
      </c>
      <c r="D672" s="6" t="s">
        <v>2132</v>
      </c>
      <c r="E672" s="6" t="s">
        <v>2205</v>
      </c>
    </row>
    <row r="673" spans="1:5" x14ac:dyDescent="0.15">
      <c r="A673" s="6" t="s">
        <v>2207</v>
      </c>
      <c r="B673" s="6" t="s">
        <v>22</v>
      </c>
      <c r="C673" s="6" t="s">
        <v>2206</v>
      </c>
      <c r="D673" s="6" t="s">
        <v>2132</v>
      </c>
      <c r="E673" s="6" t="s">
        <v>2208</v>
      </c>
    </row>
    <row r="674" spans="1:5" x14ac:dyDescent="0.15">
      <c r="A674" s="6" t="s">
        <v>2210</v>
      </c>
      <c r="B674" s="6" t="s">
        <v>22</v>
      </c>
      <c r="C674" s="6" t="s">
        <v>2209</v>
      </c>
      <c r="D674" s="6" t="s">
        <v>2132</v>
      </c>
      <c r="E674" s="6" t="s">
        <v>2211</v>
      </c>
    </row>
    <row r="675" spans="1:5" x14ac:dyDescent="0.15">
      <c r="A675" s="6" t="s">
        <v>2213</v>
      </c>
      <c r="B675" s="6" t="s">
        <v>22</v>
      </c>
      <c r="C675" s="6" t="s">
        <v>2212</v>
      </c>
      <c r="D675" s="6" t="s">
        <v>2132</v>
      </c>
      <c r="E675" s="6" t="s">
        <v>2214</v>
      </c>
    </row>
    <row r="676" spans="1:5" x14ac:dyDescent="0.15">
      <c r="A676" s="6" t="s">
        <v>2216</v>
      </c>
      <c r="B676" s="6" t="s">
        <v>22</v>
      </c>
      <c r="C676" s="6" t="s">
        <v>2215</v>
      </c>
      <c r="D676" s="6" t="s">
        <v>2132</v>
      </c>
      <c r="E676" s="6" t="s">
        <v>2217</v>
      </c>
    </row>
    <row r="677" spans="1:5" x14ac:dyDescent="0.15">
      <c r="A677" s="6" t="s">
        <v>2219</v>
      </c>
      <c r="B677" s="6" t="s">
        <v>22</v>
      </c>
      <c r="C677" s="6" t="s">
        <v>2218</v>
      </c>
      <c r="D677" s="6" t="s">
        <v>2132</v>
      </c>
      <c r="E677" s="6" t="s">
        <v>2220</v>
      </c>
    </row>
    <row r="678" spans="1:5" x14ac:dyDescent="0.15">
      <c r="A678" s="6" t="s">
        <v>2222</v>
      </c>
      <c r="B678" s="6" t="s">
        <v>22</v>
      </c>
      <c r="C678" s="6" t="s">
        <v>2221</v>
      </c>
      <c r="D678" s="6" t="s">
        <v>2132</v>
      </c>
      <c r="E678" s="6" t="s">
        <v>2223</v>
      </c>
    </row>
    <row r="679" spans="1:5" x14ac:dyDescent="0.15">
      <c r="A679" s="6" t="s">
        <v>2225</v>
      </c>
      <c r="B679" s="6" t="s">
        <v>22</v>
      </c>
      <c r="C679" s="6" t="s">
        <v>2224</v>
      </c>
      <c r="D679" s="6" t="s">
        <v>2132</v>
      </c>
      <c r="E679" s="6" t="s">
        <v>2226</v>
      </c>
    </row>
    <row r="680" spans="1:5" x14ac:dyDescent="0.15">
      <c r="A680" s="6" t="s">
        <v>2228</v>
      </c>
      <c r="B680" s="6" t="s">
        <v>22</v>
      </c>
      <c r="C680" s="6" t="s">
        <v>2227</v>
      </c>
      <c r="D680" s="6" t="s">
        <v>2132</v>
      </c>
      <c r="E680" s="6" t="s">
        <v>2229</v>
      </c>
    </row>
    <row r="681" spans="1:5" x14ac:dyDescent="0.15">
      <c r="A681" s="6" t="s">
        <v>2231</v>
      </c>
      <c r="B681" s="6" t="s">
        <v>22</v>
      </c>
      <c r="C681" s="6" t="s">
        <v>2230</v>
      </c>
      <c r="D681" s="6" t="s">
        <v>2132</v>
      </c>
      <c r="E681" s="6" t="s">
        <v>2232</v>
      </c>
    </row>
    <row r="682" spans="1:5" x14ac:dyDescent="0.15">
      <c r="A682" s="6" t="s">
        <v>2234</v>
      </c>
      <c r="B682" s="6" t="s">
        <v>22</v>
      </c>
      <c r="C682" s="6" t="s">
        <v>2233</v>
      </c>
      <c r="D682" s="6" t="s">
        <v>2132</v>
      </c>
      <c r="E682" s="6" t="s">
        <v>2235</v>
      </c>
    </row>
    <row r="683" spans="1:5" x14ac:dyDescent="0.15">
      <c r="A683" s="6" t="s">
        <v>2237</v>
      </c>
      <c r="B683" s="6" t="s">
        <v>22</v>
      </c>
      <c r="C683" s="6" t="s">
        <v>2236</v>
      </c>
      <c r="D683" s="6" t="s">
        <v>2132</v>
      </c>
      <c r="E683" s="6" t="s">
        <v>2238</v>
      </c>
    </row>
    <row r="684" spans="1:5" x14ac:dyDescent="0.15">
      <c r="A684" s="6" t="s">
        <v>2240</v>
      </c>
      <c r="B684" s="6" t="s">
        <v>22</v>
      </c>
      <c r="C684" s="6" t="s">
        <v>2239</v>
      </c>
      <c r="D684" s="6" t="s">
        <v>2132</v>
      </c>
      <c r="E684" s="6" t="s">
        <v>2241</v>
      </c>
    </row>
    <row r="685" spans="1:5" x14ac:dyDescent="0.15">
      <c r="A685" s="6" t="s">
        <v>2243</v>
      </c>
      <c r="B685" s="6" t="s">
        <v>22</v>
      </c>
      <c r="C685" s="6" t="s">
        <v>2242</v>
      </c>
      <c r="D685" s="6" t="s">
        <v>2132</v>
      </c>
      <c r="E685" s="6" t="s">
        <v>2244</v>
      </c>
    </row>
    <row r="686" spans="1:5" x14ac:dyDescent="0.15">
      <c r="A686" s="6" t="s">
        <v>2246</v>
      </c>
      <c r="B686" s="6" t="s">
        <v>22</v>
      </c>
      <c r="C686" s="6" t="s">
        <v>2245</v>
      </c>
      <c r="D686" s="6" t="s">
        <v>2132</v>
      </c>
      <c r="E686" s="6" t="s">
        <v>2247</v>
      </c>
    </row>
    <row r="687" spans="1:5" x14ac:dyDescent="0.15">
      <c r="A687" s="6" t="s">
        <v>2249</v>
      </c>
      <c r="B687" s="6" t="s">
        <v>22</v>
      </c>
      <c r="C687" s="6" t="s">
        <v>2248</v>
      </c>
      <c r="D687" s="6" t="s">
        <v>2132</v>
      </c>
      <c r="E687" s="6" t="s">
        <v>2250</v>
      </c>
    </row>
    <row r="688" spans="1:5" x14ac:dyDescent="0.15">
      <c r="A688" s="6" t="s">
        <v>2252</v>
      </c>
      <c r="B688" s="6" t="s">
        <v>22</v>
      </c>
      <c r="C688" s="6" t="s">
        <v>2251</v>
      </c>
      <c r="D688" s="6" t="s">
        <v>2132</v>
      </c>
      <c r="E688" s="6" t="s">
        <v>2253</v>
      </c>
    </row>
    <row r="689" spans="1:5" x14ac:dyDescent="0.15">
      <c r="A689" s="6" t="s">
        <v>2255</v>
      </c>
      <c r="B689" s="6" t="s">
        <v>22</v>
      </c>
      <c r="C689" s="6" t="s">
        <v>2254</v>
      </c>
      <c r="D689" s="6" t="s">
        <v>2132</v>
      </c>
      <c r="E689" s="6" t="s">
        <v>2256</v>
      </c>
    </row>
    <row r="690" spans="1:5" x14ac:dyDescent="0.15">
      <c r="A690" s="6" t="s">
        <v>2258</v>
      </c>
      <c r="B690" s="6" t="s">
        <v>22</v>
      </c>
      <c r="C690" s="6" t="s">
        <v>2257</v>
      </c>
      <c r="D690" s="6" t="s">
        <v>2132</v>
      </c>
      <c r="E690" s="6" t="s">
        <v>2259</v>
      </c>
    </row>
    <row r="691" spans="1:5" x14ac:dyDescent="0.15">
      <c r="A691" s="6" t="s">
        <v>2261</v>
      </c>
      <c r="B691" s="6" t="s">
        <v>22</v>
      </c>
      <c r="C691" s="6" t="s">
        <v>2260</v>
      </c>
      <c r="D691" s="6" t="s">
        <v>2132</v>
      </c>
      <c r="E691" s="6" t="s">
        <v>2262</v>
      </c>
    </row>
    <row r="692" spans="1:5" x14ac:dyDescent="0.15">
      <c r="A692" s="6" t="s">
        <v>2264</v>
      </c>
      <c r="B692" s="6" t="s">
        <v>22</v>
      </c>
      <c r="C692" s="6" t="s">
        <v>2263</v>
      </c>
      <c r="D692" s="6" t="s">
        <v>2132</v>
      </c>
      <c r="E692" s="6" t="s">
        <v>2265</v>
      </c>
    </row>
    <row r="693" spans="1:5" x14ac:dyDescent="0.15">
      <c r="A693" s="6" t="s">
        <v>2267</v>
      </c>
      <c r="B693" s="6" t="s">
        <v>22</v>
      </c>
      <c r="C693" s="6" t="s">
        <v>2266</v>
      </c>
      <c r="D693" s="6" t="s">
        <v>2132</v>
      </c>
      <c r="E693" s="6" t="s">
        <v>2268</v>
      </c>
    </row>
    <row r="694" spans="1:5" x14ac:dyDescent="0.15">
      <c r="A694" s="6" t="s">
        <v>2270</v>
      </c>
      <c r="B694" s="6" t="s">
        <v>22</v>
      </c>
      <c r="C694" s="6" t="s">
        <v>2269</v>
      </c>
      <c r="D694" s="6" t="s">
        <v>2132</v>
      </c>
      <c r="E694" s="6" t="s">
        <v>2271</v>
      </c>
    </row>
    <row r="695" spans="1:5" x14ac:dyDescent="0.15">
      <c r="A695" s="6" t="s">
        <v>2273</v>
      </c>
      <c r="B695" s="6" t="s">
        <v>22</v>
      </c>
      <c r="C695" s="6" t="s">
        <v>2272</v>
      </c>
      <c r="D695" s="6" t="s">
        <v>2132</v>
      </c>
      <c r="E695" s="6" t="s">
        <v>2274</v>
      </c>
    </row>
    <row r="696" spans="1:5" x14ac:dyDescent="0.15">
      <c r="A696" s="6" t="s">
        <v>2276</v>
      </c>
      <c r="B696" s="6" t="s">
        <v>22</v>
      </c>
      <c r="C696" s="6" t="s">
        <v>2275</v>
      </c>
      <c r="D696" s="6" t="s">
        <v>2132</v>
      </c>
      <c r="E696" s="6" t="s">
        <v>2277</v>
      </c>
    </row>
    <row r="697" spans="1:5" x14ac:dyDescent="0.15">
      <c r="A697" s="6" t="s">
        <v>2279</v>
      </c>
      <c r="B697" s="6" t="s">
        <v>22</v>
      </c>
      <c r="C697" s="6" t="s">
        <v>2278</v>
      </c>
      <c r="D697" s="6" t="s">
        <v>2132</v>
      </c>
      <c r="E697" s="6" t="s">
        <v>2280</v>
      </c>
    </row>
    <row r="698" spans="1:5" x14ac:dyDescent="0.15">
      <c r="A698" s="6" t="s">
        <v>2282</v>
      </c>
      <c r="B698" s="6" t="s">
        <v>22</v>
      </c>
      <c r="C698" s="6" t="s">
        <v>2281</v>
      </c>
      <c r="D698" s="6" t="s">
        <v>2132</v>
      </c>
      <c r="E698" s="6" t="s">
        <v>2283</v>
      </c>
    </row>
    <row r="699" spans="1:5" x14ac:dyDescent="0.15">
      <c r="A699" s="6" t="s">
        <v>2285</v>
      </c>
      <c r="B699" s="6" t="s">
        <v>22</v>
      </c>
      <c r="C699" s="6" t="s">
        <v>2284</v>
      </c>
      <c r="D699" s="6" t="s">
        <v>2132</v>
      </c>
      <c r="E699" s="6" t="s">
        <v>2286</v>
      </c>
    </row>
    <row r="700" spans="1:5" x14ac:dyDescent="0.15">
      <c r="A700" s="6" t="s">
        <v>2288</v>
      </c>
      <c r="B700" s="6" t="s">
        <v>22</v>
      </c>
      <c r="C700" s="6" t="s">
        <v>2287</v>
      </c>
      <c r="D700" s="6" t="s">
        <v>2132</v>
      </c>
      <c r="E700" s="6" t="s">
        <v>2289</v>
      </c>
    </row>
    <row r="701" spans="1:5" x14ac:dyDescent="0.15">
      <c r="A701" s="6" t="s">
        <v>2291</v>
      </c>
      <c r="B701" s="6" t="s">
        <v>22</v>
      </c>
      <c r="C701" s="6" t="s">
        <v>2290</v>
      </c>
      <c r="D701" s="6" t="s">
        <v>2132</v>
      </c>
      <c r="E701" s="6" t="s">
        <v>2292</v>
      </c>
    </row>
    <row r="702" spans="1:5" x14ac:dyDescent="0.15">
      <c r="A702" s="6" t="s">
        <v>2294</v>
      </c>
      <c r="B702" s="6" t="s">
        <v>22</v>
      </c>
      <c r="C702" s="6" t="s">
        <v>2293</v>
      </c>
      <c r="D702" s="6" t="s">
        <v>2132</v>
      </c>
      <c r="E702" s="6" t="s">
        <v>2295</v>
      </c>
    </row>
    <row r="703" spans="1:5" x14ac:dyDescent="0.15">
      <c r="A703" s="6" t="s">
        <v>2297</v>
      </c>
      <c r="B703" s="6" t="s">
        <v>22</v>
      </c>
      <c r="C703" s="6" t="s">
        <v>2296</v>
      </c>
      <c r="D703" s="6" t="s">
        <v>2132</v>
      </c>
      <c r="E703" s="6" t="s">
        <v>2298</v>
      </c>
    </row>
    <row r="704" spans="1:5" x14ac:dyDescent="0.15">
      <c r="A704" s="6" t="s">
        <v>2300</v>
      </c>
      <c r="B704" s="6" t="s">
        <v>22</v>
      </c>
      <c r="C704" s="6" t="s">
        <v>2299</v>
      </c>
      <c r="D704" s="6" t="s">
        <v>2132</v>
      </c>
      <c r="E704" s="6" t="s">
        <v>2301</v>
      </c>
    </row>
    <row r="705" spans="1:5" x14ac:dyDescent="0.15">
      <c r="A705" s="6" t="s">
        <v>2303</v>
      </c>
      <c r="B705" s="6" t="s">
        <v>22</v>
      </c>
      <c r="C705" s="6" t="s">
        <v>2302</v>
      </c>
      <c r="D705" s="6" t="s">
        <v>2132</v>
      </c>
      <c r="E705" s="6" t="s">
        <v>2304</v>
      </c>
    </row>
    <row r="706" spans="1:5" x14ac:dyDescent="0.15">
      <c r="A706" s="6" t="s">
        <v>2306</v>
      </c>
      <c r="B706" s="6" t="s">
        <v>22</v>
      </c>
      <c r="C706" s="6" t="s">
        <v>2305</v>
      </c>
      <c r="D706" s="6" t="s">
        <v>2132</v>
      </c>
      <c r="E706" s="6" t="s">
        <v>2307</v>
      </c>
    </row>
    <row r="707" spans="1:5" x14ac:dyDescent="0.15">
      <c r="A707" s="6" t="s">
        <v>2309</v>
      </c>
      <c r="B707" s="6" t="s">
        <v>22</v>
      </c>
      <c r="C707" s="6" t="s">
        <v>2308</v>
      </c>
      <c r="D707" s="6" t="s">
        <v>2132</v>
      </c>
      <c r="E707" s="6" t="s">
        <v>2310</v>
      </c>
    </row>
    <row r="708" spans="1:5" x14ac:dyDescent="0.15">
      <c r="A708" s="6" t="s">
        <v>2312</v>
      </c>
      <c r="B708" s="6" t="s">
        <v>22</v>
      </c>
      <c r="C708" s="6" t="s">
        <v>2311</v>
      </c>
      <c r="D708" s="6" t="s">
        <v>2132</v>
      </c>
      <c r="E708" s="6" t="s">
        <v>2313</v>
      </c>
    </row>
    <row r="709" spans="1:5" x14ac:dyDescent="0.15">
      <c r="A709" s="6" t="s">
        <v>2315</v>
      </c>
      <c r="B709" s="6" t="s">
        <v>22</v>
      </c>
      <c r="C709" s="6" t="s">
        <v>2314</v>
      </c>
      <c r="D709" s="6" t="s">
        <v>2132</v>
      </c>
      <c r="E709" s="6" t="s">
        <v>2316</v>
      </c>
    </row>
    <row r="710" spans="1:5" x14ac:dyDescent="0.15">
      <c r="A710" s="3" t="s">
        <v>2318</v>
      </c>
      <c r="B710" s="3" t="s">
        <v>2318</v>
      </c>
      <c r="C710" s="3" t="s">
        <v>2317</v>
      </c>
      <c r="D710" s="5" t="s">
        <v>2319</v>
      </c>
      <c r="E710" s="4"/>
    </row>
    <row r="711" spans="1:5" x14ac:dyDescent="0.15">
      <c r="A711" s="6" t="s">
        <v>81</v>
      </c>
      <c r="B711" s="6" t="s">
        <v>7</v>
      </c>
      <c r="C711" s="6" t="s">
        <v>2320</v>
      </c>
      <c r="D711" s="6" t="s">
        <v>2321</v>
      </c>
      <c r="E711" s="6" t="s">
        <v>2322</v>
      </c>
    </row>
    <row r="712" spans="1:5" x14ac:dyDescent="0.15">
      <c r="A712" s="6" t="s">
        <v>2324</v>
      </c>
      <c r="B712" s="6" t="s">
        <v>7</v>
      </c>
      <c r="C712" s="6" t="s">
        <v>2323</v>
      </c>
      <c r="D712" s="6" t="s">
        <v>2321</v>
      </c>
      <c r="E712" s="6" t="s">
        <v>2325</v>
      </c>
    </row>
    <row r="713" spans="1:5" x14ac:dyDescent="0.15">
      <c r="A713" s="6" t="s">
        <v>2327</v>
      </c>
      <c r="B713" s="6" t="s">
        <v>7</v>
      </c>
      <c r="C713" s="6" t="s">
        <v>2326</v>
      </c>
      <c r="D713" s="6" t="s">
        <v>2321</v>
      </c>
      <c r="E713" s="6" t="s">
        <v>2328</v>
      </c>
    </row>
    <row r="714" spans="1:5" x14ac:dyDescent="0.15">
      <c r="A714" s="6" t="s">
        <v>2330</v>
      </c>
      <c r="B714" s="6" t="s">
        <v>7</v>
      </c>
      <c r="C714" s="6" t="s">
        <v>2329</v>
      </c>
      <c r="D714" s="6" t="s">
        <v>2321</v>
      </c>
      <c r="E714" s="6" t="s">
        <v>2331</v>
      </c>
    </row>
    <row r="715" spans="1:5" x14ac:dyDescent="0.15">
      <c r="A715" s="6" t="s">
        <v>2333</v>
      </c>
      <c r="B715" s="6" t="s">
        <v>7</v>
      </c>
      <c r="C715" s="6" t="s">
        <v>2332</v>
      </c>
      <c r="D715" s="6" t="s">
        <v>2321</v>
      </c>
      <c r="E715" s="6" t="s">
        <v>2334</v>
      </c>
    </row>
    <row r="716" spans="1:5" x14ac:dyDescent="0.15">
      <c r="A716" s="6" t="s">
        <v>2336</v>
      </c>
      <c r="B716" s="6" t="s">
        <v>7</v>
      </c>
      <c r="C716" s="6" t="s">
        <v>2335</v>
      </c>
      <c r="D716" s="6" t="s">
        <v>2321</v>
      </c>
      <c r="E716" s="6" t="s">
        <v>2337</v>
      </c>
    </row>
    <row r="717" spans="1:5" x14ac:dyDescent="0.15">
      <c r="A717" s="6" t="s">
        <v>2339</v>
      </c>
      <c r="B717" s="6" t="s">
        <v>7</v>
      </c>
      <c r="C717" s="6" t="s">
        <v>2338</v>
      </c>
      <c r="D717" s="6" t="s">
        <v>2321</v>
      </c>
      <c r="E717" s="6" t="s">
        <v>2340</v>
      </c>
    </row>
    <row r="718" spans="1:5" x14ac:dyDescent="0.15">
      <c r="A718" s="6" t="s">
        <v>2342</v>
      </c>
      <c r="B718" s="6" t="s">
        <v>7</v>
      </c>
      <c r="C718" s="6" t="s">
        <v>2341</v>
      </c>
      <c r="D718" s="6" t="s">
        <v>2321</v>
      </c>
      <c r="E718" s="6" t="s">
        <v>2343</v>
      </c>
    </row>
    <row r="719" spans="1:5" x14ac:dyDescent="0.15">
      <c r="A719" s="6" t="s">
        <v>2345</v>
      </c>
      <c r="B719" s="6" t="s">
        <v>7</v>
      </c>
      <c r="C719" s="6" t="s">
        <v>2344</v>
      </c>
      <c r="D719" s="6" t="s">
        <v>2321</v>
      </c>
      <c r="E719" s="6" t="s">
        <v>2346</v>
      </c>
    </row>
    <row r="720" spans="1:5" x14ac:dyDescent="0.15">
      <c r="A720" s="6" t="s">
        <v>2348</v>
      </c>
      <c r="B720" s="6" t="s">
        <v>7</v>
      </c>
      <c r="C720" s="6" t="s">
        <v>2347</v>
      </c>
      <c r="D720" s="6" t="s">
        <v>2321</v>
      </c>
      <c r="E720" s="6" t="s">
        <v>2349</v>
      </c>
    </row>
    <row r="721" spans="1:5" x14ac:dyDescent="0.15">
      <c r="A721" s="6" t="s">
        <v>2351</v>
      </c>
      <c r="B721" s="6" t="s">
        <v>7</v>
      </c>
      <c r="C721" s="6" t="s">
        <v>2350</v>
      </c>
      <c r="D721" s="6" t="s">
        <v>2321</v>
      </c>
      <c r="E721" s="6" t="s">
        <v>2352</v>
      </c>
    </row>
    <row r="722" spans="1:5" x14ac:dyDescent="0.15">
      <c r="A722" s="6" t="s">
        <v>2354</v>
      </c>
      <c r="B722" s="6" t="s">
        <v>7</v>
      </c>
      <c r="C722" s="6" t="s">
        <v>2353</v>
      </c>
      <c r="D722" s="6" t="s">
        <v>2321</v>
      </c>
      <c r="E722" s="6" t="s">
        <v>2355</v>
      </c>
    </row>
    <row r="723" spans="1:5" x14ac:dyDescent="0.15">
      <c r="A723" s="6" t="s">
        <v>2357</v>
      </c>
      <c r="B723" s="6" t="s">
        <v>7</v>
      </c>
      <c r="C723" s="6" t="s">
        <v>2356</v>
      </c>
      <c r="D723" s="6" t="s">
        <v>2321</v>
      </c>
      <c r="E723" s="6" t="s">
        <v>2358</v>
      </c>
    </row>
    <row r="724" spans="1:5" x14ac:dyDescent="0.15">
      <c r="A724" s="6" t="s">
        <v>2360</v>
      </c>
      <c r="B724" s="6" t="s">
        <v>7</v>
      </c>
      <c r="C724" s="6" t="s">
        <v>2359</v>
      </c>
      <c r="D724" s="6" t="s">
        <v>2321</v>
      </c>
      <c r="E724" s="6" t="s">
        <v>2361</v>
      </c>
    </row>
    <row r="725" spans="1:5" x14ac:dyDescent="0.15">
      <c r="A725" s="6" t="s">
        <v>2363</v>
      </c>
      <c r="B725" s="6" t="s">
        <v>7</v>
      </c>
      <c r="C725" s="6" t="s">
        <v>2362</v>
      </c>
      <c r="D725" s="6" t="s">
        <v>2321</v>
      </c>
      <c r="E725" s="6" t="s">
        <v>2364</v>
      </c>
    </row>
    <row r="726" spans="1:5" x14ac:dyDescent="0.15">
      <c r="A726" s="6" t="s">
        <v>2366</v>
      </c>
      <c r="B726" s="6" t="s">
        <v>7</v>
      </c>
      <c r="C726" s="6" t="s">
        <v>2365</v>
      </c>
      <c r="D726" s="6" t="s">
        <v>2321</v>
      </c>
      <c r="E726" s="6" t="s">
        <v>2367</v>
      </c>
    </row>
    <row r="727" spans="1:5" x14ac:dyDescent="0.15">
      <c r="A727" s="6" t="s">
        <v>2369</v>
      </c>
      <c r="B727" s="6" t="s">
        <v>7</v>
      </c>
      <c r="C727" s="6" t="s">
        <v>2368</v>
      </c>
      <c r="D727" s="6" t="s">
        <v>2321</v>
      </c>
      <c r="E727" s="6" t="s">
        <v>2370</v>
      </c>
    </row>
    <row r="728" spans="1:5" x14ac:dyDescent="0.15">
      <c r="A728" s="6" t="s">
        <v>2372</v>
      </c>
      <c r="B728" s="6" t="s">
        <v>7</v>
      </c>
      <c r="C728" s="6" t="s">
        <v>2371</v>
      </c>
      <c r="D728" s="6" t="s">
        <v>2321</v>
      </c>
      <c r="E728" s="6" t="s">
        <v>2373</v>
      </c>
    </row>
    <row r="729" spans="1:5" x14ac:dyDescent="0.15">
      <c r="A729" s="6" t="s">
        <v>2375</v>
      </c>
      <c r="B729" s="6" t="s">
        <v>7</v>
      </c>
      <c r="C729" s="6" t="s">
        <v>2374</v>
      </c>
      <c r="D729" s="6" t="s">
        <v>2321</v>
      </c>
      <c r="E729" s="6" t="s">
        <v>2376</v>
      </c>
    </row>
    <row r="730" spans="1:5" x14ac:dyDescent="0.15">
      <c r="A730" s="6" t="s">
        <v>2378</v>
      </c>
      <c r="B730" s="6" t="s">
        <v>7</v>
      </c>
      <c r="C730" s="6" t="s">
        <v>2377</v>
      </c>
      <c r="D730" s="6" t="s">
        <v>2321</v>
      </c>
      <c r="E730" s="6" t="s">
        <v>2379</v>
      </c>
    </row>
    <row r="731" spans="1:5" x14ac:dyDescent="0.15">
      <c r="A731" s="6" t="s">
        <v>2381</v>
      </c>
      <c r="B731" s="6" t="s">
        <v>7</v>
      </c>
      <c r="C731" s="6" t="s">
        <v>2380</v>
      </c>
      <c r="D731" s="6" t="s">
        <v>2321</v>
      </c>
      <c r="E731" s="6" t="s">
        <v>2382</v>
      </c>
    </row>
    <row r="732" spans="1:5" x14ac:dyDescent="0.15">
      <c r="A732" s="6" t="s">
        <v>2384</v>
      </c>
      <c r="B732" s="6" t="s">
        <v>7</v>
      </c>
      <c r="C732" s="6" t="s">
        <v>2383</v>
      </c>
      <c r="D732" s="6" t="s">
        <v>2321</v>
      </c>
      <c r="E732" s="6" t="s">
        <v>2385</v>
      </c>
    </row>
    <row r="733" spans="1:5" x14ac:dyDescent="0.15">
      <c r="A733" s="6" t="s">
        <v>2387</v>
      </c>
      <c r="B733" s="6" t="s">
        <v>7</v>
      </c>
      <c r="C733" s="6" t="s">
        <v>2386</v>
      </c>
      <c r="D733" s="6" t="s">
        <v>2321</v>
      </c>
      <c r="E733" s="6" t="s">
        <v>2388</v>
      </c>
    </row>
    <row r="734" spans="1:5" x14ac:dyDescent="0.15">
      <c r="A734" s="6" t="s">
        <v>2390</v>
      </c>
      <c r="B734" s="6" t="s">
        <v>7</v>
      </c>
      <c r="C734" s="6" t="s">
        <v>2389</v>
      </c>
      <c r="D734" s="6" t="s">
        <v>2321</v>
      </c>
      <c r="E734" s="6" t="s">
        <v>2391</v>
      </c>
    </row>
    <row r="735" spans="1:5" x14ac:dyDescent="0.15">
      <c r="A735" s="6" t="s">
        <v>2393</v>
      </c>
      <c r="B735" s="6" t="s">
        <v>7</v>
      </c>
      <c r="C735" s="6" t="s">
        <v>2392</v>
      </c>
      <c r="D735" s="6" t="s">
        <v>2321</v>
      </c>
      <c r="E735" s="6" t="s">
        <v>2394</v>
      </c>
    </row>
    <row r="736" spans="1:5" x14ac:dyDescent="0.15">
      <c r="A736" s="6" t="s">
        <v>2396</v>
      </c>
      <c r="B736" s="6" t="s">
        <v>7</v>
      </c>
      <c r="C736" s="6" t="s">
        <v>2395</v>
      </c>
      <c r="D736" s="6" t="s">
        <v>2321</v>
      </c>
      <c r="E736" s="6" t="s">
        <v>2397</v>
      </c>
    </row>
    <row r="737" spans="1:5" x14ac:dyDescent="0.15">
      <c r="A737" s="6" t="s">
        <v>2399</v>
      </c>
      <c r="B737" s="6" t="s">
        <v>7</v>
      </c>
      <c r="C737" s="6" t="s">
        <v>2398</v>
      </c>
      <c r="D737" s="6" t="s">
        <v>2321</v>
      </c>
      <c r="E737" s="6" t="s">
        <v>2400</v>
      </c>
    </row>
    <row r="738" spans="1:5" x14ac:dyDescent="0.15">
      <c r="A738" s="6" t="s">
        <v>2402</v>
      </c>
      <c r="B738" s="6" t="s">
        <v>7</v>
      </c>
      <c r="C738" s="6" t="s">
        <v>2401</v>
      </c>
      <c r="D738" s="6" t="s">
        <v>2321</v>
      </c>
      <c r="E738" s="6" t="s">
        <v>2403</v>
      </c>
    </row>
    <row r="739" spans="1:5" x14ac:dyDescent="0.15">
      <c r="A739" s="6" t="s">
        <v>2405</v>
      </c>
      <c r="B739" s="6" t="s">
        <v>7</v>
      </c>
      <c r="C739" s="6" t="s">
        <v>2404</v>
      </c>
      <c r="D739" s="6" t="s">
        <v>2321</v>
      </c>
      <c r="E739" s="6" t="s">
        <v>2406</v>
      </c>
    </row>
    <row r="740" spans="1:5" x14ac:dyDescent="0.15">
      <c r="A740" s="6" t="s">
        <v>2408</v>
      </c>
      <c r="B740" s="6" t="s">
        <v>7</v>
      </c>
      <c r="C740" s="6" t="s">
        <v>2407</v>
      </c>
      <c r="D740" s="6" t="s">
        <v>2321</v>
      </c>
      <c r="E740" s="6" t="s">
        <v>2409</v>
      </c>
    </row>
    <row r="741" spans="1:5" x14ac:dyDescent="0.15">
      <c r="A741" s="6" t="s">
        <v>2411</v>
      </c>
      <c r="B741" s="6" t="s">
        <v>7</v>
      </c>
      <c r="C741" s="6" t="s">
        <v>2410</v>
      </c>
      <c r="D741" s="6" t="s">
        <v>2321</v>
      </c>
      <c r="E741" s="6" t="s">
        <v>2412</v>
      </c>
    </row>
    <row r="742" spans="1:5" x14ac:dyDescent="0.15">
      <c r="A742" s="6" t="s">
        <v>2414</v>
      </c>
      <c r="B742" s="6" t="s">
        <v>7</v>
      </c>
      <c r="C742" s="6" t="s">
        <v>2413</v>
      </c>
      <c r="D742" s="6" t="s">
        <v>2321</v>
      </c>
      <c r="E742" s="6" t="s">
        <v>2415</v>
      </c>
    </row>
    <row r="743" spans="1:5" x14ac:dyDescent="0.15">
      <c r="A743" s="6" t="s">
        <v>2417</v>
      </c>
      <c r="B743" s="6" t="s">
        <v>7</v>
      </c>
      <c r="C743" s="6" t="s">
        <v>2416</v>
      </c>
      <c r="D743" s="6" t="s">
        <v>2321</v>
      </c>
      <c r="E743" s="6" t="s">
        <v>2418</v>
      </c>
    </row>
    <row r="744" spans="1:5" x14ac:dyDescent="0.15">
      <c r="A744" s="3" t="s">
        <v>2420</v>
      </c>
      <c r="B744" s="3" t="s">
        <v>2420</v>
      </c>
      <c r="C744" s="3" t="s">
        <v>2419</v>
      </c>
      <c r="D744" s="5" t="s">
        <v>2421</v>
      </c>
      <c r="E744" s="4"/>
    </row>
    <row r="745" spans="1:5" x14ac:dyDescent="0.15">
      <c r="A745" s="6" t="s">
        <v>2424</v>
      </c>
      <c r="B745" s="6" t="s">
        <v>2423</v>
      </c>
      <c r="C745" s="6" t="s">
        <v>2422</v>
      </c>
      <c r="D745" s="6" t="s">
        <v>2425</v>
      </c>
      <c r="E745" s="6" t="s">
        <v>2426</v>
      </c>
    </row>
    <row r="746" spans="1:5" x14ac:dyDescent="0.15">
      <c r="A746" s="6" t="s">
        <v>2428</v>
      </c>
      <c r="B746" s="6" t="s">
        <v>2423</v>
      </c>
      <c r="C746" s="6" t="s">
        <v>2427</v>
      </c>
      <c r="D746" s="6" t="s">
        <v>2425</v>
      </c>
      <c r="E746" s="6" t="s">
        <v>2429</v>
      </c>
    </row>
    <row r="747" spans="1:5" x14ac:dyDescent="0.15">
      <c r="A747" s="6" t="s">
        <v>2431</v>
      </c>
      <c r="B747" s="6" t="s">
        <v>2423</v>
      </c>
      <c r="C747" s="6" t="s">
        <v>2430</v>
      </c>
      <c r="D747" s="6" t="s">
        <v>2425</v>
      </c>
      <c r="E747" s="6" t="s">
        <v>2432</v>
      </c>
    </row>
    <row r="748" spans="1:5" x14ac:dyDescent="0.15">
      <c r="A748" s="6" t="s">
        <v>2434</v>
      </c>
      <c r="B748" s="6" t="s">
        <v>2423</v>
      </c>
      <c r="C748" s="6" t="s">
        <v>2433</v>
      </c>
      <c r="D748" s="6" t="s">
        <v>2425</v>
      </c>
      <c r="E748" s="6" t="s">
        <v>2435</v>
      </c>
    </row>
    <row r="749" spans="1:5" x14ac:dyDescent="0.15">
      <c r="A749" s="6" t="s">
        <v>2437</v>
      </c>
      <c r="B749" s="6" t="s">
        <v>2423</v>
      </c>
      <c r="C749" s="6" t="s">
        <v>2436</v>
      </c>
      <c r="D749" s="6" t="s">
        <v>2425</v>
      </c>
      <c r="E749" s="6" t="s">
        <v>2438</v>
      </c>
    </row>
    <row r="750" spans="1:5" x14ac:dyDescent="0.15">
      <c r="A750" s="6" t="s">
        <v>2440</v>
      </c>
      <c r="B750" s="6" t="s">
        <v>2423</v>
      </c>
      <c r="C750" s="6" t="s">
        <v>2439</v>
      </c>
      <c r="D750" s="6" t="s">
        <v>2425</v>
      </c>
      <c r="E750" s="6" t="s">
        <v>2441</v>
      </c>
    </row>
    <row r="751" spans="1:5" x14ac:dyDescent="0.15">
      <c r="A751" s="6" t="s">
        <v>2443</v>
      </c>
      <c r="B751" s="6" t="s">
        <v>2423</v>
      </c>
      <c r="C751" s="6" t="s">
        <v>2442</v>
      </c>
      <c r="D751" s="6" t="s">
        <v>2425</v>
      </c>
      <c r="E751" s="6" t="s">
        <v>2444</v>
      </c>
    </row>
    <row r="752" spans="1:5" x14ac:dyDescent="0.15">
      <c r="A752" s="6" t="s">
        <v>2446</v>
      </c>
      <c r="B752" s="6" t="s">
        <v>2423</v>
      </c>
      <c r="C752" s="6" t="s">
        <v>2445</v>
      </c>
      <c r="D752" s="6" t="s">
        <v>2425</v>
      </c>
      <c r="E752" s="6" t="s">
        <v>2447</v>
      </c>
    </row>
    <row r="753" spans="1:5" x14ac:dyDescent="0.15">
      <c r="A753" s="6" t="s">
        <v>2449</v>
      </c>
      <c r="B753" s="6" t="s">
        <v>2423</v>
      </c>
      <c r="C753" s="6" t="s">
        <v>2448</v>
      </c>
      <c r="D753" s="6" t="s">
        <v>2425</v>
      </c>
      <c r="E753" s="6" t="s">
        <v>2450</v>
      </c>
    </row>
    <row r="754" spans="1:5" x14ac:dyDescent="0.15">
      <c r="A754" s="6" t="s">
        <v>2452</v>
      </c>
      <c r="B754" s="6" t="s">
        <v>2423</v>
      </c>
      <c r="C754" s="6" t="s">
        <v>2451</v>
      </c>
      <c r="D754" s="6" t="s">
        <v>2425</v>
      </c>
      <c r="E754" s="6" t="s">
        <v>2453</v>
      </c>
    </row>
    <row r="755" spans="1:5" x14ac:dyDescent="0.15">
      <c r="A755" s="6" t="s">
        <v>2455</v>
      </c>
      <c r="B755" s="6" t="s">
        <v>2423</v>
      </c>
      <c r="C755" s="6" t="s">
        <v>2454</v>
      </c>
      <c r="D755" s="6" t="s">
        <v>2425</v>
      </c>
      <c r="E755" s="6" t="s">
        <v>2456</v>
      </c>
    </row>
    <row r="756" spans="1:5" x14ac:dyDescent="0.15">
      <c r="A756" s="6" t="s">
        <v>2458</v>
      </c>
      <c r="B756" s="6" t="s">
        <v>2423</v>
      </c>
      <c r="C756" s="6" t="s">
        <v>2457</v>
      </c>
      <c r="D756" s="6" t="s">
        <v>2425</v>
      </c>
      <c r="E756" s="6" t="s">
        <v>2459</v>
      </c>
    </row>
    <row r="757" spans="1:5" x14ac:dyDescent="0.15">
      <c r="A757" s="6" t="s">
        <v>2461</v>
      </c>
      <c r="B757" s="6" t="s">
        <v>2423</v>
      </c>
      <c r="C757" s="6" t="s">
        <v>2460</v>
      </c>
      <c r="D757" s="6" t="s">
        <v>2425</v>
      </c>
      <c r="E757" s="6" t="s">
        <v>2462</v>
      </c>
    </row>
    <row r="758" spans="1:5" x14ac:dyDescent="0.15">
      <c r="A758" s="6" t="s">
        <v>2464</v>
      </c>
      <c r="B758" s="6" t="s">
        <v>2423</v>
      </c>
      <c r="C758" s="6" t="s">
        <v>2463</v>
      </c>
      <c r="D758" s="6" t="s">
        <v>2425</v>
      </c>
      <c r="E758" s="6" t="s">
        <v>2465</v>
      </c>
    </row>
    <row r="759" spans="1:5" x14ac:dyDescent="0.15">
      <c r="A759" s="6" t="s">
        <v>2467</v>
      </c>
      <c r="B759" s="6" t="s">
        <v>2423</v>
      </c>
      <c r="C759" s="6" t="s">
        <v>2466</v>
      </c>
      <c r="D759" s="6" t="s">
        <v>2425</v>
      </c>
      <c r="E759" s="6" t="s">
        <v>2468</v>
      </c>
    </row>
    <row r="760" spans="1:5" x14ac:dyDescent="0.15">
      <c r="A760" s="6" t="s">
        <v>2470</v>
      </c>
      <c r="B760" s="6" t="s">
        <v>2423</v>
      </c>
      <c r="C760" s="6" t="s">
        <v>2469</v>
      </c>
      <c r="D760" s="6" t="s">
        <v>2425</v>
      </c>
      <c r="E760" s="6" t="s">
        <v>2471</v>
      </c>
    </row>
    <row r="761" spans="1:5" x14ac:dyDescent="0.15">
      <c r="A761" s="6" t="s">
        <v>2473</v>
      </c>
      <c r="B761" s="6" t="s">
        <v>2423</v>
      </c>
      <c r="C761" s="6" t="s">
        <v>2472</v>
      </c>
      <c r="D761" s="6" t="s">
        <v>2425</v>
      </c>
      <c r="E761" s="6" t="s">
        <v>2474</v>
      </c>
    </row>
    <row r="762" spans="1:5" x14ac:dyDescent="0.15">
      <c r="A762" s="6" t="s">
        <v>2476</v>
      </c>
      <c r="B762" s="6" t="s">
        <v>2423</v>
      </c>
      <c r="C762" s="6" t="s">
        <v>2475</v>
      </c>
      <c r="D762" s="6" t="s">
        <v>2425</v>
      </c>
      <c r="E762" s="6" t="s">
        <v>2477</v>
      </c>
    </row>
    <row r="763" spans="1:5" x14ac:dyDescent="0.15">
      <c r="A763" s="6" t="s">
        <v>2479</v>
      </c>
      <c r="B763" s="6" t="s">
        <v>2423</v>
      </c>
      <c r="C763" s="6" t="s">
        <v>2478</v>
      </c>
      <c r="D763" s="6" t="s">
        <v>2425</v>
      </c>
      <c r="E763" s="6" t="s">
        <v>2480</v>
      </c>
    </row>
    <row r="764" spans="1:5" x14ac:dyDescent="0.15">
      <c r="A764" s="6" t="s">
        <v>2482</v>
      </c>
      <c r="B764" s="6" t="s">
        <v>2423</v>
      </c>
      <c r="C764" s="6" t="s">
        <v>2481</v>
      </c>
      <c r="D764" s="6" t="s">
        <v>2425</v>
      </c>
      <c r="E764" s="6" t="s">
        <v>2483</v>
      </c>
    </row>
    <row r="765" spans="1:5" x14ac:dyDescent="0.15">
      <c r="A765" s="6" t="s">
        <v>2485</v>
      </c>
      <c r="B765" s="6" t="s">
        <v>2423</v>
      </c>
      <c r="C765" s="6" t="s">
        <v>2484</v>
      </c>
      <c r="D765" s="6" t="s">
        <v>2425</v>
      </c>
      <c r="E765" s="6" t="s">
        <v>2486</v>
      </c>
    </row>
    <row r="766" spans="1:5" x14ac:dyDescent="0.15">
      <c r="A766" s="6" t="s">
        <v>2488</v>
      </c>
      <c r="B766" s="6" t="s">
        <v>2423</v>
      </c>
      <c r="C766" s="6" t="s">
        <v>2487</v>
      </c>
      <c r="D766" s="6" t="s">
        <v>2425</v>
      </c>
      <c r="E766" s="6" t="s">
        <v>2489</v>
      </c>
    </row>
    <row r="767" spans="1:5" x14ac:dyDescent="0.15">
      <c r="A767" s="6" t="s">
        <v>2491</v>
      </c>
      <c r="B767" s="6" t="s">
        <v>2423</v>
      </c>
      <c r="C767" s="6" t="s">
        <v>2490</v>
      </c>
      <c r="D767" s="6" t="s">
        <v>2425</v>
      </c>
      <c r="E767" s="6" t="s">
        <v>2492</v>
      </c>
    </row>
    <row r="768" spans="1:5" x14ac:dyDescent="0.15">
      <c r="A768" s="6" t="s">
        <v>2494</v>
      </c>
      <c r="B768" s="6" t="s">
        <v>2423</v>
      </c>
      <c r="C768" s="6" t="s">
        <v>2493</v>
      </c>
      <c r="D768" s="6" t="s">
        <v>2425</v>
      </c>
      <c r="E768" s="6" t="s">
        <v>2495</v>
      </c>
    </row>
    <row r="769" spans="1:5" x14ac:dyDescent="0.15">
      <c r="A769" s="6" t="s">
        <v>2497</v>
      </c>
      <c r="B769" s="6" t="s">
        <v>2423</v>
      </c>
      <c r="C769" s="6" t="s">
        <v>2496</v>
      </c>
      <c r="D769" s="6" t="s">
        <v>2425</v>
      </c>
      <c r="E769" s="6" t="s">
        <v>2498</v>
      </c>
    </row>
    <row r="770" spans="1:5" x14ac:dyDescent="0.15">
      <c r="A770" s="6" t="s">
        <v>2500</v>
      </c>
      <c r="B770" s="6" t="s">
        <v>2423</v>
      </c>
      <c r="C770" s="6" t="s">
        <v>2499</v>
      </c>
      <c r="D770" s="6" t="s">
        <v>2425</v>
      </c>
      <c r="E770" s="6" t="s">
        <v>2501</v>
      </c>
    </row>
    <row r="771" spans="1:5" x14ac:dyDescent="0.15">
      <c r="A771" s="6" t="s">
        <v>2503</v>
      </c>
      <c r="B771" s="6" t="s">
        <v>2423</v>
      </c>
      <c r="C771" s="6" t="s">
        <v>2502</v>
      </c>
      <c r="D771" s="6" t="s">
        <v>2425</v>
      </c>
      <c r="E771" s="6" t="s">
        <v>2504</v>
      </c>
    </row>
    <row r="772" spans="1:5" x14ac:dyDescent="0.15">
      <c r="A772" s="6" t="s">
        <v>2506</v>
      </c>
      <c r="B772" s="6" t="s">
        <v>2423</v>
      </c>
      <c r="C772" s="6" t="s">
        <v>2505</v>
      </c>
      <c r="D772" s="6" t="s">
        <v>2425</v>
      </c>
      <c r="E772" s="6" t="s">
        <v>2507</v>
      </c>
    </row>
    <row r="773" spans="1:5" x14ac:dyDescent="0.15">
      <c r="A773" s="6" t="s">
        <v>2509</v>
      </c>
      <c r="B773" s="6" t="s">
        <v>2423</v>
      </c>
      <c r="C773" s="6" t="s">
        <v>2508</v>
      </c>
      <c r="D773" s="6" t="s">
        <v>2425</v>
      </c>
      <c r="E773" s="6" t="s">
        <v>2510</v>
      </c>
    </row>
    <row r="774" spans="1:5" x14ac:dyDescent="0.15">
      <c r="A774" s="6" t="s">
        <v>2512</v>
      </c>
      <c r="B774" s="6" t="s">
        <v>2423</v>
      </c>
      <c r="C774" s="6" t="s">
        <v>2511</v>
      </c>
      <c r="D774" s="6" t="s">
        <v>2425</v>
      </c>
      <c r="E774" s="6" t="s">
        <v>2513</v>
      </c>
    </row>
    <row r="775" spans="1:5" x14ac:dyDescent="0.15">
      <c r="A775" s="3" t="s">
        <v>2515</v>
      </c>
      <c r="B775" s="3" t="s">
        <v>2515</v>
      </c>
      <c r="C775" s="3" t="s">
        <v>2514</v>
      </c>
      <c r="D775" s="5" t="s">
        <v>2516</v>
      </c>
      <c r="E775" s="4"/>
    </row>
    <row r="776" spans="1:5" x14ac:dyDescent="0.15">
      <c r="A776" s="6" t="s">
        <v>2518</v>
      </c>
      <c r="B776" s="6" t="s">
        <v>172</v>
      </c>
      <c r="C776" s="6" t="s">
        <v>2517</v>
      </c>
      <c r="D776" s="6" t="s">
        <v>2519</v>
      </c>
      <c r="E776" s="6" t="s">
        <v>2520</v>
      </c>
    </row>
    <row r="777" spans="1:5" x14ac:dyDescent="0.15">
      <c r="A777" s="6" t="s">
        <v>2522</v>
      </c>
      <c r="B777" s="6" t="s">
        <v>172</v>
      </c>
      <c r="C777" s="6" t="s">
        <v>2521</v>
      </c>
      <c r="D777" s="6" t="s">
        <v>2519</v>
      </c>
      <c r="E777" s="6" t="s">
        <v>2523</v>
      </c>
    </row>
    <row r="778" spans="1:5" x14ac:dyDescent="0.15">
      <c r="A778" s="6" t="s">
        <v>2525</v>
      </c>
      <c r="B778" s="6" t="s">
        <v>172</v>
      </c>
      <c r="C778" s="6" t="s">
        <v>2524</v>
      </c>
      <c r="D778" s="6" t="s">
        <v>2519</v>
      </c>
      <c r="E778" s="6" t="s">
        <v>2526</v>
      </c>
    </row>
    <row r="779" spans="1:5" x14ac:dyDescent="0.15">
      <c r="A779" s="6" t="s">
        <v>2528</v>
      </c>
      <c r="B779" s="6" t="s">
        <v>172</v>
      </c>
      <c r="C779" s="6" t="s">
        <v>2527</v>
      </c>
      <c r="D779" s="6" t="s">
        <v>2519</v>
      </c>
      <c r="E779" s="6" t="s">
        <v>2529</v>
      </c>
    </row>
    <row r="780" spans="1:5" x14ac:dyDescent="0.15">
      <c r="A780" s="6" t="s">
        <v>2531</v>
      </c>
      <c r="B780" s="6" t="s">
        <v>172</v>
      </c>
      <c r="C780" s="6" t="s">
        <v>2530</v>
      </c>
      <c r="D780" s="6" t="s">
        <v>2519</v>
      </c>
      <c r="E780" s="6" t="s">
        <v>2532</v>
      </c>
    </row>
    <row r="781" spans="1:5" x14ac:dyDescent="0.15">
      <c r="A781" s="6" t="s">
        <v>2534</v>
      </c>
      <c r="B781" s="6" t="s">
        <v>172</v>
      </c>
      <c r="C781" s="6" t="s">
        <v>2533</v>
      </c>
      <c r="D781" s="6" t="s">
        <v>2519</v>
      </c>
      <c r="E781" s="6" t="s">
        <v>2535</v>
      </c>
    </row>
    <row r="782" spans="1:5" x14ac:dyDescent="0.15">
      <c r="A782" s="6" t="s">
        <v>2537</v>
      </c>
      <c r="B782" s="6" t="s">
        <v>172</v>
      </c>
      <c r="C782" s="6" t="s">
        <v>2536</v>
      </c>
      <c r="D782" s="6" t="s">
        <v>2519</v>
      </c>
      <c r="E782" s="6" t="s">
        <v>2538</v>
      </c>
    </row>
    <row r="783" spans="1:5" x14ac:dyDescent="0.15">
      <c r="A783" s="6" t="s">
        <v>2540</v>
      </c>
      <c r="B783" s="6" t="s">
        <v>172</v>
      </c>
      <c r="C783" s="6" t="s">
        <v>2539</v>
      </c>
      <c r="D783" s="6" t="s">
        <v>2519</v>
      </c>
      <c r="E783" s="6" t="s">
        <v>2541</v>
      </c>
    </row>
    <row r="784" spans="1:5" x14ac:dyDescent="0.15">
      <c r="A784" s="6" t="s">
        <v>2543</v>
      </c>
      <c r="B784" s="6" t="s">
        <v>172</v>
      </c>
      <c r="C784" s="6" t="s">
        <v>2542</v>
      </c>
      <c r="D784" s="6" t="s">
        <v>2519</v>
      </c>
      <c r="E784" s="6" t="s">
        <v>2544</v>
      </c>
    </row>
    <row r="785" spans="1:5" x14ac:dyDescent="0.15">
      <c r="A785" s="6" t="s">
        <v>2546</v>
      </c>
      <c r="B785" s="6" t="s">
        <v>172</v>
      </c>
      <c r="C785" s="6" t="s">
        <v>2545</v>
      </c>
      <c r="D785" s="6" t="s">
        <v>2519</v>
      </c>
      <c r="E785" s="6" t="s">
        <v>2547</v>
      </c>
    </row>
    <row r="786" spans="1:5" x14ac:dyDescent="0.15">
      <c r="A786" s="6" t="s">
        <v>2549</v>
      </c>
      <c r="B786" s="6" t="s">
        <v>172</v>
      </c>
      <c r="C786" s="6" t="s">
        <v>2548</v>
      </c>
      <c r="D786" s="6" t="s">
        <v>2519</v>
      </c>
      <c r="E786" s="6" t="s">
        <v>2550</v>
      </c>
    </row>
    <row r="787" spans="1:5" x14ac:dyDescent="0.15">
      <c r="A787" s="6" t="s">
        <v>2552</v>
      </c>
      <c r="B787" s="6" t="s">
        <v>172</v>
      </c>
      <c r="C787" s="6" t="s">
        <v>2551</v>
      </c>
      <c r="D787" s="6" t="s">
        <v>2519</v>
      </c>
      <c r="E787" s="6" t="s">
        <v>2553</v>
      </c>
    </row>
    <row r="788" spans="1:5" x14ac:dyDescent="0.15">
      <c r="A788" s="6" t="s">
        <v>2555</v>
      </c>
      <c r="B788" s="6" t="s">
        <v>172</v>
      </c>
      <c r="C788" s="6" t="s">
        <v>2554</v>
      </c>
      <c r="D788" s="6" t="s">
        <v>2519</v>
      </c>
      <c r="E788" s="6" t="s">
        <v>2556</v>
      </c>
    </row>
    <row r="789" spans="1:5" x14ac:dyDescent="0.15">
      <c r="A789" s="6" t="s">
        <v>2558</v>
      </c>
      <c r="B789" s="6" t="s">
        <v>172</v>
      </c>
      <c r="C789" s="6" t="s">
        <v>2557</v>
      </c>
      <c r="D789" s="6" t="s">
        <v>2519</v>
      </c>
      <c r="E789" s="6" t="s">
        <v>2559</v>
      </c>
    </row>
    <row r="790" spans="1:5" x14ac:dyDescent="0.15">
      <c r="A790" s="6" t="s">
        <v>1214</v>
      </c>
      <c r="B790" s="6" t="s">
        <v>172</v>
      </c>
      <c r="C790" s="6" t="s">
        <v>2560</v>
      </c>
      <c r="D790" s="6" t="s">
        <v>2519</v>
      </c>
      <c r="E790" s="6" t="s">
        <v>1215</v>
      </c>
    </row>
    <row r="791" spans="1:5" x14ac:dyDescent="0.15">
      <c r="A791" s="3" t="s">
        <v>2562</v>
      </c>
      <c r="B791" s="3" t="s">
        <v>2562</v>
      </c>
      <c r="C791" s="3" t="s">
        <v>2561</v>
      </c>
      <c r="D791" s="5" t="s">
        <v>2563</v>
      </c>
      <c r="E791" s="4"/>
    </row>
    <row r="792" spans="1:5" x14ac:dyDescent="0.15">
      <c r="A792" s="6" t="s">
        <v>117</v>
      </c>
      <c r="B792" s="6" t="s">
        <v>2565</v>
      </c>
      <c r="C792" s="6" t="s">
        <v>2564</v>
      </c>
      <c r="D792" s="6" t="s">
        <v>2566</v>
      </c>
      <c r="E792" s="6" t="s">
        <v>2567</v>
      </c>
    </row>
    <row r="793" spans="1:5" x14ac:dyDescent="0.15">
      <c r="A793" s="6" t="s">
        <v>2569</v>
      </c>
      <c r="B793" s="6" t="s">
        <v>2565</v>
      </c>
      <c r="C793" s="6" t="s">
        <v>2568</v>
      </c>
      <c r="D793" s="6" t="s">
        <v>2566</v>
      </c>
      <c r="E793" s="6" t="s">
        <v>2570</v>
      </c>
    </row>
    <row r="794" spans="1:5" x14ac:dyDescent="0.15">
      <c r="A794" s="6" t="s">
        <v>2572</v>
      </c>
      <c r="B794" s="6" t="s">
        <v>2565</v>
      </c>
      <c r="C794" s="6" t="s">
        <v>2571</v>
      </c>
      <c r="D794" s="6" t="s">
        <v>2566</v>
      </c>
      <c r="E794" s="6" t="s">
        <v>2573</v>
      </c>
    </row>
    <row r="795" spans="1:5" x14ac:dyDescent="0.15">
      <c r="A795" s="6" t="s">
        <v>2575</v>
      </c>
      <c r="B795" s="6" t="s">
        <v>2565</v>
      </c>
      <c r="C795" s="6" t="s">
        <v>2574</v>
      </c>
      <c r="D795" s="6" t="s">
        <v>2566</v>
      </c>
      <c r="E795" s="6" t="s">
        <v>2576</v>
      </c>
    </row>
    <row r="796" spans="1:5" x14ac:dyDescent="0.15">
      <c r="A796" s="6" t="s">
        <v>2578</v>
      </c>
      <c r="B796" s="6" t="s">
        <v>2565</v>
      </c>
      <c r="C796" s="6" t="s">
        <v>2577</v>
      </c>
      <c r="D796" s="6" t="s">
        <v>2566</v>
      </c>
      <c r="E796" s="6" t="s">
        <v>2579</v>
      </c>
    </row>
    <row r="797" spans="1:5" x14ac:dyDescent="0.15">
      <c r="A797" s="6" t="s">
        <v>2581</v>
      </c>
      <c r="B797" s="6" t="s">
        <v>2565</v>
      </c>
      <c r="C797" s="6" t="s">
        <v>2580</v>
      </c>
      <c r="D797" s="6" t="s">
        <v>2566</v>
      </c>
      <c r="E797" s="6" t="s">
        <v>2582</v>
      </c>
    </row>
    <row r="798" spans="1:5" x14ac:dyDescent="0.15">
      <c r="A798" s="6" t="s">
        <v>2584</v>
      </c>
      <c r="B798" s="6" t="s">
        <v>2565</v>
      </c>
      <c r="C798" s="6" t="s">
        <v>2583</v>
      </c>
      <c r="D798" s="6" t="s">
        <v>2566</v>
      </c>
      <c r="E798" s="6" t="s">
        <v>2585</v>
      </c>
    </row>
    <row r="799" spans="1:5" x14ac:dyDescent="0.15">
      <c r="A799" s="6" t="s">
        <v>2587</v>
      </c>
      <c r="B799" s="6" t="s">
        <v>2565</v>
      </c>
      <c r="C799" s="6" t="s">
        <v>2586</v>
      </c>
      <c r="D799" s="6" t="s">
        <v>2566</v>
      </c>
      <c r="E799" s="6" t="s">
        <v>2588</v>
      </c>
    </row>
    <row r="800" spans="1:5" x14ac:dyDescent="0.15">
      <c r="A800" s="6" t="s">
        <v>2590</v>
      </c>
      <c r="B800" s="6" t="s">
        <v>2565</v>
      </c>
      <c r="C800" s="6" t="s">
        <v>2589</v>
      </c>
      <c r="D800" s="6" t="s">
        <v>2566</v>
      </c>
      <c r="E800" s="6" t="s">
        <v>2591</v>
      </c>
    </row>
    <row r="801" spans="1:5" x14ac:dyDescent="0.15">
      <c r="A801" s="6" t="s">
        <v>2593</v>
      </c>
      <c r="B801" s="6" t="s">
        <v>2565</v>
      </c>
      <c r="C801" s="6" t="s">
        <v>2592</v>
      </c>
      <c r="D801" s="6" t="s">
        <v>2566</v>
      </c>
      <c r="E801" s="6" t="s">
        <v>2594</v>
      </c>
    </row>
    <row r="802" spans="1:5" x14ac:dyDescent="0.15">
      <c r="A802" s="6" t="s">
        <v>2596</v>
      </c>
      <c r="B802" s="6" t="s">
        <v>2565</v>
      </c>
      <c r="C802" s="6" t="s">
        <v>2595</v>
      </c>
      <c r="D802" s="6" t="s">
        <v>2566</v>
      </c>
      <c r="E802" s="6" t="s">
        <v>2597</v>
      </c>
    </row>
    <row r="803" spans="1:5" x14ac:dyDescent="0.15">
      <c r="A803" s="6" t="s">
        <v>2599</v>
      </c>
      <c r="B803" s="6" t="s">
        <v>2565</v>
      </c>
      <c r="C803" s="6" t="s">
        <v>2598</v>
      </c>
      <c r="D803" s="6" t="s">
        <v>2566</v>
      </c>
      <c r="E803" s="6" t="s">
        <v>2600</v>
      </c>
    </row>
    <row r="804" spans="1:5" x14ac:dyDescent="0.15">
      <c r="A804" s="6" t="s">
        <v>2602</v>
      </c>
      <c r="B804" s="6" t="s">
        <v>2565</v>
      </c>
      <c r="C804" s="6" t="s">
        <v>2601</v>
      </c>
      <c r="D804" s="6" t="s">
        <v>2566</v>
      </c>
      <c r="E804" s="6" t="s">
        <v>2603</v>
      </c>
    </row>
    <row r="805" spans="1:5" x14ac:dyDescent="0.15">
      <c r="A805" s="6" t="s">
        <v>2605</v>
      </c>
      <c r="B805" s="6" t="s">
        <v>2565</v>
      </c>
      <c r="C805" s="6" t="s">
        <v>2604</v>
      </c>
      <c r="D805" s="6" t="s">
        <v>2566</v>
      </c>
      <c r="E805" s="6" t="s">
        <v>2606</v>
      </c>
    </row>
    <row r="806" spans="1:5" x14ac:dyDescent="0.15">
      <c r="A806" s="6" t="s">
        <v>2608</v>
      </c>
      <c r="B806" s="6" t="s">
        <v>2565</v>
      </c>
      <c r="C806" s="6" t="s">
        <v>2607</v>
      </c>
      <c r="D806" s="6" t="s">
        <v>2566</v>
      </c>
      <c r="E806" s="6" t="s">
        <v>2609</v>
      </c>
    </row>
    <row r="807" spans="1:5" x14ac:dyDescent="0.15">
      <c r="A807" s="6" t="s">
        <v>2611</v>
      </c>
      <c r="B807" s="6" t="s">
        <v>2565</v>
      </c>
      <c r="C807" s="6" t="s">
        <v>2610</v>
      </c>
      <c r="D807" s="6" t="s">
        <v>2566</v>
      </c>
      <c r="E807" s="6" t="s">
        <v>2612</v>
      </c>
    </row>
    <row r="808" spans="1:5" x14ac:dyDescent="0.15">
      <c r="A808" s="6" t="s">
        <v>2614</v>
      </c>
      <c r="B808" s="6" t="s">
        <v>2565</v>
      </c>
      <c r="C808" s="6" t="s">
        <v>2613</v>
      </c>
      <c r="D808" s="6" t="s">
        <v>2566</v>
      </c>
      <c r="E808" s="6" t="s">
        <v>2615</v>
      </c>
    </row>
    <row r="809" spans="1:5" x14ac:dyDescent="0.15">
      <c r="A809" s="6" t="s">
        <v>2617</v>
      </c>
      <c r="B809" s="6" t="s">
        <v>2565</v>
      </c>
      <c r="C809" s="6" t="s">
        <v>2616</v>
      </c>
      <c r="D809" s="6" t="s">
        <v>2566</v>
      </c>
      <c r="E809" s="6" t="s">
        <v>2618</v>
      </c>
    </row>
    <row r="810" spans="1:5" x14ac:dyDescent="0.15">
      <c r="A810" s="6" t="s">
        <v>2620</v>
      </c>
      <c r="B810" s="6" t="s">
        <v>2565</v>
      </c>
      <c r="C810" s="6" t="s">
        <v>2619</v>
      </c>
      <c r="D810" s="6" t="s">
        <v>2566</v>
      </c>
      <c r="E810" s="6" t="s">
        <v>2621</v>
      </c>
    </row>
    <row r="811" spans="1:5" x14ac:dyDescent="0.15">
      <c r="A811" s="3" t="s">
        <v>2623</v>
      </c>
      <c r="B811" s="3" t="s">
        <v>2623</v>
      </c>
      <c r="C811" s="3" t="s">
        <v>2622</v>
      </c>
      <c r="D811" s="5" t="s">
        <v>2624</v>
      </c>
      <c r="E811" s="4"/>
    </row>
    <row r="812" spans="1:5" x14ac:dyDescent="0.15">
      <c r="A812" s="6" t="s">
        <v>2627</v>
      </c>
      <c r="B812" s="6" t="s">
        <v>2626</v>
      </c>
      <c r="C812" s="6" t="s">
        <v>2625</v>
      </c>
      <c r="D812" s="6" t="s">
        <v>2628</v>
      </c>
      <c r="E812" s="6" t="s">
        <v>2629</v>
      </c>
    </row>
    <row r="813" spans="1:5" x14ac:dyDescent="0.15">
      <c r="A813" s="6" t="s">
        <v>2631</v>
      </c>
      <c r="B813" s="6" t="s">
        <v>2626</v>
      </c>
      <c r="C813" s="6" t="s">
        <v>2630</v>
      </c>
      <c r="D813" s="6" t="s">
        <v>2628</v>
      </c>
      <c r="E813" s="6" t="s">
        <v>2632</v>
      </c>
    </row>
    <row r="814" spans="1:5" x14ac:dyDescent="0.15">
      <c r="A814" s="6" t="s">
        <v>2634</v>
      </c>
      <c r="B814" s="6" t="s">
        <v>2626</v>
      </c>
      <c r="C814" s="6" t="s">
        <v>2633</v>
      </c>
      <c r="D814" s="6" t="s">
        <v>2628</v>
      </c>
      <c r="E814" s="6" t="s">
        <v>2635</v>
      </c>
    </row>
    <row r="815" spans="1:5" x14ac:dyDescent="0.15">
      <c r="A815" s="6" t="s">
        <v>2637</v>
      </c>
      <c r="B815" s="6" t="s">
        <v>2626</v>
      </c>
      <c r="C815" s="6" t="s">
        <v>2636</v>
      </c>
      <c r="D815" s="6" t="s">
        <v>2628</v>
      </c>
      <c r="E815" s="6" t="s">
        <v>2638</v>
      </c>
    </row>
    <row r="816" spans="1:5" x14ac:dyDescent="0.15">
      <c r="A816" s="6" t="s">
        <v>2640</v>
      </c>
      <c r="B816" s="6" t="s">
        <v>2626</v>
      </c>
      <c r="C816" s="6" t="s">
        <v>2639</v>
      </c>
      <c r="D816" s="6" t="s">
        <v>2628</v>
      </c>
      <c r="E816" s="6" t="s">
        <v>2641</v>
      </c>
    </row>
    <row r="817" spans="1:5" x14ac:dyDescent="0.15">
      <c r="A817" s="6" t="s">
        <v>2643</v>
      </c>
      <c r="B817" s="6" t="s">
        <v>2626</v>
      </c>
      <c r="C817" s="6" t="s">
        <v>2642</v>
      </c>
      <c r="D817" s="6" t="s">
        <v>2628</v>
      </c>
      <c r="E817" s="6" t="s">
        <v>2644</v>
      </c>
    </row>
    <row r="818" spans="1:5" x14ac:dyDescent="0.15">
      <c r="A818" s="6" t="s">
        <v>2646</v>
      </c>
      <c r="B818" s="6" t="s">
        <v>2626</v>
      </c>
      <c r="C818" s="6" t="s">
        <v>2645</v>
      </c>
      <c r="D818" s="6" t="s">
        <v>2628</v>
      </c>
      <c r="E818" s="6" t="s">
        <v>2647</v>
      </c>
    </row>
    <row r="819" spans="1:5" x14ac:dyDescent="0.15">
      <c r="A819" s="6" t="s">
        <v>2649</v>
      </c>
      <c r="B819" s="6" t="s">
        <v>2626</v>
      </c>
      <c r="C819" s="6" t="s">
        <v>2648</v>
      </c>
      <c r="D819" s="6" t="s">
        <v>2628</v>
      </c>
      <c r="E819" s="6" t="s">
        <v>2650</v>
      </c>
    </row>
    <row r="820" spans="1:5" x14ac:dyDescent="0.15">
      <c r="A820" s="6" t="s">
        <v>2652</v>
      </c>
      <c r="B820" s="6" t="s">
        <v>2626</v>
      </c>
      <c r="C820" s="6" t="s">
        <v>2651</v>
      </c>
      <c r="D820" s="6" t="s">
        <v>2628</v>
      </c>
      <c r="E820" s="6" t="s">
        <v>2653</v>
      </c>
    </row>
    <row r="821" spans="1:5" x14ac:dyDescent="0.15">
      <c r="A821" s="6" t="s">
        <v>2655</v>
      </c>
      <c r="B821" s="6" t="s">
        <v>2626</v>
      </c>
      <c r="C821" s="6" t="s">
        <v>2654</v>
      </c>
      <c r="D821" s="6" t="s">
        <v>2628</v>
      </c>
      <c r="E821" s="6" t="s">
        <v>2656</v>
      </c>
    </row>
    <row r="822" spans="1:5" x14ac:dyDescent="0.15">
      <c r="A822" s="6" t="s">
        <v>672</v>
      </c>
      <c r="B822" s="6" t="s">
        <v>2626</v>
      </c>
      <c r="C822" s="6" t="s">
        <v>2657</v>
      </c>
      <c r="D822" s="6" t="s">
        <v>2628</v>
      </c>
      <c r="E822" s="6" t="s">
        <v>673</v>
      </c>
    </row>
    <row r="823" spans="1:5" x14ac:dyDescent="0.15">
      <c r="A823" s="6" t="s">
        <v>2659</v>
      </c>
      <c r="B823" s="6" t="s">
        <v>2626</v>
      </c>
      <c r="C823" s="6" t="s">
        <v>2658</v>
      </c>
      <c r="D823" s="6" t="s">
        <v>2628</v>
      </c>
      <c r="E823" s="6" t="s">
        <v>2660</v>
      </c>
    </row>
    <row r="824" spans="1:5" x14ac:dyDescent="0.15">
      <c r="A824" s="6" t="s">
        <v>2662</v>
      </c>
      <c r="B824" s="6" t="s">
        <v>2626</v>
      </c>
      <c r="C824" s="6" t="s">
        <v>2661</v>
      </c>
      <c r="D824" s="6" t="s">
        <v>2628</v>
      </c>
      <c r="E824" s="6" t="s">
        <v>2663</v>
      </c>
    </row>
    <row r="825" spans="1:5" x14ac:dyDescent="0.15">
      <c r="A825" s="6" t="s">
        <v>2665</v>
      </c>
      <c r="B825" s="6" t="s">
        <v>2626</v>
      </c>
      <c r="C825" s="6" t="s">
        <v>2664</v>
      </c>
      <c r="D825" s="6" t="s">
        <v>2628</v>
      </c>
      <c r="E825" s="6" t="s">
        <v>2666</v>
      </c>
    </row>
    <row r="826" spans="1:5" x14ac:dyDescent="0.15">
      <c r="A826" s="6" t="s">
        <v>2668</v>
      </c>
      <c r="B826" s="6" t="s">
        <v>2626</v>
      </c>
      <c r="C826" s="6" t="s">
        <v>2667</v>
      </c>
      <c r="D826" s="6" t="s">
        <v>2628</v>
      </c>
      <c r="E826" s="6" t="s">
        <v>2669</v>
      </c>
    </row>
    <row r="827" spans="1:5" x14ac:dyDescent="0.15">
      <c r="A827" s="6" t="s">
        <v>2671</v>
      </c>
      <c r="B827" s="6" t="s">
        <v>2626</v>
      </c>
      <c r="C827" s="6" t="s">
        <v>2670</v>
      </c>
      <c r="D827" s="6" t="s">
        <v>2628</v>
      </c>
      <c r="E827" s="6" t="s">
        <v>2672</v>
      </c>
    </row>
    <row r="828" spans="1:5" x14ac:dyDescent="0.15">
      <c r="A828" s="6" t="s">
        <v>2674</v>
      </c>
      <c r="B828" s="6" t="s">
        <v>2626</v>
      </c>
      <c r="C828" s="6" t="s">
        <v>2673</v>
      </c>
      <c r="D828" s="6" t="s">
        <v>2628</v>
      </c>
      <c r="E828" s="6" t="s">
        <v>2675</v>
      </c>
    </row>
    <row r="829" spans="1:5" x14ac:dyDescent="0.15">
      <c r="A829" s="3" t="s">
        <v>2677</v>
      </c>
      <c r="B829" s="3" t="s">
        <v>2677</v>
      </c>
      <c r="C829" s="3" t="s">
        <v>2676</v>
      </c>
      <c r="D829" s="5" t="s">
        <v>2678</v>
      </c>
      <c r="E829" s="4"/>
    </row>
    <row r="830" spans="1:5" x14ac:dyDescent="0.15">
      <c r="A830" s="6" t="s">
        <v>2681</v>
      </c>
      <c r="B830" s="6" t="s">
        <v>2680</v>
      </c>
      <c r="C830" s="6" t="s">
        <v>2679</v>
      </c>
      <c r="D830" s="6" t="s">
        <v>2682</v>
      </c>
      <c r="E830" s="6" t="s">
        <v>2683</v>
      </c>
    </row>
    <row r="831" spans="1:5" x14ac:dyDescent="0.15">
      <c r="A831" s="6" t="s">
        <v>2685</v>
      </c>
      <c r="B831" s="6" t="s">
        <v>2680</v>
      </c>
      <c r="C831" s="6" t="s">
        <v>2684</v>
      </c>
      <c r="D831" s="6" t="s">
        <v>2682</v>
      </c>
      <c r="E831" s="6" t="s">
        <v>2686</v>
      </c>
    </row>
    <row r="832" spans="1:5" x14ac:dyDescent="0.15">
      <c r="A832" s="6" t="s">
        <v>2688</v>
      </c>
      <c r="B832" s="6" t="s">
        <v>2680</v>
      </c>
      <c r="C832" s="6" t="s">
        <v>2687</v>
      </c>
      <c r="D832" s="6" t="s">
        <v>2682</v>
      </c>
      <c r="E832" s="6" t="s">
        <v>2689</v>
      </c>
    </row>
    <row r="833" spans="1:5" x14ac:dyDescent="0.15">
      <c r="A833" s="6" t="s">
        <v>2691</v>
      </c>
      <c r="B833" s="6" t="s">
        <v>2680</v>
      </c>
      <c r="C833" s="6" t="s">
        <v>2690</v>
      </c>
      <c r="D833" s="6" t="s">
        <v>2682</v>
      </c>
      <c r="E833" s="6" t="s">
        <v>2692</v>
      </c>
    </row>
    <row r="834" spans="1:5" x14ac:dyDescent="0.15">
      <c r="A834" s="6" t="s">
        <v>2694</v>
      </c>
      <c r="B834" s="6" t="s">
        <v>2680</v>
      </c>
      <c r="C834" s="6" t="s">
        <v>2693</v>
      </c>
      <c r="D834" s="6" t="s">
        <v>2682</v>
      </c>
      <c r="E834" s="6" t="s">
        <v>2695</v>
      </c>
    </row>
    <row r="835" spans="1:5" x14ac:dyDescent="0.15">
      <c r="A835" s="6" t="s">
        <v>2697</v>
      </c>
      <c r="B835" s="6" t="s">
        <v>2680</v>
      </c>
      <c r="C835" s="6" t="s">
        <v>2696</v>
      </c>
      <c r="D835" s="6" t="s">
        <v>2682</v>
      </c>
      <c r="E835" s="6" t="s">
        <v>2698</v>
      </c>
    </row>
    <row r="836" spans="1:5" x14ac:dyDescent="0.15">
      <c r="A836" s="6" t="s">
        <v>2700</v>
      </c>
      <c r="B836" s="6" t="s">
        <v>2680</v>
      </c>
      <c r="C836" s="6" t="s">
        <v>2699</v>
      </c>
      <c r="D836" s="6" t="s">
        <v>2682</v>
      </c>
      <c r="E836" s="6" t="s">
        <v>2701</v>
      </c>
    </row>
    <row r="837" spans="1:5" x14ac:dyDescent="0.15">
      <c r="A837" s="6" t="s">
        <v>2703</v>
      </c>
      <c r="B837" s="6" t="s">
        <v>2680</v>
      </c>
      <c r="C837" s="6" t="s">
        <v>2702</v>
      </c>
      <c r="D837" s="6" t="s">
        <v>2682</v>
      </c>
      <c r="E837" s="6" t="s">
        <v>290</v>
      </c>
    </row>
    <row r="838" spans="1:5" x14ac:dyDescent="0.15">
      <c r="A838" s="6" t="s">
        <v>2705</v>
      </c>
      <c r="B838" s="6" t="s">
        <v>2680</v>
      </c>
      <c r="C838" s="6" t="s">
        <v>2704</v>
      </c>
      <c r="D838" s="6" t="s">
        <v>2682</v>
      </c>
      <c r="E838" s="6" t="s">
        <v>2706</v>
      </c>
    </row>
    <row r="839" spans="1:5" x14ac:dyDescent="0.15">
      <c r="A839" s="6" t="s">
        <v>2708</v>
      </c>
      <c r="B839" s="6" t="s">
        <v>2680</v>
      </c>
      <c r="C839" s="6" t="s">
        <v>2707</v>
      </c>
      <c r="D839" s="6" t="s">
        <v>2682</v>
      </c>
      <c r="E839" s="6" t="s">
        <v>2709</v>
      </c>
    </row>
    <row r="840" spans="1:5" x14ac:dyDescent="0.15">
      <c r="A840" s="6" t="s">
        <v>2711</v>
      </c>
      <c r="B840" s="6" t="s">
        <v>2680</v>
      </c>
      <c r="C840" s="6" t="s">
        <v>2710</v>
      </c>
      <c r="D840" s="6" t="s">
        <v>2682</v>
      </c>
      <c r="E840" s="6" t="s">
        <v>2712</v>
      </c>
    </row>
    <row r="841" spans="1:5" x14ac:dyDescent="0.15">
      <c r="A841" s="6" t="s">
        <v>2714</v>
      </c>
      <c r="B841" s="6" t="s">
        <v>2680</v>
      </c>
      <c r="C841" s="6" t="s">
        <v>2713</v>
      </c>
      <c r="D841" s="6" t="s">
        <v>2682</v>
      </c>
      <c r="E841" s="6" t="s">
        <v>2715</v>
      </c>
    </row>
    <row r="842" spans="1:5" x14ac:dyDescent="0.15">
      <c r="A842" s="6" t="s">
        <v>2717</v>
      </c>
      <c r="B842" s="6" t="s">
        <v>2680</v>
      </c>
      <c r="C842" s="6" t="s">
        <v>2716</v>
      </c>
      <c r="D842" s="6" t="s">
        <v>2682</v>
      </c>
      <c r="E842" s="6" t="s">
        <v>2718</v>
      </c>
    </row>
    <row r="843" spans="1:5" x14ac:dyDescent="0.15">
      <c r="A843" s="6" t="s">
        <v>2720</v>
      </c>
      <c r="B843" s="6" t="s">
        <v>2680</v>
      </c>
      <c r="C843" s="6" t="s">
        <v>2719</v>
      </c>
      <c r="D843" s="6" t="s">
        <v>2682</v>
      </c>
      <c r="E843" s="6" t="s">
        <v>2721</v>
      </c>
    </row>
    <row r="844" spans="1:5" x14ac:dyDescent="0.15">
      <c r="A844" s="6" t="s">
        <v>2723</v>
      </c>
      <c r="B844" s="6" t="s">
        <v>2680</v>
      </c>
      <c r="C844" s="6" t="s">
        <v>2722</v>
      </c>
      <c r="D844" s="6" t="s">
        <v>2682</v>
      </c>
      <c r="E844" s="6" t="s">
        <v>2724</v>
      </c>
    </row>
    <row r="845" spans="1:5" x14ac:dyDescent="0.15">
      <c r="A845" s="6" t="s">
        <v>2726</v>
      </c>
      <c r="B845" s="6" t="s">
        <v>2680</v>
      </c>
      <c r="C845" s="6" t="s">
        <v>2725</v>
      </c>
      <c r="D845" s="6" t="s">
        <v>2682</v>
      </c>
      <c r="E845" s="6" t="s">
        <v>2727</v>
      </c>
    </row>
    <row r="846" spans="1:5" x14ac:dyDescent="0.15">
      <c r="A846" s="6" t="s">
        <v>857</v>
      </c>
      <c r="B846" s="6" t="s">
        <v>2680</v>
      </c>
      <c r="C846" s="6" t="s">
        <v>2728</v>
      </c>
      <c r="D846" s="6" t="s">
        <v>2682</v>
      </c>
      <c r="E846" s="6" t="s">
        <v>858</v>
      </c>
    </row>
    <row r="847" spans="1:5" x14ac:dyDescent="0.15">
      <c r="A847" s="6" t="s">
        <v>2730</v>
      </c>
      <c r="B847" s="6" t="s">
        <v>2680</v>
      </c>
      <c r="C847" s="6" t="s">
        <v>2729</v>
      </c>
      <c r="D847" s="6" t="s">
        <v>2682</v>
      </c>
      <c r="E847" s="6" t="s">
        <v>2731</v>
      </c>
    </row>
    <row r="848" spans="1:5" x14ac:dyDescent="0.15">
      <c r="A848" s="6" t="s">
        <v>2733</v>
      </c>
      <c r="B848" s="6" t="s">
        <v>2680</v>
      </c>
      <c r="C848" s="6" t="s">
        <v>2732</v>
      </c>
      <c r="D848" s="6" t="s">
        <v>2682</v>
      </c>
      <c r="E848" s="6" t="s">
        <v>2734</v>
      </c>
    </row>
    <row r="849" spans="1:5" x14ac:dyDescent="0.15">
      <c r="A849" s="6" t="s">
        <v>2736</v>
      </c>
      <c r="B849" s="6" t="s">
        <v>2680</v>
      </c>
      <c r="C849" s="6" t="s">
        <v>2735</v>
      </c>
      <c r="D849" s="6" t="s">
        <v>2682</v>
      </c>
      <c r="E849" s="6" t="s">
        <v>2737</v>
      </c>
    </row>
    <row r="850" spans="1:5" x14ac:dyDescent="0.15">
      <c r="A850" s="6" t="s">
        <v>2739</v>
      </c>
      <c r="B850" s="6" t="s">
        <v>2680</v>
      </c>
      <c r="C850" s="6" t="s">
        <v>2738</v>
      </c>
      <c r="D850" s="6" t="s">
        <v>2682</v>
      </c>
      <c r="E850" s="6" t="s">
        <v>2740</v>
      </c>
    </row>
    <row r="851" spans="1:5" x14ac:dyDescent="0.15">
      <c r="A851" s="6" t="s">
        <v>2742</v>
      </c>
      <c r="B851" s="6" t="s">
        <v>2680</v>
      </c>
      <c r="C851" s="6" t="s">
        <v>2741</v>
      </c>
      <c r="D851" s="6" t="s">
        <v>2682</v>
      </c>
      <c r="E851" s="6" t="s">
        <v>2743</v>
      </c>
    </row>
    <row r="852" spans="1:5" x14ac:dyDescent="0.15">
      <c r="A852" s="6" t="s">
        <v>2745</v>
      </c>
      <c r="B852" s="6" t="s">
        <v>2680</v>
      </c>
      <c r="C852" s="6" t="s">
        <v>2744</v>
      </c>
      <c r="D852" s="6" t="s">
        <v>2682</v>
      </c>
      <c r="E852" s="6" t="s">
        <v>2746</v>
      </c>
    </row>
    <row r="853" spans="1:5" x14ac:dyDescent="0.15">
      <c r="A853" s="6" t="s">
        <v>2748</v>
      </c>
      <c r="B853" s="6" t="s">
        <v>2680</v>
      </c>
      <c r="C853" s="6" t="s">
        <v>2747</v>
      </c>
      <c r="D853" s="6" t="s">
        <v>2682</v>
      </c>
      <c r="E853" s="6" t="s">
        <v>2749</v>
      </c>
    </row>
    <row r="854" spans="1:5" x14ac:dyDescent="0.15">
      <c r="A854" s="6" t="s">
        <v>2751</v>
      </c>
      <c r="B854" s="6" t="s">
        <v>2680</v>
      </c>
      <c r="C854" s="6" t="s">
        <v>2750</v>
      </c>
      <c r="D854" s="6" t="s">
        <v>2682</v>
      </c>
      <c r="E854" s="6" t="s">
        <v>2752</v>
      </c>
    </row>
    <row r="855" spans="1:5" x14ac:dyDescent="0.15">
      <c r="A855" s="6" t="s">
        <v>2754</v>
      </c>
      <c r="B855" s="6" t="s">
        <v>2680</v>
      </c>
      <c r="C855" s="6" t="s">
        <v>2753</v>
      </c>
      <c r="D855" s="6" t="s">
        <v>2682</v>
      </c>
      <c r="E855" s="6" t="s">
        <v>2755</v>
      </c>
    </row>
    <row r="856" spans="1:5" x14ac:dyDescent="0.15">
      <c r="A856" s="6" t="s">
        <v>2757</v>
      </c>
      <c r="B856" s="6" t="s">
        <v>2680</v>
      </c>
      <c r="C856" s="6" t="s">
        <v>2756</v>
      </c>
      <c r="D856" s="6" t="s">
        <v>2682</v>
      </c>
      <c r="E856" s="6" t="s">
        <v>2758</v>
      </c>
    </row>
    <row r="857" spans="1:5" x14ac:dyDescent="0.15">
      <c r="A857" s="3" t="s">
        <v>2760</v>
      </c>
      <c r="B857" s="3" t="s">
        <v>2760</v>
      </c>
      <c r="C857" s="3" t="s">
        <v>2759</v>
      </c>
      <c r="D857" s="5" t="s">
        <v>2761</v>
      </c>
      <c r="E857" s="4"/>
    </row>
    <row r="858" spans="1:5" x14ac:dyDescent="0.15">
      <c r="A858" s="6" t="s">
        <v>2764</v>
      </c>
      <c r="B858" s="6" t="s">
        <v>2763</v>
      </c>
      <c r="C858" s="6" t="s">
        <v>2762</v>
      </c>
      <c r="D858" s="6" t="s">
        <v>2765</v>
      </c>
      <c r="E858" s="6" t="s">
        <v>2766</v>
      </c>
    </row>
    <row r="859" spans="1:5" x14ac:dyDescent="0.15">
      <c r="A859" s="6" t="s">
        <v>2768</v>
      </c>
      <c r="B859" s="6" t="s">
        <v>2763</v>
      </c>
      <c r="C859" s="6" t="s">
        <v>2767</v>
      </c>
      <c r="D859" s="6" t="s">
        <v>2765</v>
      </c>
      <c r="E859" s="6" t="s">
        <v>2769</v>
      </c>
    </row>
    <row r="860" spans="1:5" x14ac:dyDescent="0.15">
      <c r="A860" s="6" t="s">
        <v>2771</v>
      </c>
      <c r="B860" s="6" t="s">
        <v>2763</v>
      </c>
      <c r="C860" s="6" t="s">
        <v>2770</v>
      </c>
      <c r="D860" s="6" t="s">
        <v>2765</v>
      </c>
      <c r="E860" s="6" t="s">
        <v>2772</v>
      </c>
    </row>
    <row r="861" spans="1:5" x14ac:dyDescent="0.15">
      <c r="A861" s="6" t="s">
        <v>2774</v>
      </c>
      <c r="B861" s="6" t="s">
        <v>2763</v>
      </c>
      <c r="C861" s="6" t="s">
        <v>2773</v>
      </c>
      <c r="D861" s="6" t="s">
        <v>2765</v>
      </c>
      <c r="E861" s="6" t="s">
        <v>2775</v>
      </c>
    </row>
    <row r="862" spans="1:5" x14ac:dyDescent="0.15">
      <c r="A862" s="6" t="s">
        <v>2777</v>
      </c>
      <c r="B862" s="6" t="s">
        <v>2763</v>
      </c>
      <c r="C862" s="6" t="s">
        <v>2776</v>
      </c>
      <c r="D862" s="6" t="s">
        <v>2765</v>
      </c>
      <c r="E862" s="6" t="s">
        <v>2778</v>
      </c>
    </row>
    <row r="863" spans="1:5" x14ac:dyDescent="0.15">
      <c r="A863" s="6" t="s">
        <v>2780</v>
      </c>
      <c r="B863" s="6" t="s">
        <v>2763</v>
      </c>
      <c r="C863" s="6" t="s">
        <v>2779</v>
      </c>
      <c r="D863" s="6" t="s">
        <v>2765</v>
      </c>
      <c r="E863" s="6" t="s">
        <v>2781</v>
      </c>
    </row>
    <row r="864" spans="1:5" x14ac:dyDescent="0.15">
      <c r="A864" s="6" t="s">
        <v>2783</v>
      </c>
      <c r="B864" s="6" t="s">
        <v>2763</v>
      </c>
      <c r="C864" s="6" t="s">
        <v>2782</v>
      </c>
      <c r="D864" s="6" t="s">
        <v>2765</v>
      </c>
      <c r="E864" s="6" t="s">
        <v>2784</v>
      </c>
    </row>
    <row r="865" spans="1:5" x14ac:dyDescent="0.15">
      <c r="A865" s="6" t="s">
        <v>2786</v>
      </c>
      <c r="B865" s="6" t="s">
        <v>2763</v>
      </c>
      <c r="C865" s="6" t="s">
        <v>2785</v>
      </c>
      <c r="D865" s="6" t="s">
        <v>2765</v>
      </c>
      <c r="E865" s="6" t="s">
        <v>2787</v>
      </c>
    </row>
    <row r="866" spans="1:5" x14ac:dyDescent="0.15">
      <c r="A866" s="6" t="s">
        <v>2789</v>
      </c>
      <c r="B866" s="6" t="s">
        <v>2763</v>
      </c>
      <c r="C866" s="6" t="s">
        <v>2788</v>
      </c>
      <c r="D866" s="6" t="s">
        <v>2765</v>
      </c>
      <c r="E866" s="6" t="s">
        <v>2790</v>
      </c>
    </row>
    <row r="867" spans="1:5" x14ac:dyDescent="0.15">
      <c r="A867" s="6" t="s">
        <v>2792</v>
      </c>
      <c r="B867" s="6" t="s">
        <v>2763</v>
      </c>
      <c r="C867" s="6" t="s">
        <v>2791</v>
      </c>
      <c r="D867" s="6" t="s">
        <v>2765</v>
      </c>
      <c r="E867" s="6" t="s">
        <v>2793</v>
      </c>
    </row>
    <row r="868" spans="1:5" x14ac:dyDescent="0.15">
      <c r="A868" s="6" t="s">
        <v>2795</v>
      </c>
      <c r="B868" s="6" t="s">
        <v>2763</v>
      </c>
      <c r="C868" s="6" t="s">
        <v>2794</v>
      </c>
      <c r="D868" s="6" t="s">
        <v>2765</v>
      </c>
      <c r="E868" s="6" t="s">
        <v>2796</v>
      </c>
    </row>
    <row r="869" spans="1:5" x14ac:dyDescent="0.15">
      <c r="A869" s="6" t="s">
        <v>2798</v>
      </c>
      <c r="B869" s="6" t="s">
        <v>2763</v>
      </c>
      <c r="C869" s="6" t="s">
        <v>2797</v>
      </c>
      <c r="D869" s="6" t="s">
        <v>2765</v>
      </c>
      <c r="E869" s="6" t="s">
        <v>2799</v>
      </c>
    </row>
    <row r="870" spans="1:5" x14ac:dyDescent="0.15">
      <c r="A870" s="6" t="s">
        <v>2801</v>
      </c>
      <c r="B870" s="6" t="s">
        <v>2763</v>
      </c>
      <c r="C870" s="6" t="s">
        <v>2800</v>
      </c>
      <c r="D870" s="6" t="s">
        <v>2765</v>
      </c>
      <c r="E870" s="6" t="s">
        <v>2802</v>
      </c>
    </row>
    <row r="871" spans="1:5" x14ac:dyDescent="0.15">
      <c r="A871" s="6" t="s">
        <v>2804</v>
      </c>
      <c r="B871" s="6" t="s">
        <v>2763</v>
      </c>
      <c r="C871" s="6" t="s">
        <v>2803</v>
      </c>
      <c r="D871" s="6" t="s">
        <v>2765</v>
      </c>
      <c r="E871" s="6" t="s">
        <v>2805</v>
      </c>
    </row>
    <row r="872" spans="1:5" x14ac:dyDescent="0.15">
      <c r="A872" s="6" t="s">
        <v>2807</v>
      </c>
      <c r="B872" s="6" t="s">
        <v>2763</v>
      </c>
      <c r="C872" s="6" t="s">
        <v>2806</v>
      </c>
      <c r="D872" s="6" t="s">
        <v>2765</v>
      </c>
      <c r="E872" s="6" t="s">
        <v>2808</v>
      </c>
    </row>
    <row r="873" spans="1:5" x14ac:dyDescent="0.15">
      <c r="A873" s="6" t="s">
        <v>2810</v>
      </c>
      <c r="B873" s="6" t="s">
        <v>2763</v>
      </c>
      <c r="C873" s="6" t="s">
        <v>2809</v>
      </c>
      <c r="D873" s="6" t="s">
        <v>2765</v>
      </c>
      <c r="E873" s="6" t="s">
        <v>2811</v>
      </c>
    </row>
    <row r="874" spans="1:5" x14ac:dyDescent="0.15">
      <c r="A874" s="6" t="s">
        <v>2813</v>
      </c>
      <c r="B874" s="6" t="s">
        <v>2763</v>
      </c>
      <c r="C874" s="6" t="s">
        <v>2812</v>
      </c>
      <c r="D874" s="6" t="s">
        <v>2765</v>
      </c>
      <c r="E874" s="6" t="s">
        <v>2814</v>
      </c>
    </row>
    <row r="875" spans="1:5" x14ac:dyDescent="0.15">
      <c r="A875" s="6" t="s">
        <v>2816</v>
      </c>
      <c r="B875" s="6" t="s">
        <v>2763</v>
      </c>
      <c r="C875" s="6" t="s">
        <v>2815</v>
      </c>
      <c r="D875" s="6" t="s">
        <v>2765</v>
      </c>
      <c r="E875" s="6" t="s">
        <v>2817</v>
      </c>
    </row>
    <row r="876" spans="1:5" x14ac:dyDescent="0.15">
      <c r="A876" s="6" t="s">
        <v>2819</v>
      </c>
      <c r="B876" s="6" t="s">
        <v>2763</v>
      </c>
      <c r="C876" s="6" t="s">
        <v>2818</v>
      </c>
      <c r="D876" s="6" t="s">
        <v>2765</v>
      </c>
      <c r="E876" s="6" t="s">
        <v>2820</v>
      </c>
    </row>
    <row r="877" spans="1:5" x14ac:dyDescent="0.15">
      <c r="A877" s="6" t="s">
        <v>2822</v>
      </c>
      <c r="B877" s="6" t="s">
        <v>2763</v>
      </c>
      <c r="C877" s="6" t="s">
        <v>2821</v>
      </c>
      <c r="D877" s="6" t="s">
        <v>2765</v>
      </c>
      <c r="E877" s="6" t="s">
        <v>2823</v>
      </c>
    </row>
    <row r="878" spans="1:5" x14ac:dyDescent="0.15">
      <c r="A878" s="6" t="s">
        <v>2825</v>
      </c>
      <c r="B878" s="6" t="s">
        <v>2763</v>
      </c>
      <c r="C878" s="6" t="s">
        <v>2824</v>
      </c>
      <c r="D878" s="6" t="s">
        <v>2765</v>
      </c>
      <c r="E878" s="6" t="s">
        <v>2826</v>
      </c>
    </row>
    <row r="879" spans="1:5" x14ac:dyDescent="0.15">
      <c r="A879" s="6" t="s">
        <v>1719</v>
      </c>
      <c r="B879" s="6" t="s">
        <v>2763</v>
      </c>
      <c r="C879" s="6" t="s">
        <v>2827</v>
      </c>
      <c r="D879" s="6" t="s">
        <v>2765</v>
      </c>
      <c r="E879" s="6" t="s">
        <v>2828</v>
      </c>
    </row>
    <row r="880" spans="1:5" x14ac:dyDescent="0.15">
      <c r="A880" s="6" t="s">
        <v>2830</v>
      </c>
      <c r="B880" s="6" t="s">
        <v>2763</v>
      </c>
      <c r="C880" s="6" t="s">
        <v>2829</v>
      </c>
      <c r="D880" s="6" t="s">
        <v>2765</v>
      </c>
      <c r="E880" s="6" t="s">
        <v>2831</v>
      </c>
    </row>
    <row r="881" spans="1:5" x14ac:dyDescent="0.15">
      <c r="A881" s="6" t="s">
        <v>2833</v>
      </c>
      <c r="B881" s="6" t="s">
        <v>2763</v>
      </c>
      <c r="C881" s="6" t="s">
        <v>2832</v>
      </c>
      <c r="D881" s="6" t="s">
        <v>2765</v>
      </c>
      <c r="E881" s="6" t="s">
        <v>2834</v>
      </c>
    </row>
    <row r="882" spans="1:5" x14ac:dyDescent="0.15">
      <c r="A882" s="6" t="s">
        <v>2836</v>
      </c>
      <c r="B882" s="6" t="s">
        <v>2763</v>
      </c>
      <c r="C882" s="6" t="s">
        <v>2835</v>
      </c>
      <c r="D882" s="6" t="s">
        <v>2765</v>
      </c>
      <c r="E882" s="6" t="s">
        <v>2837</v>
      </c>
    </row>
    <row r="883" spans="1:5" x14ac:dyDescent="0.15">
      <c r="A883" s="6" t="s">
        <v>2839</v>
      </c>
      <c r="B883" s="6" t="s">
        <v>2763</v>
      </c>
      <c r="C883" s="6" t="s">
        <v>2838</v>
      </c>
      <c r="D883" s="6" t="s">
        <v>2765</v>
      </c>
      <c r="E883" s="6" t="s">
        <v>2840</v>
      </c>
    </row>
    <row r="884" spans="1:5" x14ac:dyDescent="0.15">
      <c r="A884" s="6" t="s">
        <v>2842</v>
      </c>
      <c r="B884" s="6" t="s">
        <v>2763</v>
      </c>
      <c r="C884" s="6" t="s">
        <v>2841</v>
      </c>
      <c r="D884" s="6" t="s">
        <v>2765</v>
      </c>
      <c r="E884" s="6" t="s">
        <v>2843</v>
      </c>
    </row>
    <row r="885" spans="1:5" x14ac:dyDescent="0.15">
      <c r="A885" s="6" t="s">
        <v>2845</v>
      </c>
      <c r="B885" s="6" t="s">
        <v>2763</v>
      </c>
      <c r="C885" s="6" t="s">
        <v>2844</v>
      </c>
      <c r="D885" s="6" t="s">
        <v>2765</v>
      </c>
      <c r="E885" s="6" t="s">
        <v>2846</v>
      </c>
    </row>
    <row r="886" spans="1:5" x14ac:dyDescent="0.15">
      <c r="A886" s="6" t="s">
        <v>2848</v>
      </c>
      <c r="B886" s="6" t="s">
        <v>2763</v>
      </c>
      <c r="C886" s="6" t="s">
        <v>2847</v>
      </c>
      <c r="D886" s="6" t="s">
        <v>2765</v>
      </c>
      <c r="E886" s="6" t="s">
        <v>2849</v>
      </c>
    </row>
    <row r="887" spans="1:5" x14ac:dyDescent="0.15">
      <c r="A887" s="6" t="s">
        <v>2851</v>
      </c>
      <c r="B887" s="6" t="s">
        <v>2763</v>
      </c>
      <c r="C887" s="6" t="s">
        <v>2850</v>
      </c>
      <c r="D887" s="6" t="s">
        <v>2765</v>
      </c>
      <c r="E887" s="6" t="s">
        <v>2852</v>
      </c>
    </row>
    <row r="888" spans="1:5" x14ac:dyDescent="0.15">
      <c r="A888" s="6" t="s">
        <v>2854</v>
      </c>
      <c r="B888" s="6" t="s">
        <v>2763</v>
      </c>
      <c r="C888" s="6" t="s">
        <v>2853</v>
      </c>
      <c r="D888" s="6" t="s">
        <v>2765</v>
      </c>
      <c r="E888" s="6" t="s">
        <v>2855</v>
      </c>
    </row>
    <row r="889" spans="1:5" x14ac:dyDescent="0.15">
      <c r="A889" s="6" t="s">
        <v>2857</v>
      </c>
      <c r="B889" s="6" t="s">
        <v>2763</v>
      </c>
      <c r="C889" s="6" t="s">
        <v>2856</v>
      </c>
      <c r="D889" s="6" t="s">
        <v>2765</v>
      </c>
      <c r="E889" s="6" t="s">
        <v>2858</v>
      </c>
    </row>
    <row r="890" spans="1:5" x14ac:dyDescent="0.15">
      <c r="A890" s="6" t="s">
        <v>2860</v>
      </c>
      <c r="B890" s="6" t="s">
        <v>2763</v>
      </c>
      <c r="C890" s="6" t="s">
        <v>2859</v>
      </c>
      <c r="D890" s="6" t="s">
        <v>2765</v>
      </c>
      <c r="E890" s="6" t="s">
        <v>2861</v>
      </c>
    </row>
    <row r="891" spans="1:5" x14ac:dyDescent="0.15">
      <c r="A891" s="6" t="s">
        <v>2863</v>
      </c>
      <c r="B891" s="6" t="s">
        <v>2763</v>
      </c>
      <c r="C891" s="6" t="s">
        <v>2862</v>
      </c>
      <c r="D891" s="6" t="s">
        <v>2765</v>
      </c>
      <c r="E891" s="6" t="s">
        <v>2864</v>
      </c>
    </row>
    <row r="892" spans="1:5" x14ac:dyDescent="0.15">
      <c r="A892" s="6" t="s">
        <v>2866</v>
      </c>
      <c r="B892" s="6" t="s">
        <v>2763</v>
      </c>
      <c r="C892" s="6" t="s">
        <v>2865</v>
      </c>
      <c r="D892" s="6" t="s">
        <v>2765</v>
      </c>
      <c r="E892" s="6" t="s">
        <v>2867</v>
      </c>
    </row>
    <row r="893" spans="1:5" x14ac:dyDescent="0.15">
      <c r="A893" s="6" t="s">
        <v>2869</v>
      </c>
      <c r="B893" s="6" t="s">
        <v>2763</v>
      </c>
      <c r="C893" s="6" t="s">
        <v>2868</v>
      </c>
      <c r="D893" s="6" t="s">
        <v>2765</v>
      </c>
      <c r="E893" s="6" t="s">
        <v>2870</v>
      </c>
    </row>
    <row r="894" spans="1:5" x14ac:dyDescent="0.15">
      <c r="A894" s="6" t="s">
        <v>2872</v>
      </c>
      <c r="B894" s="6" t="s">
        <v>2763</v>
      </c>
      <c r="C894" s="6" t="s">
        <v>2871</v>
      </c>
      <c r="D894" s="6" t="s">
        <v>2765</v>
      </c>
      <c r="E894" s="6" t="s">
        <v>2873</v>
      </c>
    </row>
    <row r="895" spans="1:5" x14ac:dyDescent="0.15">
      <c r="A895" s="6" t="s">
        <v>2875</v>
      </c>
      <c r="B895" s="6" t="s">
        <v>2763</v>
      </c>
      <c r="C895" s="6" t="s">
        <v>2874</v>
      </c>
      <c r="D895" s="6" t="s">
        <v>2765</v>
      </c>
      <c r="E895" s="6" t="s">
        <v>2876</v>
      </c>
    </row>
    <row r="896" spans="1:5" x14ac:dyDescent="0.15">
      <c r="A896" s="6" t="s">
        <v>2878</v>
      </c>
      <c r="B896" s="6" t="s">
        <v>2763</v>
      </c>
      <c r="C896" s="6" t="s">
        <v>2877</v>
      </c>
      <c r="D896" s="6" t="s">
        <v>2765</v>
      </c>
      <c r="E896" s="6" t="s">
        <v>2879</v>
      </c>
    </row>
    <row r="897" spans="1:5" x14ac:dyDescent="0.15">
      <c r="A897" s="6" t="s">
        <v>2881</v>
      </c>
      <c r="B897" s="6" t="s">
        <v>2763</v>
      </c>
      <c r="C897" s="6" t="s">
        <v>2880</v>
      </c>
      <c r="D897" s="6" t="s">
        <v>2765</v>
      </c>
      <c r="E897" s="6" t="s">
        <v>2882</v>
      </c>
    </row>
    <row r="898" spans="1:5" x14ac:dyDescent="0.15">
      <c r="A898" s="6" t="s">
        <v>2884</v>
      </c>
      <c r="B898" s="6" t="s">
        <v>2763</v>
      </c>
      <c r="C898" s="6" t="s">
        <v>2883</v>
      </c>
      <c r="D898" s="6" t="s">
        <v>2765</v>
      </c>
      <c r="E898" s="6" t="s">
        <v>2885</v>
      </c>
    </row>
    <row r="899" spans="1:5" x14ac:dyDescent="0.15">
      <c r="A899" s="6" t="s">
        <v>2887</v>
      </c>
      <c r="B899" s="6" t="s">
        <v>2763</v>
      </c>
      <c r="C899" s="6" t="s">
        <v>2886</v>
      </c>
      <c r="D899" s="6" t="s">
        <v>2765</v>
      </c>
      <c r="E899" s="6" t="s">
        <v>2888</v>
      </c>
    </row>
    <row r="900" spans="1:5" x14ac:dyDescent="0.15">
      <c r="A900" s="6" t="s">
        <v>2890</v>
      </c>
      <c r="B900" s="6" t="s">
        <v>2763</v>
      </c>
      <c r="C900" s="6" t="s">
        <v>2889</v>
      </c>
      <c r="D900" s="6" t="s">
        <v>2765</v>
      </c>
      <c r="E900" s="6" t="s">
        <v>2891</v>
      </c>
    </row>
    <row r="901" spans="1:5" x14ac:dyDescent="0.15">
      <c r="A901" s="6" t="s">
        <v>2893</v>
      </c>
      <c r="B901" s="6" t="s">
        <v>2763</v>
      </c>
      <c r="C901" s="6" t="s">
        <v>2892</v>
      </c>
      <c r="D901" s="6" t="s">
        <v>2765</v>
      </c>
      <c r="E901" s="6" t="s">
        <v>2894</v>
      </c>
    </row>
    <row r="902" spans="1:5" x14ac:dyDescent="0.15">
      <c r="A902" s="6" t="s">
        <v>2896</v>
      </c>
      <c r="B902" s="6" t="s">
        <v>2763</v>
      </c>
      <c r="C902" s="6" t="s">
        <v>2895</v>
      </c>
      <c r="D902" s="6" t="s">
        <v>2765</v>
      </c>
      <c r="E902" s="6" t="s">
        <v>2897</v>
      </c>
    </row>
    <row r="903" spans="1:5" x14ac:dyDescent="0.15">
      <c r="A903" s="6" t="s">
        <v>2899</v>
      </c>
      <c r="B903" s="6" t="s">
        <v>2763</v>
      </c>
      <c r="C903" s="6" t="s">
        <v>2898</v>
      </c>
      <c r="D903" s="6" t="s">
        <v>2765</v>
      </c>
      <c r="E903" s="6" t="s">
        <v>2900</v>
      </c>
    </row>
    <row r="904" spans="1:5" x14ac:dyDescent="0.15">
      <c r="A904" s="6" t="s">
        <v>2902</v>
      </c>
      <c r="B904" s="6" t="s">
        <v>2763</v>
      </c>
      <c r="C904" s="6" t="s">
        <v>2901</v>
      </c>
      <c r="D904" s="6" t="s">
        <v>2765</v>
      </c>
      <c r="E904" s="6" t="s">
        <v>2903</v>
      </c>
    </row>
    <row r="905" spans="1:5" x14ac:dyDescent="0.15">
      <c r="A905" s="6" t="s">
        <v>2905</v>
      </c>
      <c r="B905" s="6" t="s">
        <v>2763</v>
      </c>
      <c r="C905" s="6" t="s">
        <v>2904</v>
      </c>
      <c r="D905" s="6" t="s">
        <v>2765</v>
      </c>
      <c r="E905" s="6" t="s">
        <v>2906</v>
      </c>
    </row>
    <row r="906" spans="1:5" x14ac:dyDescent="0.15">
      <c r="A906" s="6" t="s">
        <v>2908</v>
      </c>
      <c r="B906" s="6" t="s">
        <v>2763</v>
      </c>
      <c r="C906" s="6" t="s">
        <v>2907</v>
      </c>
      <c r="D906" s="6" t="s">
        <v>2765</v>
      </c>
      <c r="E906" s="6" t="s">
        <v>2909</v>
      </c>
    </row>
    <row r="907" spans="1:5" x14ac:dyDescent="0.15">
      <c r="A907" s="6" t="s">
        <v>2911</v>
      </c>
      <c r="B907" s="6" t="s">
        <v>2763</v>
      </c>
      <c r="C907" s="6" t="s">
        <v>2910</v>
      </c>
      <c r="D907" s="6" t="s">
        <v>2765</v>
      </c>
      <c r="E907" s="6" t="s">
        <v>2912</v>
      </c>
    </row>
    <row r="908" spans="1:5" x14ac:dyDescent="0.15">
      <c r="A908" s="6" t="s">
        <v>2914</v>
      </c>
      <c r="B908" s="6" t="s">
        <v>2763</v>
      </c>
      <c r="C908" s="6" t="s">
        <v>2913</v>
      </c>
      <c r="D908" s="6" t="s">
        <v>2765</v>
      </c>
      <c r="E908" s="6" t="s">
        <v>2915</v>
      </c>
    </row>
    <row r="909" spans="1:5" x14ac:dyDescent="0.15">
      <c r="A909" s="6" t="s">
        <v>2917</v>
      </c>
      <c r="B909" s="6" t="s">
        <v>2763</v>
      </c>
      <c r="C909" s="6" t="s">
        <v>2916</v>
      </c>
      <c r="D909" s="6" t="s">
        <v>2765</v>
      </c>
      <c r="E909" s="6" t="s">
        <v>2918</v>
      </c>
    </row>
    <row r="910" spans="1:5" x14ac:dyDescent="0.15">
      <c r="A910" s="6" t="s">
        <v>2920</v>
      </c>
      <c r="B910" s="6" t="s">
        <v>2763</v>
      </c>
      <c r="C910" s="6" t="s">
        <v>2919</v>
      </c>
      <c r="D910" s="6" t="s">
        <v>2765</v>
      </c>
      <c r="E910" s="6" t="s">
        <v>2921</v>
      </c>
    </row>
    <row r="911" spans="1:5" x14ac:dyDescent="0.15">
      <c r="A911" s="6" t="s">
        <v>2923</v>
      </c>
      <c r="B911" s="6" t="s">
        <v>2763</v>
      </c>
      <c r="C911" s="6" t="s">
        <v>2922</v>
      </c>
      <c r="D911" s="6" t="s">
        <v>2765</v>
      </c>
      <c r="E911" s="6" t="s">
        <v>2924</v>
      </c>
    </row>
    <row r="912" spans="1:5" x14ac:dyDescent="0.15">
      <c r="A912" s="6" t="s">
        <v>2926</v>
      </c>
      <c r="B912" s="6" t="s">
        <v>2763</v>
      </c>
      <c r="C912" s="6" t="s">
        <v>2925</v>
      </c>
      <c r="D912" s="6" t="s">
        <v>2765</v>
      </c>
      <c r="E912" s="6" t="s">
        <v>2927</v>
      </c>
    </row>
    <row r="913" spans="1:5" x14ac:dyDescent="0.15">
      <c r="A913" s="6" t="s">
        <v>2929</v>
      </c>
      <c r="B913" s="6" t="s">
        <v>2763</v>
      </c>
      <c r="C913" s="6" t="s">
        <v>2928</v>
      </c>
      <c r="D913" s="6" t="s">
        <v>2765</v>
      </c>
      <c r="E913" s="6" t="s">
        <v>2930</v>
      </c>
    </row>
    <row r="914" spans="1:5" x14ac:dyDescent="0.15">
      <c r="A914" s="6" t="s">
        <v>2932</v>
      </c>
      <c r="B914" s="6" t="s">
        <v>2763</v>
      </c>
      <c r="C914" s="6" t="s">
        <v>2931</v>
      </c>
      <c r="D914" s="6" t="s">
        <v>2765</v>
      </c>
      <c r="E914" s="6" t="s">
        <v>2933</v>
      </c>
    </row>
    <row r="915" spans="1:5" x14ac:dyDescent="0.15">
      <c r="A915" s="6" t="s">
        <v>2935</v>
      </c>
      <c r="B915" s="6" t="s">
        <v>2763</v>
      </c>
      <c r="C915" s="6" t="s">
        <v>2934</v>
      </c>
      <c r="D915" s="6" t="s">
        <v>2765</v>
      </c>
      <c r="E915" s="6" t="s">
        <v>2936</v>
      </c>
    </row>
    <row r="916" spans="1:5" x14ac:dyDescent="0.15">
      <c r="A916" s="6" t="s">
        <v>2938</v>
      </c>
      <c r="B916" s="6" t="s">
        <v>2763</v>
      </c>
      <c r="C916" s="6" t="s">
        <v>2937</v>
      </c>
      <c r="D916" s="6" t="s">
        <v>2765</v>
      </c>
      <c r="E916" s="6" t="s">
        <v>2939</v>
      </c>
    </row>
    <row r="917" spans="1:5" x14ac:dyDescent="0.15">
      <c r="A917" s="6" t="s">
        <v>2941</v>
      </c>
      <c r="B917" s="6" t="s">
        <v>2763</v>
      </c>
      <c r="C917" s="6" t="s">
        <v>2940</v>
      </c>
      <c r="D917" s="6" t="s">
        <v>2765</v>
      </c>
      <c r="E917" s="6" t="s">
        <v>2942</v>
      </c>
    </row>
    <row r="918" spans="1:5" x14ac:dyDescent="0.15">
      <c r="A918" s="6" t="s">
        <v>2944</v>
      </c>
      <c r="B918" s="6" t="s">
        <v>2763</v>
      </c>
      <c r="C918" s="6" t="s">
        <v>2943</v>
      </c>
      <c r="D918" s="6" t="s">
        <v>2765</v>
      </c>
      <c r="E918" s="6" t="s">
        <v>2945</v>
      </c>
    </row>
    <row r="919" spans="1:5" x14ac:dyDescent="0.15">
      <c r="A919" s="6" t="s">
        <v>2947</v>
      </c>
      <c r="B919" s="6" t="s">
        <v>2763</v>
      </c>
      <c r="C919" s="6" t="s">
        <v>2946</v>
      </c>
      <c r="D919" s="6" t="s">
        <v>2765</v>
      </c>
      <c r="E919" s="6" t="s">
        <v>2948</v>
      </c>
    </row>
    <row r="920" spans="1:5" x14ac:dyDescent="0.15">
      <c r="A920" s="6" t="s">
        <v>2950</v>
      </c>
      <c r="B920" s="6" t="s">
        <v>2763</v>
      </c>
      <c r="C920" s="6" t="s">
        <v>2949</v>
      </c>
      <c r="D920" s="6" t="s">
        <v>2765</v>
      </c>
      <c r="E920" s="6" t="s">
        <v>2951</v>
      </c>
    </row>
    <row r="921" spans="1:5" x14ac:dyDescent="0.15">
      <c r="A921" s="6" t="s">
        <v>672</v>
      </c>
      <c r="B921" s="6" t="s">
        <v>2763</v>
      </c>
      <c r="C921" s="6" t="s">
        <v>2952</v>
      </c>
      <c r="D921" s="6" t="s">
        <v>2765</v>
      </c>
      <c r="E921" s="6" t="s">
        <v>2953</v>
      </c>
    </row>
    <row r="922" spans="1:5" x14ac:dyDescent="0.15">
      <c r="A922" s="6" t="s">
        <v>2955</v>
      </c>
      <c r="B922" s="6" t="s">
        <v>2763</v>
      </c>
      <c r="C922" s="6" t="s">
        <v>2954</v>
      </c>
      <c r="D922" s="6" t="s">
        <v>2765</v>
      </c>
      <c r="E922" s="6" t="s">
        <v>2956</v>
      </c>
    </row>
    <row r="923" spans="1:5" x14ac:dyDescent="0.15">
      <c r="A923" s="6" t="s">
        <v>2958</v>
      </c>
      <c r="B923" s="6" t="s">
        <v>2763</v>
      </c>
      <c r="C923" s="6" t="s">
        <v>2957</v>
      </c>
      <c r="D923" s="6" t="s">
        <v>2765</v>
      </c>
      <c r="E923" s="6" t="s">
        <v>2959</v>
      </c>
    </row>
    <row r="924" spans="1:5" x14ac:dyDescent="0.15">
      <c r="A924" s="6" t="s">
        <v>2961</v>
      </c>
      <c r="B924" s="6" t="s">
        <v>2763</v>
      </c>
      <c r="C924" s="6" t="s">
        <v>2960</v>
      </c>
      <c r="D924" s="6" t="s">
        <v>2765</v>
      </c>
      <c r="E924" s="6" t="s">
        <v>2962</v>
      </c>
    </row>
    <row r="925" spans="1:5" x14ac:dyDescent="0.15">
      <c r="A925" s="6" t="s">
        <v>2964</v>
      </c>
      <c r="B925" s="6" t="s">
        <v>2763</v>
      </c>
      <c r="C925" s="6" t="s">
        <v>2963</v>
      </c>
      <c r="D925" s="6" t="s">
        <v>2765</v>
      </c>
      <c r="E925" s="6" t="s">
        <v>2965</v>
      </c>
    </row>
    <row r="926" spans="1:5" x14ac:dyDescent="0.15">
      <c r="A926" s="6" t="s">
        <v>2967</v>
      </c>
      <c r="B926" s="6" t="s">
        <v>2763</v>
      </c>
      <c r="C926" s="6" t="s">
        <v>2966</v>
      </c>
      <c r="D926" s="6" t="s">
        <v>2765</v>
      </c>
      <c r="E926" s="6" t="s">
        <v>2968</v>
      </c>
    </row>
    <row r="927" spans="1:5" x14ac:dyDescent="0.15">
      <c r="A927" s="6" t="s">
        <v>1737</v>
      </c>
      <c r="B927" s="6" t="s">
        <v>2763</v>
      </c>
      <c r="C927" s="6" t="s">
        <v>2969</v>
      </c>
      <c r="D927" s="6" t="s">
        <v>2765</v>
      </c>
      <c r="E927" s="6" t="s">
        <v>1738</v>
      </c>
    </row>
    <row r="928" spans="1:5" x14ac:dyDescent="0.15">
      <c r="A928" s="6" t="s">
        <v>2971</v>
      </c>
      <c r="B928" s="6" t="s">
        <v>2763</v>
      </c>
      <c r="C928" s="6" t="s">
        <v>2970</v>
      </c>
      <c r="D928" s="6" t="s">
        <v>2765</v>
      </c>
      <c r="E928" s="6" t="s">
        <v>2972</v>
      </c>
    </row>
    <row r="929" spans="1:5" x14ac:dyDescent="0.15">
      <c r="A929" s="6" t="s">
        <v>2974</v>
      </c>
      <c r="B929" s="6" t="s">
        <v>2763</v>
      </c>
      <c r="C929" s="6" t="s">
        <v>2973</v>
      </c>
      <c r="D929" s="6" t="s">
        <v>2765</v>
      </c>
      <c r="E929" s="6" t="s">
        <v>2975</v>
      </c>
    </row>
    <row r="930" spans="1:5" x14ac:dyDescent="0.15">
      <c r="A930" s="6" t="s">
        <v>2977</v>
      </c>
      <c r="B930" s="6" t="s">
        <v>2763</v>
      </c>
      <c r="C930" s="6" t="s">
        <v>2976</v>
      </c>
      <c r="D930" s="6" t="s">
        <v>2765</v>
      </c>
      <c r="E930" s="6" t="s">
        <v>2978</v>
      </c>
    </row>
    <row r="931" spans="1:5" x14ac:dyDescent="0.15">
      <c r="A931" s="6" t="s">
        <v>2980</v>
      </c>
      <c r="B931" s="6" t="s">
        <v>2763</v>
      </c>
      <c r="C931" s="6" t="s">
        <v>2979</v>
      </c>
      <c r="D931" s="6" t="s">
        <v>2765</v>
      </c>
      <c r="E931" s="6" t="s">
        <v>2981</v>
      </c>
    </row>
    <row r="932" spans="1:5" x14ac:dyDescent="0.15">
      <c r="A932" s="6" t="s">
        <v>2983</v>
      </c>
      <c r="B932" s="6" t="s">
        <v>2763</v>
      </c>
      <c r="C932" s="6" t="s">
        <v>2982</v>
      </c>
      <c r="D932" s="6" t="s">
        <v>2765</v>
      </c>
      <c r="E932" s="6" t="s">
        <v>2984</v>
      </c>
    </row>
    <row r="933" spans="1:5" x14ac:dyDescent="0.15">
      <c r="A933" s="6" t="s">
        <v>2986</v>
      </c>
      <c r="B933" s="6" t="s">
        <v>2763</v>
      </c>
      <c r="C933" s="6" t="s">
        <v>2985</v>
      </c>
      <c r="D933" s="6" t="s">
        <v>2765</v>
      </c>
      <c r="E933" s="6" t="s">
        <v>2987</v>
      </c>
    </row>
    <row r="934" spans="1:5" x14ac:dyDescent="0.15">
      <c r="A934" s="6" t="s">
        <v>2989</v>
      </c>
      <c r="B934" s="6" t="s">
        <v>2763</v>
      </c>
      <c r="C934" s="6" t="s">
        <v>2988</v>
      </c>
      <c r="D934" s="6" t="s">
        <v>2765</v>
      </c>
      <c r="E934" s="6" t="s">
        <v>2990</v>
      </c>
    </row>
    <row r="935" spans="1:5" x14ac:dyDescent="0.15">
      <c r="A935" s="3" t="s">
        <v>2992</v>
      </c>
      <c r="B935" s="3" t="s">
        <v>2992</v>
      </c>
      <c r="C935" s="3" t="s">
        <v>2991</v>
      </c>
      <c r="D935" s="5" t="s">
        <v>2993</v>
      </c>
      <c r="E935" s="4"/>
    </row>
    <row r="936" spans="1:5" x14ac:dyDescent="0.15">
      <c r="A936" s="6" t="s">
        <v>2996</v>
      </c>
      <c r="B936" s="6" t="s">
        <v>2995</v>
      </c>
      <c r="C936" s="6" t="s">
        <v>2994</v>
      </c>
      <c r="D936" s="6" t="s">
        <v>2997</v>
      </c>
      <c r="E936" s="6" t="s">
        <v>2998</v>
      </c>
    </row>
    <row r="937" spans="1:5" x14ac:dyDescent="0.15">
      <c r="A937" s="6" t="s">
        <v>3000</v>
      </c>
      <c r="B937" s="6" t="s">
        <v>2995</v>
      </c>
      <c r="C937" s="6" t="s">
        <v>2999</v>
      </c>
      <c r="D937" s="6" t="s">
        <v>2997</v>
      </c>
      <c r="E937" s="6" t="s">
        <v>3001</v>
      </c>
    </row>
    <row r="938" spans="1:5" x14ac:dyDescent="0.15">
      <c r="A938" s="6" t="s">
        <v>3003</v>
      </c>
      <c r="B938" s="6" t="s">
        <v>2995</v>
      </c>
      <c r="C938" s="6" t="s">
        <v>3002</v>
      </c>
      <c r="D938" s="6" t="s">
        <v>2997</v>
      </c>
      <c r="E938" s="6" t="s">
        <v>3004</v>
      </c>
    </row>
    <row r="939" spans="1:5" x14ac:dyDescent="0.15">
      <c r="A939" s="6" t="s">
        <v>3006</v>
      </c>
      <c r="B939" s="6" t="s">
        <v>2995</v>
      </c>
      <c r="C939" s="6" t="s">
        <v>3005</v>
      </c>
      <c r="D939" s="6" t="s">
        <v>2997</v>
      </c>
      <c r="E939" s="6" t="s">
        <v>3007</v>
      </c>
    </row>
    <row r="940" spans="1:5" x14ac:dyDescent="0.15">
      <c r="A940" s="6" t="s">
        <v>3009</v>
      </c>
      <c r="B940" s="6" t="s">
        <v>2995</v>
      </c>
      <c r="C940" s="6" t="s">
        <v>3008</v>
      </c>
      <c r="D940" s="6" t="s">
        <v>2997</v>
      </c>
      <c r="E940" s="6" t="s">
        <v>3010</v>
      </c>
    </row>
    <row r="941" spans="1:5" x14ac:dyDescent="0.15">
      <c r="A941" s="6" t="s">
        <v>3012</v>
      </c>
      <c r="B941" s="6" t="s">
        <v>2995</v>
      </c>
      <c r="C941" s="6" t="s">
        <v>3011</v>
      </c>
      <c r="D941" s="6" t="s">
        <v>2997</v>
      </c>
      <c r="E941" s="6" t="s">
        <v>3013</v>
      </c>
    </row>
    <row r="942" spans="1:5" x14ac:dyDescent="0.15">
      <c r="A942" s="6" t="s">
        <v>3015</v>
      </c>
      <c r="B942" s="6" t="s">
        <v>2995</v>
      </c>
      <c r="C942" s="6" t="s">
        <v>3014</v>
      </c>
      <c r="D942" s="6" t="s">
        <v>2997</v>
      </c>
      <c r="E942" s="6" t="s">
        <v>3016</v>
      </c>
    </row>
    <row r="943" spans="1:5" x14ac:dyDescent="0.15">
      <c r="A943" s="6" t="s">
        <v>3018</v>
      </c>
      <c r="B943" s="6" t="s">
        <v>2995</v>
      </c>
      <c r="C943" s="6" t="s">
        <v>3017</v>
      </c>
      <c r="D943" s="6" t="s">
        <v>2997</v>
      </c>
      <c r="E943" s="6" t="s">
        <v>3019</v>
      </c>
    </row>
    <row r="944" spans="1:5" x14ac:dyDescent="0.15">
      <c r="A944" s="6" t="s">
        <v>3021</v>
      </c>
      <c r="B944" s="6" t="s">
        <v>2995</v>
      </c>
      <c r="C944" s="6" t="s">
        <v>3020</v>
      </c>
      <c r="D944" s="6" t="s">
        <v>2997</v>
      </c>
      <c r="E944" s="6" t="s">
        <v>3022</v>
      </c>
    </row>
    <row r="945" spans="1:5" x14ac:dyDescent="0.15">
      <c r="A945" s="6" t="s">
        <v>3024</v>
      </c>
      <c r="B945" s="6" t="s">
        <v>2995</v>
      </c>
      <c r="C945" s="6" t="s">
        <v>3023</v>
      </c>
      <c r="D945" s="6" t="s">
        <v>2997</v>
      </c>
      <c r="E945" s="6" t="s">
        <v>3025</v>
      </c>
    </row>
    <row r="946" spans="1:5" x14ac:dyDescent="0.15">
      <c r="A946" s="6" t="s">
        <v>3027</v>
      </c>
      <c r="B946" s="6" t="s">
        <v>2995</v>
      </c>
      <c r="C946" s="6" t="s">
        <v>3026</v>
      </c>
      <c r="D946" s="6" t="s">
        <v>2997</v>
      </c>
      <c r="E946" s="6" t="s">
        <v>3028</v>
      </c>
    </row>
    <row r="947" spans="1:5" x14ac:dyDescent="0.15">
      <c r="A947" s="6" t="s">
        <v>3030</v>
      </c>
      <c r="B947" s="6" t="s">
        <v>2995</v>
      </c>
      <c r="C947" s="6" t="s">
        <v>3029</v>
      </c>
      <c r="D947" s="6" t="s">
        <v>2997</v>
      </c>
      <c r="E947" s="6" t="s">
        <v>3031</v>
      </c>
    </row>
    <row r="948" spans="1:5" x14ac:dyDescent="0.15">
      <c r="A948" s="6" t="s">
        <v>3033</v>
      </c>
      <c r="B948" s="6" t="s">
        <v>2995</v>
      </c>
      <c r="C948" s="6" t="s">
        <v>3032</v>
      </c>
      <c r="D948" s="6" t="s">
        <v>2997</v>
      </c>
      <c r="E948" s="6" t="s">
        <v>3034</v>
      </c>
    </row>
    <row r="949" spans="1:5" x14ac:dyDescent="0.15">
      <c r="A949" s="6" t="s">
        <v>3036</v>
      </c>
      <c r="B949" s="6" t="s">
        <v>2995</v>
      </c>
      <c r="C949" s="6" t="s">
        <v>3035</v>
      </c>
      <c r="D949" s="6" t="s">
        <v>2997</v>
      </c>
      <c r="E949" s="6" t="s">
        <v>3037</v>
      </c>
    </row>
    <row r="950" spans="1:5" x14ac:dyDescent="0.15">
      <c r="A950" s="6" t="s">
        <v>3039</v>
      </c>
      <c r="B950" s="6" t="s">
        <v>2995</v>
      </c>
      <c r="C950" s="6" t="s">
        <v>3038</v>
      </c>
      <c r="D950" s="6" t="s">
        <v>2997</v>
      </c>
      <c r="E950" s="6" t="s">
        <v>1164</v>
      </c>
    </row>
    <row r="951" spans="1:5" x14ac:dyDescent="0.15">
      <c r="A951" s="6" t="s">
        <v>3041</v>
      </c>
      <c r="B951" s="6" t="s">
        <v>2995</v>
      </c>
      <c r="C951" s="6" t="s">
        <v>3040</v>
      </c>
      <c r="D951" s="6" t="s">
        <v>2997</v>
      </c>
      <c r="E951" s="6" t="s">
        <v>3042</v>
      </c>
    </row>
    <row r="952" spans="1:5" x14ac:dyDescent="0.15">
      <c r="A952" s="6" t="s">
        <v>3044</v>
      </c>
      <c r="B952" s="6" t="s">
        <v>2995</v>
      </c>
      <c r="C952" s="6" t="s">
        <v>3043</v>
      </c>
      <c r="D952" s="6" t="s">
        <v>2997</v>
      </c>
      <c r="E952" s="6" t="s">
        <v>3045</v>
      </c>
    </row>
    <row r="953" spans="1:5" x14ac:dyDescent="0.15">
      <c r="A953" s="6" t="s">
        <v>3047</v>
      </c>
      <c r="B953" s="6" t="s">
        <v>2995</v>
      </c>
      <c r="C953" s="6" t="s">
        <v>3046</v>
      </c>
      <c r="D953" s="6" t="s">
        <v>2997</v>
      </c>
      <c r="E953" s="6" t="s">
        <v>3048</v>
      </c>
    </row>
    <row r="954" spans="1:5" x14ac:dyDescent="0.15">
      <c r="A954" s="6" t="s">
        <v>3050</v>
      </c>
      <c r="B954" s="6" t="s">
        <v>2995</v>
      </c>
      <c r="C954" s="6" t="s">
        <v>3049</v>
      </c>
      <c r="D954" s="6" t="s">
        <v>2997</v>
      </c>
      <c r="E954" s="6" t="s">
        <v>3051</v>
      </c>
    </row>
    <row r="955" spans="1:5" x14ac:dyDescent="0.15">
      <c r="A955" s="6" t="s">
        <v>3053</v>
      </c>
      <c r="B955" s="6" t="s">
        <v>2995</v>
      </c>
      <c r="C955" s="6" t="s">
        <v>3052</v>
      </c>
      <c r="D955" s="6" t="s">
        <v>2997</v>
      </c>
      <c r="E955" s="6" t="s">
        <v>3054</v>
      </c>
    </row>
    <row r="956" spans="1:5" x14ac:dyDescent="0.15">
      <c r="A956" s="6" t="s">
        <v>3056</v>
      </c>
      <c r="B956" s="6" t="s">
        <v>2995</v>
      </c>
      <c r="C956" s="6" t="s">
        <v>3055</v>
      </c>
      <c r="D956" s="6" t="s">
        <v>2997</v>
      </c>
      <c r="E956" s="6" t="s">
        <v>3057</v>
      </c>
    </row>
    <row r="957" spans="1:5" x14ac:dyDescent="0.15">
      <c r="A957" s="6" t="s">
        <v>3059</v>
      </c>
      <c r="B957" s="6" t="s">
        <v>2995</v>
      </c>
      <c r="C957" s="6" t="s">
        <v>3058</v>
      </c>
      <c r="D957" s="6" t="s">
        <v>2997</v>
      </c>
      <c r="E957" s="6" t="s">
        <v>3060</v>
      </c>
    </row>
    <row r="958" spans="1:5" x14ac:dyDescent="0.15">
      <c r="A958" s="6" t="s">
        <v>3062</v>
      </c>
      <c r="B958" s="6" t="s">
        <v>2995</v>
      </c>
      <c r="C958" s="6" t="s">
        <v>3061</v>
      </c>
      <c r="D958" s="6" t="s">
        <v>2997</v>
      </c>
      <c r="E958" s="6" t="s">
        <v>3063</v>
      </c>
    </row>
    <row r="959" spans="1:5" x14ac:dyDescent="0.15">
      <c r="A959" s="6" t="s">
        <v>3065</v>
      </c>
      <c r="B959" s="6" t="s">
        <v>2995</v>
      </c>
      <c r="C959" s="6" t="s">
        <v>3064</v>
      </c>
      <c r="D959" s="6" t="s">
        <v>2997</v>
      </c>
      <c r="E959" s="6" t="s">
        <v>3066</v>
      </c>
    </row>
    <row r="960" spans="1:5" x14ac:dyDescent="0.15">
      <c r="A960" s="6" t="s">
        <v>3068</v>
      </c>
      <c r="B960" s="6" t="s">
        <v>2995</v>
      </c>
      <c r="C960" s="6" t="s">
        <v>3067</v>
      </c>
      <c r="D960" s="6" t="s">
        <v>2997</v>
      </c>
      <c r="E960" s="6" t="s">
        <v>3069</v>
      </c>
    </row>
    <row r="961" spans="1:5" x14ac:dyDescent="0.15">
      <c r="A961" s="6" t="s">
        <v>3071</v>
      </c>
      <c r="B961" s="6" t="s">
        <v>2995</v>
      </c>
      <c r="C961" s="6" t="s">
        <v>3070</v>
      </c>
      <c r="D961" s="6" t="s">
        <v>2997</v>
      </c>
      <c r="E961" s="6" t="s">
        <v>3072</v>
      </c>
    </row>
    <row r="962" spans="1:5" x14ac:dyDescent="0.15">
      <c r="A962" s="6" t="s">
        <v>3074</v>
      </c>
      <c r="B962" s="6" t="s">
        <v>2995</v>
      </c>
      <c r="C962" s="6" t="s">
        <v>3073</v>
      </c>
      <c r="D962" s="6" t="s">
        <v>2997</v>
      </c>
      <c r="E962" s="6" t="s">
        <v>3075</v>
      </c>
    </row>
    <row r="963" spans="1:5" x14ac:dyDescent="0.15">
      <c r="A963" s="6" t="s">
        <v>3077</v>
      </c>
      <c r="B963" s="6" t="s">
        <v>2995</v>
      </c>
      <c r="C963" s="6" t="s">
        <v>3076</v>
      </c>
      <c r="D963" s="6" t="s">
        <v>2997</v>
      </c>
      <c r="E963" s="6" t="s">
        <v>3078</v>
      </c>
    </row>
    <row r="964" spans="1:5" x14ac:dyDescent="0.15">
      <c r="A964" s="6" t="s">
        <v>3080</v>
      </c>
      <c r="B964" s="6" t="s">
        <v>2995</v>
      </c>
      <c r="C964" s="6" t="s">
        <v>3079</v>
      </c>
      <c r="D964" s="6" t="s">
        <v>2997</v>
      </c>
      <c r="E964" s="6" t="s">
        <v>3081</v>
      </c>
    </row>
    <row r="965" spans="1:5" x14ac:dyDescent="0.15">
      <c r="A965" s="6" t="s">
        <v>3083</v>
      </c>
      <c r="B965" s="6" t="s">
        <v>2995</v>
      </c>
      <c r="C965" s="6" t="s">
        <v>3082</v>
      </c>
      <c r="D965" s="6" t="s">
        <v>2997</v>
      </c>
      <c r="E965" s="6" t="s">
        <v>3084</v>
      </c>
    </row>
    <row r="966" spans="1:5" x14ac:dyDescent="0.15">
      <c r="A966" s="6" t="s">
        <v>3086</v>
      </c>
      <c r="B966" s="6" t="s">
        <v>2995</v>
      </c>
      <c r="C966" s="6" t="s">
        <v>3085</v>
      </c>
      <c r="D966" s="6" t="s">
        <v>2997</v>
      </c>
      <c r="E966" s="6" t="s">
        <v>3087</v>
      </c>
    </row>
    <row r="967" spans="1:5" x14ac:dyDescent="0.15">
      <c r="A967" s="6" t="s">
        <v>672</v>
      </c>
      <c r="B967" s="6" t="s">
        <v>2995</v>
      </c>
      <c r="C967" s="6" t="s">
        <v>3088</v>
      </c>
      <c r="D967" s="6" t="s">
        <v>2997</v>
      </c>
      <c r="E967" s="6" t="s">
        <v>673</v>
      </c>
    </row>
    <row r="968" spans="1:5" x14ac:dyDescent="0.15">
      <c r="A968" s="6" t="s">
        <v>3090</v>
      </c>
      <c r="B968" s="6" t="s">
        <v>2995</v>
      </c>
      <c r="C968" s="6" t="s">
        <v>3089</v>
      </c>
      <c r="D968" s="6" t="s">
        <v>2997</v>
      </c>
      <c r="E968" s="6" t="s">
        <v>3091</v>
      </c>
    </row>
    <row r="969" spans="1:5" x14ac:dyDescent="0.15">
      <c r="A969" s="6" t="s">
        <v>3093</v>
      </c>
      <c r="B969" s="6" t="s">
        <v>2995</v>
      </c>
      <c r="C969" s="6" t="s">
        <v>3092</v>
      </c>
      <c r="D969" s="6" t="s">
        <v>2997</v>
      </c>
      <c r="E969" s="6" t="s">
        <v>3094</v>
      </c>
    </row>
    <row r="970" spans="1:5" x14ac:dyDescent="0.15">
      <c r="A970" s="6" t="s">
        <v>3096</v>
      </c>
      <c r="B970" s="6" t="s">
        <v>2995</v>
      </c>
      <c r="C970" s="6" t="s">
        <v>3095</v>
      </c>
      <c r="D970" s="6" t="s">
        <v>2997</v>
      </c>
      <c r="E970" s="6" t="s">
        <v>3097</v>
      </c>
    </row>
    <row r="971" spans="1:5" x14ac:dyDescent="0.15">
      <c r="A971" s="6" t="s">
        <v>3099</v>
      </c>
      <c r="B971" s="6" t="s">
        <v>2995</v>
      </c>
      <c r="C971" s="6" t="s">
        <v>3098</v>
      </c>
      <c r="D971" s="6" t="s">
        <v>2997</v>
      </c>
      <c r="E971" s="6" t="s">
        <v>3100</v>
      </c>
    </row>
    <row r="972" spans="1:5" x14ac:dyDescent="0.15">
      <c r="A972" s="6" t="s">
        <v>3102</v>
      </c>
      <c r="B972" s="6" t="s">
        <v>2995</v>
      </c>
      <c r="C972" s="6" t="s">
        <v>3101</v>
      </c>
      <c r="D972" s="6" t="s">
        <v>2997</v>
      </c>
      <c r="E972" s="6" t="s">
        <v>3103</v>
      </c>
    </row>
    <row r="973" spans="1:5" x14ac:dyDescent="0.15">
      <c r="A973" s="6" t="s">
        <v>3105</v>
      </c>
      <c r="B973" s="6" t="s">
        <v>2995</v>
      </c>
      <c r="C973" s="6" t="s">
        <v>3104</v>
      </c>
      <c r="D973" s="6" t="s">
        <v>2997</v>
      </c>
      <c r="E973" s="6" t="s">
        <v>3106</v>
      </c>
    </row>
    <row r="974" spans="1:5" x14ac:dyDescent="0.15">
      <c r="A974" s="6" t="s">
        <v>3108</v>
      </c>
      <c r="B974" s="6" t="s">
        <v>2995</v>
      </c>
      <c r="C974" s="6" t="s">
        <v>3107</v>
      </c>
      <c r="D974" s="6" t="s">
        <v>2997</v>
      </c>
      <c r="E974" s="6" t="s">
        <v>3109</v>
      </c>
    </row>
    <row r="975" spans="1:5" x14ac:dyDescent="0.15">
      <c r="A975" s="6" t="s">
        <v>3111</v>
      </c>
      <c r="B975" s="6" t="s">
        <v>2995</v>
      </c>
      <c r="C975" s="6" t="s">
        <v>3110</v>
      </c>
      <c r="D975" s="6" t="s">
        <v>2997</v>
      </c>
      <c r="E975" s="6" t="s">
        <v>3112</v>
      </c>
    </row>
    <row r="976" spans="1:5" x14ac:dyDescent="0.15">
      <c r="A976" s="6" t="s">
        <v>3114</v>
      </c>
      <c r="B976" s="6" t="s">
        <v>2995</v>
      </c>
      <c r="C976" s="6" t="s">
        <v>3113</v>
      </c>
      <c r="D976" s="6" t="s">
        <v>2997</v>
      </c>
      <c r="E976" s="6" t="s">
        <v>3115</v>
      </c>
    </row>
    <row r="977" spans="1:5" x14ac:dyDescent="0.15">
      <c r="A977" s="6" t="s">
        <v>3117</v>
      </c>
      <c r="B977" s="6" t="s">
        <v>2995</v>
      </c>
      <c r="C977" s="6" t="s">
        <v>3116</v>
      </c>
      <c r="D977" s="6" t="s">
        <v>2997</v>
      </c>
      <c r="E977" s="6" t="s">
        <v>3118</v>
      </c>
    </row>
    <row r="978" spans="1:5" x14ac:dyDescent="0.15">
      <c r="A978" s="3" t="s">
        <v>3120</v>
      </c>
      <c r="B978" s="3" t="s">
        <v>3120</v>
      </c>
      <c r="C978" s="3" t="s">
        <v>3119</v>
      </c>
      <c r="D978" s="5" t="s">
        <v>3121</v>
      </c>
      <c r="E978" s="4"/>
    </row>
    <row r="979" spans="1:5" x14ac:dyDescent="0.15">
      <c r="A979" s="6" t="s">
        <v>3123</v>
      </c>
      <c r="B979" s="6" t="s">
        <v>173</v>
      </c>
      <c r="C979" s="6" t="s">
        <v>3122</v>
      </c>
      <c r="D979" s="6" t="s">
        <v>3124</v>
      </c>
      <c r="E979" s="6" t="s">
        <v>3125</v>
      </c>
    </row>
    <row r="980" spans="1:5" x14ac:dyDescent="0.15">
      <c r="A980" s="6" t="s">
        <v>3127</v>
      </c>
      <c r="B980" s="6" t="s">
        <v>173</v>
      </c>
      <c r="C980" s="6" t="s">
        <v>3126</v>
      </c>
      <c r="D980" s="6" t="s">
        <v>3124</v>
      </c>
      <c r="E980" s="6" t="s">
        <v>3128</v>
      </c>
    </row>
    <row r="981" spans="1:5" x14ac:dyDescent="0.15">
      <c r="A981" s="6" t="s">
        <v>3130</v>
      </c>
      <c r="B981" s="6" t="s">
        <v>173</v>
      </c>
      <c r="C981" s="6" t="s">
        <v>3129</v>
      </c>
      <c r="D981" s="6" t="s">
        <v>3124</v>
      </c>
      <c r="E981" s="6" t="s">
        <v>3131</v>
      </c>
    </row>
    <row r="982" spans="1:5" x14ac:dyDescent="0.15">
      <c r="A982" s="6" t="s">
        <v>3133</v>
      </c>
      <c r="B982" s="6" t="s">
        <v>173</v>
      </c>
      <c r="C982" s="6" t="s">
        <v>3132</v>
      </c>
      <c r="D982" s="6" t="s">
        <v>3124</v>
      </c>
      <c r="E982" s="6" t="s">
        <v>3134</v>
      </c>
    </row>
    <row r="983" spans="1:5" x14ac:dyDescent="0.15">
      <c r="A983" s="6" t="s">
        <v>3136</v>
      </c>
      <c r="B983" s="6" t="s">
        <v>173</v>
      </c>
      <c r="C983" s="6" t="s">
        <v>3135</v>
      </c>
      <c r="D983" s="6" t="s">
        <v>3124</v>
      </c>
      <c r="E983" s="6" t="s">
        <v>3137</v>
      </c>
    </row>
    <row r="984" spans="1:5" x14ac:dyDescent="0.15">
      <c r="A984" s="6" t="s">
        <v>3139</v>
      </c>
      <c r="B984" s="6" t="s">
        <v>173</v>
      </c>
      <c r="C984" s="6" t="s">
        <v>3138</v>
      </c>
      <c r="D984" s="6" t="s">
        <v>3124</v>
      </c>
      <c r="E984" s="6" t="s">
        <v>3140</v>
      </c>
    </row>
    <row r="985" spans="1:5" x14ac:dyDescent="0.15">
      <c r="A985" s="6" t="s">
        <v>3142</v>
      </c>
      <c r="B985" s="6" t="s">
        <v>173</v>
      </c>
      <c r="C985" s="6" t="s">
        <v>3141</v>
      </c>
      <c r="D985" s="6" t="s">
        <v>3124</v>
      </c>
      <c r="E985" s="6" t="s">
        <v>3143</v>
      </c>
    </row>
    <row r="986" spans="1:5" x14ac:dyDescent="0.15">
      <c r="A986" s="6" t="s">
        <v>3145</v>
      </c>
      <c r="B986" s="6" t="s">
        <v>173</v>
      </c>
      <c r="C986" s="6" t="s">
        <v>3144</v>
      </c>
      <c r="D986" s="6" t="s">
        <v>3124</v>
      </c>
      <c r="E986" s="6" t="s">
        <v>3146</v>
      </c>
    </row>
    <row r="987" spans="1:5" x14ac:dyDescent="0.15">
      <c r="A987" s="6" t="s">
        <v>3148</v>
      </c>
      <c r="B987" s="6" t="s">
        <v>173</v>
      </c>
      <c r="C987" s="6" t="s">
        <v>3147</v>
      </c>
      <c r="D987" s="6" t="s">
        <v>3124</v>
      </c>
      <c r="E987" s="6" t="s">
        <v>3149</v>
      </c>
    </row>
    <row r="988" spans="1:5" x14ac:dyDescent="0.15">
      <c r="A988" s="6" t="s">
        <v>3151</v>
      </c>
      <c r="B988" s="6" t="s">
        <v>173</v>
      </c>
      <c r="C988" s="6" t="s">
        <v>3150</v>
      </c>
      <c r="D988" s="6" t="s">
        <v>3124</v>
      </c>
      <c r="E988" s="6" t="s">
        <v>3152</v>
      </c>
    </row>
    <row r="989" spans="1:5" x14ac:dyDescent="0.15">
      <c r="A989" s="6" t="s">
        <v>3154</v>
      </c>
      <c r="B989" s="6" t="s">
        <v>173</v>
      </c>
      <c r="C989" s="6" t="s">
        <v>3153</v>
      </c>
      <c r="D989" s="6" t="s">
        <v>3124</v>
      </c>
      <c r="E989" s="6" t="s">
        <v>3155</v>
      </c>
    </row>
    <row r="990" spans="1:5" x14ac:dyDescent="0.15">
      <c r="A990" s="6" t="s">
        <v>3157</v>
      </c>
      <c r="B990" s="6" t="s">
        <v>173</v>
      </c>
      <c r="C990" s="6" t="s">
        <v>3156</v>
      </c>
      <c r="D990" s="6" t="s">
        <v>3124</v>
      </c>
      <c r="E990" s="6" t="s">
        <v>3158</v>
      </c>
    </row>
    <row r="991" spans="1:5" x14ac:dyDescent="0.15">
      <c r="A991" s="6" t="s">
        <v>3160</v>
      </c>
      <c r="B991" s="6" t="s">
        <v>173</v>
      </c>
      <c r="C991" s="6" t="s">
        <v>3159</v>
      </c>
      <c r="D991" s="6" t="s">
        <v>3124</v>
      </c>
      <c r="E991" s="6" t="s">
        <v>3161</v>
      </c>
    </row>
    <row r="992" spans="1:5" x14ac:dyDescent="0.15">
      <c r="A992" s="6" t="s">
        <v>3163</v>
      </c>
      <c r="B992" s="6" t="s">
        <v>173</v>
      </c>
      <c r="C992" s="6" t="s">
        <v>3162</v>
      </c>
      <c r="D992" s="6" t="s">
        <v>3124</v>
      </c>
      <c r="E992" s="6" t="s">
        <v>3164</v>
      </c>
    </row>
    <row r="993" spans="1:5" x14ac:dyDescent="0.15">
      <c r="A993" s="6" t="s">
        <v>3166</v>
      </c>
      <c r="B993" s="6" t="s">
        <v>173</v>
      </c>
      <c r="C993" s="6" t="s">
        <v>3165</v>
      </c>
      <c r="D993" s="6" t="s">
        <v>3124</v>
      </c>
      <c r="E993" s="6" t="s">
        <v>3167</v>
      </c>
    </row>
    <row r="994" spans="1:5" x14ac:dyDescent="0.15">
      <c r="A994" s="6" t="s">
        <v>3169</v>
      </c>
      <c r="B994" s="6" t="s">
        <v>173</v>
      </c>
      <c r="C994" s="6" t="s">
        <v>3168</v>
      </c>
      <c r="D994" s="6" t="s">
        <v>3124</v>
      </c>
      <c r="E994" s="6" t="s">
        <v>3170</v>
      </c>
    </row>
    <row r="995" spans="1:5" x14ac:dyDescent="0.15">
      <c r="A995" s="6" t="s">
        <v>3172</v>
      </c>
      <c r="B995" s="6" t="s">
        <v>173</v>
      </c>
      <c r="C995" s="6" t="s">
        <v>3171</v>
      </c>
      <c r="D995" s="6" t="s">
        <v>3124</v>
      </c>
      <c r="E995" s="6" t="s">
        <v>3173</v>
      </c>
    </row>
    <row r="996" spans="1:5" x14ac:dyDescent="0.15">
      <c r="A996" s="6" t="s">
        <v>3175</v>
      </c>
      <c r="B996" s="6" t="s">
        <v>173</v>
      </c>
      <c r="C996" s="6" t="s">
        <v>3174</v>
      </c>
      <c r="D996" s="6" t="s">
        <v>3124</v>
      </c>
      <c r="E996" s="6" t="s">
        <v>3176</v>
      </c>
    </row>
    <row r="997" spans="1:5" x14ac:dyDescent="0.15">
      <c r="A997" s="6" t="s">
        <v>3178</v>
      </c>
      <c r="B997" s="6" t="s">
        <v>173</v>
      </c>
      <c r="C997" s="6" t="s">
        <v>3177</v>
      </c>
      <c r="D997" s="6" t="s">
        <v>3124</v>
      </c>
      <c r="E997" s="6" t="s">
        <v>3179</v>
      </c>
    </row>
    <row r="998" spans="1:5" x14ac:dyDescent="0.15">
      <c r="A998" s="6" t="s">
        <v>3181</v>
      </c>
      <c r="B998" s="6" t="s">
        <v>173</v>
      </c>
      <c r="C998" s="6" t="s">
        <v>3180</v>
      </c>
      <c r="D998" s="6" t="s">
        <v>3124</v>
      </c>
      <c r="E998" s="6" t="s">
        <v>3182</v>
      </c>
    </row>
    <row r="999" spans="1:5" x14ac:dyDescent="0.15">
      <c r="A999" s="6" t="s">
        <v>3184</v>
      </c>
      <c r="B999" s="6" t="s">
        <v>173</v>
      </c>
      <c r="C999" s="6" t="s">
        <v>3183</v>
      </c>
      <c r="D999" s="6" t="s">
        <v>3124</v>
      </c>
      <c r="E999" s="6" t="s">
        <v>3185</v>
      </c>
    </row>
    <row r="1000" spans="1:5" x14ac:dyDescent="0.15">
      <c r="A1000" s="6" t="s">
        <v>3187</v>
      </c>
      <c r="B1000" s="6" t="s">
        <v>173</v>
      </c>
      <c r="C1000" s="6" t="s">
        <v>3186</v>
      </c>
      <c r="D1000" s="6" t="s">
        <v>3124</v>
      </c>
      <c r="E1000" s="6" t="s">
        <v>3188</v>
      </c>
    </row>
    <row r="1001" spans="1:5" x14ac:dyDescent="0.15">
      <c r="A1001" s="6" t="s">
        <v>3190</v>
      </c>
      <c r="B1001" s="6" t="s">
        <v>173</v>
      </c>
      <c r="C1001" s="6" t="s">
        <v>3189</v>
      </c>
      <c r="D1001" s="6" t="s">
        <v>3124</v>
      </c>
      <c r="E1001" s="6" t="s">
        <v>3191</v>
      </c>
    </row>
    <row r="1002" spans="1:5" x14ac:dyDescent="0.15">
      <c r="A1002" s="6" t="s">
        <v>3193</v>
      </c>
      <c r="B1002" s="6" t="s">
        <v>173</v>
      </c>
      <c r="C1002" s="6" t="s">
        <v>3192</v>
      </c>
      <c r="D1002" s="6" t="s">
        <v>3124</v>
      </c>
      <c r="E1002" s="6" t="s">
        <v>3194</v>
      </c>
    </row>
    <row r="1003" spans="1:5" x14ac:dyDescent="0.15">
      <c r="A1003" s="6" t="s">
        <v>3196</v>
      </c>
      <c r="B1003" s="6" t="s">
        <v>173</v>
      </c>
      <c r="C1003" s="6" t="s">
        <v>3195</v>
      </c>
      <c r="D1003" s="6" t="s">
        <v>3124</v>
      </c>
      <c r="E1003" s="6" t="s">
        <v>3197</v>
      </c>
    </row>
    <row r="1004" spans="1:5" x14ac:dyDescent="0.15">
      <c r="A1004" s="6" t="s">
        <v>3199</v>
      </c>
      <c r="B1004" s="6" t="s">
        <v>173</v>
      </c>
      <c r="C1004" s="6" t="s">
        <v>3198</v>
      </c>
      <c r="D1004" s="6" t="s">
        <v>3124</v>
      </c>
      <c r="E1004" s="6" t="s">
        <v>3200</v>
      </c>
    </row>
    <row r="1005" spans="1:5" x14ac:dyDescent="0.15">
      <c r="A1005" s="6" t="s">
        <v>3202</v>
      </c>
      <c r="B1005" s="6" t="s">
        <v>173</v>
      </c>
      <c r="C1005" s="6" t="s">
        <v>3201</v>
      </c>
      <c r="D1005" s="6" t="s">
        <v>3124</v>
      </c>
      <c r="E1005" s="6" t="s">
        <v>3203</v>
      </c>
    </row>
    <row r="1006" spans="1:5" x14ac:dyDescent="0.15">
      <c r="A1006" s="6" t="s">
        <v>3205</v>
      </c>
      <c r="B1006" s="6" t="s">
        <v>173</v>
      </c>
      <c r="C1006" s="6" t="s">
        <v>3204</v>
      </c>
      <c r="D1006" s="6" t="s">
        <v>3124</v>
      </c>
      <c r="E1006" s="6" t="s">
        <v>3206</v>
      </c>
    </row>
    <row r="1007" spans="1:5" x14ac:dyDescent="0.15">
      <c r="A1007" s="6" t="s">
        <v>3208</v>
      </c>
      <c r="B1007" s="6" t="s">
        <v>173</v>
      </c>
      <c r="C1007" s="6" t="s">
        <v>3207</v>
      </c>
      <c r="D1007" s="6" t="s">
        <v>3124</v>
      </c>
      <c r="E1007" s="6" t="s">
        <v>3209</v>
      </c>
    </row>
    <row r="1008" spans="1:5" x14ac:dyDescent="0.15">
      <c r="A1008" s="6" t="s">
        <v>651</v>
      </c>
      <c r="B1008" s="6" t="s">
        <v>173</v>
      </c>
      <c r="C1008" s="6" t="s">
        <v>3210</v>
      </c>
      <c r="D1008" s="6" t="s">
        <v>3124</v>
      </c>
      <c r="E1008" s="6" t="s">
        <v>652</v>
      </c>
    </row>
    <row r="1009" spans="1:5" x14ac:dyDescent="0.15">
      <c r="A1009" s="6" t="s">
        <v>3212</v>
      </c>
      <c r="B1009" s="6" t="s">
        <v>173</v>
      </c>
      <c r="C1009" s="6" t="s">
        <v>3211</v>
      </c>
      <c r="D1009" s="6" t="s">
        <v>3124</v>
      </c>
      <c r="E1009" s="6" t="s">
        <v>3213</v>
      </c>
    </row>
    <row r="1010" spans="1:5" x14ac:dyDescent="0.15">
      <c r="A1010" s="6" t="s">
        <v>3215</v>
      </c>
      <c r="B1010" s="6" t="s">
        <v>173</v>
      </c>
      <c r="C1010" s="6" t="s">
        <v>3214</v>
      </c>
      <c r="D1010" s="6" t="s">
        <v>3124</v>
      </c>
      <c r="E1010" s="6" t="s">
        <v>3216</v>
      </c>
    </row>
    <row r="1011" spans="1:5" x14ac:dyDescent="0.15">
      <c r="A1011" s="6" t="s">
        <v>3218</v>
      </c>
      <c r="B1011" s="6" t="s">
        <v>173</v>
      </c>
      <c r="C1011" s="6" t="s">
        <v>3217</v>
      </c>
      <c r="D1011" s="6" t="s">
        <v>3124</v>
      </c>
      <c r="E1011" s="6" t="s">
        <v>3219</v>
      </c>
    </row>
    <row r="1012" spans="1:5" x14ac:dyDescent="0.15">
      <c r="A1012" s="6" t="s">
        <v>3221</v>
      </c>
      <c r="B1012" s="6" t="s">
        <v>173</v>
      </c>
      <c r="C1012" s="6" t="s">
        <v>3220</v>
      </c>
      <c r="D1012" s="6" t="s">
        <v>3124</v>
      </c>
      <c r="E1012" s="6" t="s">
        <v>3222</v>
      </c>
    </row>
    <row r="1013" spans="1:5" x14ac:dyDescent="0.15">
      <c r="A1013" s="6" t="s">
        <v>316</v>
      </c>
      <c r="B1013" s="6" t="s">
        <v>173</v>
      </c>
      <c r="C1013" s="6" t="s">
        <v>3223</v>
      </c>
      <c r="D1013" s="6" t="s">
        <v>3124</v>
      </c>
      <c r="E1013" s="6" t="s">
        <v>317</v>
      </c>
    </row>
    <row r="1014" spans="1:5" x14ac:dyDescent="0.15">
      <c r="A1014" s="3" t="s">
        <v>3225</v>
      </c>
      <c r="B1014" s="3" t="s">
        <v>3225</v>
      </c>
      <c r="C1014" s="3" t="s">
        <v>3224</v>
      </c>
      <c r="D1014" s="5" t="s">
        <v>3226</v>
      </c>
      <c r="E1014" s="4"/>
    </row>
    <row r="1015" spans="1:5" x14ac:dyDescent="0.15">
      <c r="A1015" s="6" t="s">
        <v>3229</v>
      </c>
      <c r="B1015" s="6" t="s">
        <v>3228</v>
      </c>
      <c r="C1015" s="6" t="s">
        <v>3227</v>
      </c>
      <c r="D1015" s="6" t="s">
        <v>3230</v>
      </c>
      <c r="E1015" s="6" t="s">
        <v>3231</v>
      </c>
    </row>
    <row r="1016" spans="1:5" x14ac:dyDescent="0.15">
      <c r="A1016" s="6" t="s">
        <v>3233</v>
      </c>
      <c r="B1016" s="6" t="s">
        <v>3228</v>
      </c>
      <c r="C1016" s="6" t="s">
        <v>3232</v>
      </c>
      <c r="D1016" s="6" t="s">
        <v>3230</v>
      </c>
      <c r="E1016" s="6" t="s">
        <v>3234</v>
      </c>
    </row>
    <row r="1017" spans="1:5" x14ac:dyDescent="0.15">
      <c r="A1017" s="6" t="s">
        <v>3236</v>
      </c>
      <c r="B1017" s="6" t="s">
        <v>3228</v>
      </c>
      <c r="C1017" s="6" t="s">
        <v>3235</v>
      </c>
      <c r="D1017" s="6" t="s">
        <v>3230</v>
      </c>
      <c r="E1017" s="6" t="s">
        <v>3237</v>
      </c>
    </row>
    <row r="1018" spans="1:5" x14ac:dyDescent="0.15">
      <c r="A1018" s="6" t="s">
        <v>3239</v>
      </c>
      <c r="B1018" s="6" t="s">
        <v>3228</v>
      </c>
      <c r="C1018" s="6" t="s">
        <v>3238</v>
      </c>
      <c r="D1018" s="6" t="s">
        <v>3230</v>
      </c>
      <c r="E1018" s="6" t="s">
        <v>3240</v>
      </c>
    </row>
    <row r="1019" spans="1:5" x14ac:dyDescent="0.15">
      <c r="A1019" s="6" t="s">
        <v>3242</v>
      </c>
      <c r="B1019" s="6" t="s">
        <v>3228</v>
      </c>
      <c r="C1019" s="6" t="s">
        <v>3241</v>
      </c>
      <c r="D1019" s="6" t="s">
        <v>3230</v>
      </c>
      <c r="E1019" s="6" t="s">
        <v>3243</v>
      </c>
    </row>
    <row r="1020" spans="1:5" x14ac:dyDescent="0.15">
      <c r="A1020" s="6" t="s">
        <v>3245</v>
      </c>
      <c r="B1020" s="6" t="s">
        <v>3228</v>
      </c>
      <c r="C1020" s="6" t="s">
        <v>3244</v>
      </c>
      <c r="D1020" s="6" t="s">
        <v>3230</v>
      </c>
      <c r="E1020" s="6" t="s">
        <v>3246</v>
      </c>
    </row>
    <row r="1021" spans="1:5" x14ac:dyDescent="0.15">
      <c r="A1021" s="6" t="s">
        <v>3248</v>
      </c>
      <c r="B1021" s="6" t="s">
        <v>3228</v>
      </c>
      <c r="C1021" s="6" t="s">
        <v>3247</v>
      </c>
      <c r="D1021" s="6" t="s">
        <v>3230</v>
      </c>
      <c r="E1021" s="6" t="s">
        <v>3249</v>
      </c>
    </row>
    <row r="1022" spans="1:5" x14ac:dyDescent="0.15">
      <c r="A1022" s="6" t="s">
        <v>3251</v>
      </c>
      <c r="B1022" s="6" t="s">
        <v>3228</v>
      </c>
      <c r="C1022" s="6" t="s">
        <v>3250</v>
      </c>
      <c r="D1022" s="6" t="s">
        <v>3230</v>
      </c>
      <c r="E1022" s="6" t="s">
        <v>3252</v>
      </c>
    </row>
    <row r="1023" spans="1:5" x14ac:dyDescent="0.15">
      <c r="A1023" s="6" t="s">
        <v>3254</v>
      </c>
      <c r="B1023" s="6" t="s">
        <v>3228</v>
      </c>
      <c r="C1023" s="6" t="s">
        <v>3253</v>
      </c>
      <c r="D1023" s="6" t="s">
        <v>3230</v>
      </c>
      <c r="E1023" s="6" t="s">
        <v>3255</v>
      </c>
    </row>
    <row r="1024" spans="1:5" x14ac:dyDescent="0.15">
      <c r="A1024" s="6" t="s">
        <v>3257</v>
      </c>
      <c r="B1024" s="6" t="s">
        <v>3228</v>
      </c>
      <c r="C1024" s="6" t="s">
        <v>3256</v>
      </c>
      <c r="D1024" s="6" t="s">
        <v>3230</v>
      </c>
      <c r="E1024" s="6" t="s">
        <v>3258</v>
      </c>
    </row>
    <row r="1025" spans="1:5" x14ac:dyDescent="0.15">
      <c r="A1025" s="6" t="s">
        <v>3260</v>
      </c>
      <c r="B1025" s="6" t="s">
        <v>3228</v>
      </c>
      <c r="C1025" s="6" t="s">
        <v>3259</v>
      </c>
      <c r="D1025" s="6" t="s">
        <v>3230</v>
      </c>
      <c r="E1025" s="6" t="s">
        <v>3261</v>
      </c>
    </row>
    <row r="1026" spans="1:5" x14ac:dyDescent="0.15">
      <c r="A1026" s="6" t="s">
        <v>3263</v>
      </c>
      <c r="B1026" s="6" t="s">
        <v>3228</v>
      </c>
      <c r="C1026" s="6" t="s">
        <v>3262</v>
      </c>
      <c r="D1026" s="6" t="s">
        <v>3230</v>
      </c>
      <c r="E1026" s="6" t="s">
        <v>3264</v>
      </c>
    </row>
    <row r="1027" spans="1:5" x14ac:dyDescent="0.15">
      <c r="A1027" s="6" t="s">
        <v>3266</v>
      </c>
      <c r="B1027" s="6" t="s">
        <v>3228</v>
      </c>
      <c r="C1027" s="6" t="s">
        <v>3265</v>
      </c>
      <c r="D1027" s="6" t="s">
        <v>3230</v>
      </c>
      <c r="E1027" s="6" t="s">
        <v>3267</v>
      </c>
    </row>
    <row r="1028" spans="1:5" x14ac:dyDescent="0.15">
      <c r="A1028" s="6" t="s">
        <v>3269</v>
      </c>
      <c r="B1028" s="6" t="s">
        <v>3228</v>
      </c>
      <c r="C1028" s="6" t="s">
        <v>3268</v>
      </c>
      <c r="D1028" s="6" t="s">
        <v>3230</v>
      </c>
      <c r="E1028" s="6" t="s">
        <v>3270</v>
      </c>
    </row>
    <row r="1029" spans="1:5" x14ac:dyDescent="0.15">
      <c r="A1029" s="6" t="s">
        <v>3272</v>
      </c>
      <c r="B1029" s="6" t="s">
        <v>3228</v>
      </c>
      <c r="C1029" s="6" t="s">
        <v>3271</v>
      </c>
      <c r="D1029" s="6" t="s">
        <v>3230</v>
      </c>
      <c r="E1029" s="6" t="s">
        <v>3273</v>
      </c>
    </row>
    <row r="1030" spans="1:5" x14ac:dyDescent="0.15">
      <c r="A1030" s="6" t="s">
        <v>3275</v>
      </c>
      <c r="B1030" s="6" t="s">
        <v>3228</v>
      </c>
      <c r="C1030" s="6" t="s">
        <v>3274</v>
      </c>
      <c r="D1030" s="6" t="s">
        <v>3230</v>
      </c>
      <c r="E1030" s="6" t="s">
        <v>3276</v>
      </c>
    </row>
    <row r="1031" spans="1:5" x14ac:dyDescent="0.15">
      <c r="A1031" s="6" t="s">
        <v>3278</v>
      </c>
      <c r="B1031" s="6" t="s">
        <v>3228</v>
      </c>
      <c r="C1031" s="6" t="s">
        <v>3277</v>
      </c>
      <c r="D1031" s="6" t="s">
        <v>3230</v>
      </c>
      <c r="E1031" s="6" t="s">
        <v>3279</v>
      </c>
    </row>
    <row r="1032" spans="1:5" x14ac:dyDescent="0.15">
      <c r="A1032" s="6" t="s">
        <v>3281</v>
      </c>
      <c r="B1032" s="6" t="s">
        <v>3228</v>
      </c>
      <c r="C1032" s="6" t="s">
        <v>3280</v>
      </c>
      <c r="D1032" s="6" t="s">
        <v>3230</v>
      </c>
      <c r="E1032" s="6" t="s">
        <v>3282</v>
      </c>
    </row>
    <row r="1033" spans="1:5" x14ac:dyDescent="0.15">
      <c r="A1033" s="6" t="s">
        <v>3284</v>
      </c>
      <c r="B1033" s="6" t="s">
        <v>3228</v>
      </c>
      <c r="C1033" s="6" t="s">
        <v>3283</v>
      </c>
      <c r="D1033" s="6" t="s">
        <v>3230</v>
      </c>
      <c r="E1033" s="6" t="s">
        <v>3285</v>
      </c>
    </row>
    <row r="1034" spans="1:5" x14ac:dyDescent="0.15">
      <c r="A1034" s="6" t="s">
        <v>3287</v>
      </c>
      <c r="B1034" s="6" t="s">
        <v>3228</v>
      </c>
      <c r="C1034" s="6" t="s">
        <v>3286</v>
      </c>
      <c r="D1034" s="6" t="s">
        <v>3230</v>
      </c>
      <c r="E1034" s="6" t="s">
        <v>3288</v>
      </c>
    </row>
    <row r="1035" spans="1:5" x14ac:dyDescent="0.15">
      <c r="A1035" s="6" t="s">
        <v>3290</v>
      </c>
      <c r="B1035" s="6" t="s">
        <v>3228</v>
      </c>
      <c r="C1035" s="6" t="s">
        <v>3289</v>
      </c>
      <c r="D1035" s="6" t="s">
        <v>3230</v>
      </c>
      <c r="E1035" s="6" t="s">
        <v>3291</v>
      </c>
    </row>
    <row r="1036" spans="1:5" x14ac:dyDescent="0.15">
      <c r="A1036" s="6" t="s">
        <v>3293</v>
      </c>
      <c r="B1036" s="6" t="s">
        <v>3228</v>
      </c>
      <c r="C1036" s="6" t="s">
        <v>3292</v>
      </c>
      <c r="D1036" s="6" t="s">
        <v>3230</v>
      </c>
      <c r="E1036" s="6" t="s">
        <v>3294</v>
      </c>
    </row>
    <row r="1037" spans="1:5" x14ac:dyDescent="0.15">
      <c r="A1037" s="6" t="s">
        <v>3296</v>
      </c>
      <c r="B1037" s="6" t="s">
        <v>3228</v>
      </c>
      <c r="C1037" s="6" t="s">
        <v>3295</v>
      </c>
      <c r="D1037" s="6" t="s">
        <v>3230</v>
      </c>
      <c r="E1037" s="6" t="s">
        <v>3297</v>
      </c>
    </row>
    <row r="1038" spans="1:5" x14ac:dyDescent="0.15">
      <c r="A1038" s="6" t="s">
        <v>3299</v>
      </c>
      <c r="B1038" s="6" t="s">
        <v>3228</v>
      </c>
      <c r="C1038" s="6" t="s">
        <v>3298</v>
      </c>
      <c r="D1038" s="6" t="s">
        <v>3230</v>
      </c>
      <c r="E1038" s="6" t="s">
        <v>3300</v>
      </c>
    </row>
    <row r="1039" spans="1:5" x14ac:dyDescent="0.15">
      <c r="A1039" s="6" t="s">
        <v>3302</v>
      </c>
      <c r="B1039" s="6" t="s">
        <v>3228</v>
      </c>
      <c r="C1039" s="6" t="s">
        <v>3301</v>
      </c>
      <c r="D1039" s="6" t="s">
        <v>3230</v>
      </c>
      <c r="E1039" s="6" t="s">
        <v>3303</v>
      </c>
    </row>
    <row r="1040" spans="1:5" x14ac:dyDescent="0.15">
      <c r="A1040" s="6" t="s">
        <v>3305</v>
      </c>
      <c r="B1040" s="6" t="s">
        <v>3228</v>
      </c>
      <c r="C1040" s="6" t="s">
        <v>3304</v>
      </c>
      <c r="D1040" s="6" t="s">
        <v>3230</v>
      </c>
      <c r="E1040" s="6" t="s">
        <v>3306</v>
      </c>
    </row>
    <row r="1041" spans="1:5" x14ac:dyDescent="0.15">
      <c r="A1041" s="6" t="s">
        <v>3308</v>
      </c>
      <c r="B1041" s="6" t="s">
        <v>3228</v>
      </c>
      <c r="C1041" s="6" t="s">
        <v>3307</v>
      </c>
      <c r="D1041" s="6" t="s">
        <v>3230</v>
      </c>
      <c r="E1041" s="6" t="s">
        <v>3309</v>
      </c>
    </row>
    <row r="1042" spans="1:5" x14ac:dyDescent="0.15">
      <c r="A1042" s="6" t="s">
        <v>3311</v>
      </c>
      <c r="B1042" s="6" t="s">
        <v>3228</v>
      </c>
      <c r="C1042" s="6" t="s">
        <v>3310</v>
      </c>
      <c r="D1042" s="6" t="s">
        <v>3230</v>
      </c>
      <c r="E1042" s="6" t="s">
        <v>3312</v>
      </c>
    </row>
    <row r="1043" spans="1:5" x14ac:dyDescent="0.15">
      <c r="A1043" s="6" t="s">
        <v>3314</v>
      </c>
      <c r="B1043" s="6" t="s">
        <v>3228</v>
      </c>
      <c r="C1043" s="6" t="s">
        <v>3313</v>
      </c>
      <c r="D1043" s="6" t="s">
        <v>3230</v>
      </c>
      <c r="E1043" s="6" t="s">
        <v>3315</v>
      </c>
    </row>
    <row r="1044" spans="1:5" x14ac:dyDescent="0.15">
      <c r="A1044" s="6" t="s">
        <v>3317</v>
      </c>
      <c r="B1044" s="6" t="s">
        <v>3228</v>
      </c>
      <c r="C1044" s="6" t="s">
        <v>3316</v>
      </c>
      <c r="D1044" s="6" t="s">
        <v>3230</v>
      </c>
      <c r="E1044" s="6" t="s">
        <v>3318</v>
      </c>
    </row>
    <row r="1045" spans="1:5" x14ac:dyDescent="0.15">
      <c r="A1045" s="6" t="s">
        <v>3320</v>
      </c>
      <c r="B1045" s="6" t="s">
        <v>3228</v>
      </c>
      <c r="C1045" s="6" t="s">
        <v>3319</v>
      </c>
      <c r="D1045" s="6" t="s">
        <v>3230</v>
      </c>
      <c r="E1045" s="6" t="s">
        <v>3321</v>
      </c>
    </row>
    <row r="1046" spans="1:5" x14ac:dyDescent="0.15">
      <c r="A1046" s="6" t="s">
        <v>3323</v>
      </c>
      <c r="B1046" s="6" t="s">
        <v>3228</v>
      </c>
      <c r="C1046" s="6" t="s">
        <v>3322</v>
      </c>
      <c r="D1046" s="6" t="s">
        <v>3230</v>
      </c>
      <c r="E1046" s="6" t="s">
        <v>3324</v>
      </c>
    </row>
    <row r="1047" spans="1:5" x14ac:dyDescent="0.15">
      <c r="A1047" s="6" t="s">
        <v>3326</v>
      </c>
      <c r="B1047" s="6" t="s">
        <v>3228</v>
      </c>
      <c r="C1047" s="6" t="s">
        <v>3325</v>
      </c>
      <c r="D1047" s="6" t="s">
        <v>3230</v>
      </c>
      <c r="E1047" s="6" t="s">
        <v>3327</v>
      </c>
    </row>
    <row r="1048" spans="1:5" x14ac:dyDescent="0.15">
      <c r="A1048" s="6" t="s">
        <v>3329</v>
      </c>
      <c r="B1048" s="6" t="s">
        <v>3228</v>
      </c>
      <c r="C1048" s="6" t="s">
        <v>3328</v>
      </c>
      <c r="D1048" s="6" t="s">
        <v>3230</v>
      </c>
      <c r="E1048" s="6" t="s">
        <v>3330</v>
      </c>
    </row>
    <row r="1049" spans="1:5" x14ac:dyDescent="0.15">
      <c r="A1049" s="6" t="s">
        <v>3332</v>
      </c>
      <c r="B1049" s="6" t="s">
        <v>3228</v>
      </c>
      <c r="C1049" s="6" t="s">
        <v>3331</v>
      </c>
      <c r="D1049" s="6" t="s">
        <v>3230</v>
      </c>
      <c r="E1049" s="6" t="s">
        <v>3333</v>
      </c>
    </row>
    <row r="1050" spans="1:5" x14ac:dyDescent="0.15">
      <c r="A1050" s="6" t="s">
        <v>144</v>
      </c>
      <c r="B1050" s="6" t="s">
        <v>3228</v>
      </c>
      <c r="C1050" s="6" t="s">
        <v>3334</v>
      </c>
      <c r="D1050" s="6" t="s">
        <v>3230</v>
      </c>
      <c r="E1050" s="6" t="s">
        <v>3335</v>
      </c>
    </row>
    <row r="1051" spans="1:5" x14ac:dyDescent="0.15">
      <c r="A1051" s="6" t="s">
        <v>3337</v>
      </c>
      <c r="B1051" s="6" t="s">
        <v>3228</v>
      </c>
      <c r="C1051" s="6" t="s">
        <v>3336</v>
      </c>
      <c r="D1051" s="6" t="s">
        <v>3230</v>
      </c>
      <c r="E1051" s="6" t="s">
        <v>3338</v>
      </c>
    </row>
    <row r="1052" spans="1:5" x14ac:dyDescent="0.15">
      <c r="A1052" s="6" t="s">
        <v>3340</v>
      </c>
      <c r="B1052" s="6" t="s">
        <v>3228</v>
      </c>
      <c r="C1052" s="6" t="s">
        <v>3339</v>
      </c>
      <c r="D1052" s="6" t="s">
        <v>3230</v>
      </c>
      <c r="E1052" s="6" t="s">
        <v>3341</v>
      </c>
    </row>
    <row r="1053" spans="1:5" x14ac:dyDescent="0.15">
      <c r="A1053" s="6" t="s">
        <v>3343</v>
      </c>
      <c r="B1053" s="6" t="s">
        <v>3228</v>
      </c>
      <c r="C1053" s="6" t="s">
        <v>3342</v>
      </c>
      <c r="D1053" s="6" t="s">
        <v>3230</v>
      </c>
      <c r="E1053" s="6" t="s">
        <v>3344</v>
      </c>
    </row>
    <row r="1054" spans="1:5" x14ac:dyDescent="0.15">
      <c r="A1054" s="6" t="s">
        <v>3346</v>
      </c>
      <c r="B1054" s="6" t="s">
        <v>3228</v>
      </c>
      <c r="C1054" s="6" t="s">
        <v>3345</v>
      </c>
      <c r="D1054" s="6" t="s">
        <v>3230</v>
      </c>
      <c r="E1054" s="6" t="s">
        <v>3347</v>
      </c>
    </row>
    <row r="1055" spans="1:5" x14ac:dyDescent="0.15">
      <c r="A1055" s="6" t="s">
        <v>3349</v>
      </c>
      <c r="B1055" s="6" t="s">
        <v>3228</v>
      </c>
      <c r="C1055" s="6" t="s">
        <v>3348</v>
      </c>
      <c r="D1055" s="6" t="s">
        <v>3230</v>
      </c>
      <c r="E1055" s="6" t="s">
        <v>3350</v>
      </c>
    </row>
    <row r="1056" spans="1:5" x14ac:dyDescent="0.15">
      <c r="A1056" s="6" t="s">
        <v>3352</v>
      </c>
      <c r="B1056" s="6" t="s">
        <v>3228</v>
      </c>
      <c r="C1056" s="6" t="s">
        <v>3351</v>
      </c>
      <c r="D1056" s="6" t="s">
        <v>3230</v>
      </c>
      <c r="E1056" s="6" t="s">
        <v>3353</v>
      </c>
    </row>
    <row r="1057" spans="1:5" x14ac:dyDescent="0.15">
      <c r="A1057" s="6" t="s">
        <v>3355</v>
      </c>
      <c r="B1057" s="6" t="s">
        <v>3228</v>
      </c>
      <c r="C1057" s="6" t="s">
        <v>3354</v>
      </c>
      <c r="D1057" s="6" t="s">
        <v>3230</v>
      </c>
      <c r="E1057" s="6" t="s">
        <v>3356</v>
      </c>
    </row>
    <row r="1058" spans="1:5" x14ac:dyDescent="0.15">
      <c r="A1058" s="6" t="s">
        <v>3358</v>
      </c>
      <c r="B1058" s="6" t="s">
        <v>3228</v>
      </c>
      <c r="C1058" s="6" t="s">
        <v>3357</v>
      </c>
      <c r="D1058" s="6" t="s">
        <v>3230</v>
      </c>
      <c r="E1058" s="6" t="s">
        <v>3359</v>
      </c>
    </row>
    <row r="1059" spans="1:5" x14ac:dyDescent="0.15">
      <c r="A1059" s="6" t="s">
        <v>3361</v>
      </c>
      <c r="B1059" s="6" t="s">
        <v>3228</v>
      </c>
      <c r="C1059" s="6" t="s">
        <v>3360</v>
      </c>
      <c r="D1059" s="6" t="s">
        <v>3230</v>
      </c>
      <c r="E1059" s="6" t="s">
        <v>3362</v>
      </c>
    </row>
    <row r="1060" spans="1:5" x14ac:dyDescent="0.15">
      <c r="A1060" s="6" t="s">
        <v>3364</v>
      </c>
      <c r="B1060" s="6" t="s">
        <v>3228</v>
      </c>
      <c r="C1060" s="6" t="s">
        <v>3363</v>
      </c>
      <c r="D1060" s="6" t="s">
        <v>3230</v>
      </c>
      <c r="E1060" s="6" t="s">
        <v>3365</v>
      </c>
    </row>
    <row r="1061" spans="1:5" x14ac:dyDescent="0.15">
      <c r="A1061" s="6" t="s">
        <v>3367</v>
      </c>
      <c r="B1061" s="6" t="s">
        <v>3228</v>
      </c>
      <c r="C1061" s="6" t="s">
        <v>3366</v>
      </c>
      <c r="D1061" s="6" t="s">
        <v>3230</v>
      </c>
      <c r="E1061" s="6" t="s">
        <v>3368</v>
      </c>
    </row>
    <row r="1062" spans="1:5" x14ac:dyDescent="0.15">
      <c r="A1062" s="6" t="s">
        <v>3370</v>
      </c>
      <c r="B1062" s="6" t="s">
        <v>3228</v>
      </c>
      <c r="C1062" s="6" t="s">
        <v>3369</v>
      </c>
      <c r="D1062" s="6" t="s">
        <v>3230</v>
      </c>
      <c r="E1062" s="6" t="s">
        <v>3371</v>
      </c>
    </row>
    <row r="1063" spans="1:5" x14ac:dyDescent="0.15">
      <c r="A1063" s="6" t="s">
        <v>2665</v>
      </c>
      <c r="B1063" s="6" t="s">
        <v>3228</v>
      </c>
      <c r="C1063" s="6" t="s">
        <v>3372</v>
      </c>
      <c r="D1063" s="6" t="s">
        <v>3230</v>
      </c>
      <c r="E1063" s="6" t="s">
        <v>2666</v>
      </c>
    </row>
    <row r="1064" spans="1:5" x14ac:dyDescent="0.15">
      <c r="A1064" s="6" t="s">
        <v>3374</v>
      </c>
      <c r="B1064" s="6" t="s">
        <v>3228</v>
      </c>
      <c r="C1064" s="6" t="s">
        <v>3373</v>
      </c>
      <c r="D1064" s="6" t="s">
        <v>3230</v>
      </c>
      <c r="E1064" s="6" t="s">
        <v>3375</v>
      </c>
    </row>
    <row r="1065" spans="1:5" x14ac:dyDescent="0.15">
      <c r="A1065" s="6" t="s">
        <v>3377</v>
      </c>
      <c r="B1065" s="6" t="s">
        <v>3228</v>
      </c>
      <c r="C1065" s="6" t="s">
        <v>3376</v>
      </c>
      <c r="D1065" s="6" t="s">
        <v>3230</v>
      </c>
      <c r="E1065" s="6" t="s">
        <v>3378</v>
      </c>
    </row>
    <row r="1066" spans="1:5" x14ac:dyDescent="0.15">
      <c r="A1066" s="6" t="s">
        <v>3380</v>
      </c>
      <c r="B1066" s="6" t="s">
        <v>3228</v>
      </c>
      <c r="C1066" s="6" t="s">
        <v>3379</v>
      </c>
      <c r="D1066" s="6" t="s">
        <v>3230</v>
      </c>
      <c r="E1066" s="6" t="s">
        <v>3381</v>
      </c>
    </row>
    <row r="1067" spans="1:5" x14ac:dyDescent="0.15">
      <c r="A1067" s="6" t="s">
        <v>3383</v>
      </c>
      <c r="B1067" s="6" t="s">
        <v>3228</v>
      </c>
      <c r="C1067" s="6" t="s">
        <v>3382</v>
      </c>
      <c r="D1067" s="6" t="s">
        <v>3230</v>
      </c>
      <c r="E1067" s="6" t="s">
        <v>3384</v>
      </c>
    </row>
    <row r="1068" spans="1:5" x14ac:dyDescent="0.15">
      <c r="A1068" s="6" t="s">
        <v>3386</v>
      </c>
      <c r="B1068" s="6" t="s">
        <v>3228</v>
      </c>
      <c r="C1068" s="6" t="s">
        <v>3385</v>
      </c>
      <c r="D1068" s="6" t="s">
        <v>3230</v>
      </c>
      <c r="E1068" s="6" t="s">
        <v>3387</v>
      </c>
    </row>
    <row r="1069" spans="1:5" x14ac:dyDescent="0.15">
      <c r="A1069" s="3" t="s">
        <v>3389</v>
      </c>
      <c r="B1069" s="3" t="s">
        <v>3389</v>
      </c>
      <c r="C1069" s="3" t="s">
        <v>3388</v>
      </c>
      <c r="D1069" s="5" t="s">
        <v>3390</v>
      </c>
      <c r="E1069" s="4"/>
    </row>
    <row r="1070" spans="1:5" x14ac:dyDescent="0.15">
      <c r="A1070" s="6" t="s">
        <v>3393</v>
      </c>
      <c r="B1070" s="6" t="s">
        <v>3392</v>
      </c>
      <c r="C1070" s="6" t="s">
        <v>3391</v>
      </c>
      <c r="D1070" s="6" t="s">
        <v>3394</v>
      </c>
      <c r="E1070" s="6" t="s">
        <v>3395</v>
      </c>
    </row>
    <row r="1071" spans="1:5" x14ac:dyDescent="0.15">
      <c r="A1071" s="6" t="s">
        <v>3397</v>
      </c>
      <c r="B1071" s="6" t="s">
        <v>3392</v>
      </c>
      <c r="C1071" s="6" t="s">
        <v>3396</v>
      </c>
      <c r="D1071" s="6" t="s">
        <v>3394</v>
      </c>
      <c r="E1071" s="6" t="s">
        <v>3398</v>
      </c>
    </row>
    <row r="1072" spans="1:5" x14ac:dyDescent="0.15">
      <c r="A1072" s="6" t="s">
        <v>3400</v>
      </c>
      <c r="B1072" s="6" t="s">
        <v>3392</v>
      </c>
      <c r="C1072" s="6" t="s">
        <v>3399</v>
      </c>
      <c r="D1072" s="6" t="s">
        <v>3394</v>
      </c>
      <c r="E1072" s="6" t="s">
        <v>3401</v>
      </c>
    </row>
    <row r="1073" spans="1:5" x14ac:dyDescent="0.15">
      <c r="A1073" s="6" t="s">
        <v>3403</v>
      </c>
      <c r="B1073" s="6" t="s">
        <v>3392</v>
      </c>
      <c r="C1073" s="6" t="s">
        <v>3402</v>
      </c>
      <c r="D1073" s="6" t="s">
        <v>3394</v>
      </c>
      <c r="E1073" s="6" t="s">
        <v>3404</v>
      </c>
    </row>
    <row r="1074" spans="1:5" x14ac:dyDescent="0.15">
      <c r="A1074" s="6" t="s">
        <v>3406</v>
      </c>
      <c r="B1074" s="6" t="s">
        <v>3392</v>
      </c>
      <c r="C1074" s="6" t="s">
        <v>3405</v>
      </c>
      <c r="D1074" s="6" t="s">
        <v>3394</v>
      </c>
      <c r="E1074" s="6" t="s">
        <v>3407</v>
      </c>
    </row>
    <row r="1075" spans="1:5" x14ac:dyDescent="0.15">
      <c r="A1075" s="6" t="s">
        <v>3409</v>
      </c>
      <c r="B1075" s="6" t="s">
        <v>3392</v>
      </c>
      <c r="C1075" s="6" t="s">
        <v>3408</v>
      </c>
      <c r="D1075" s="6" t="s">
        <v>3394</v>
      </c>
      <c r="E1075" s="6" t="s">
        <v>3410</v>
      </c>
    </row>
    <row r="1076" spans="1:5" x14ac:dyDescent="0.15">
      <c r="A1076" s="6" t="s">
        <v>3412</v>
      </c>
      <c r="B1076" s="6" t="s">
        <v>3392</v>
      </c>
      <c r="C1076" s="6" t="s">
        <v>3411</v>
      </c>
      <c r="D1076" s="6" t="s">
        <v>3394</v>
      </c>
      <c r="E1076" s="6" t="s">
        <v>3413</v>
      </c>
    </row>
    <row r="1077" spans="1:5" x14ac:dyDescent="0.15">
      <c r="A1077" s="6" t="s">
        <v>3415</v>
      </c>
      <c r="B1077" s="6" t="s">
        <v>3392</v>
      </c>
      <c r="C1077" s="6" t="s">
        <v>3414</v>
      </c>
      <c r="D1077" s="6" t="s">
        <v>3394</v>
      </c>
      <c r="E1077" s="6" t="s">
        <v>3416</v>
      </c>
    </row>
    <row r="1078" spans="1:5" x14ac:dyDescent="0.15">
      <c r="A1078" s="6" t="s">
        <v>3418</v>
      </c>
      <c r="B1078" s="6" t="s">
        <v>3392</v>
      </c>
      <c r="C1078" s="6" t="s">
        <v>3417</v>
      </c>
      <c r="D1078" s="6" t="s">
        <v>3394</v>
      </c>
      <c r="E1078" s="6" t="s">
        <v>3419</v>
      </c>
    </row>
    <row r="1079" spans="1:5" x14ac:dyDescent="0.15">
      <c r="A1079" s="6" t="s">
        <v>3421</v>
      </c>
      <c r="B1079" s="6" t="s">
        <v>3392</v>
      </c>
      <c r="C1079" s="6" t="s">
        <v>3420</v>
      </c>
      <c r="D1079" s="6" t="s">
        <v>3394</v>
      </c>
      <c r="E1079" s="6" t="s">
        <v>3422</v>
      </c>
    </row>
    <row r="1080" spans="1:5" x14ac:dyDescent="0.15">
      <c r="A1080" s="6" t="s">
        <v>3424</v>
      </c>
      <c r="B1080" s="6" t="s">
        <v>3392</v>
      </c>
      <c r="C1080" s="6" t="s">
        <v>3423</v>
      </c>
      <c r="D1080" s="6" t="s">
        <v>3394</v>
      </c>
      <c r="E1080" s="6" t="s">
        <v>3425</v>
      </c>
    </row>
    <row r="1081" spans="1:5" x14ac:dyDescent="0.15">
      <c r="A1081" s="6" t="s">
        <v>3427</v>
      </c>
      <c r="B1081" s="6" t="s">
        <v>3392</v>
      </c>
      <c r="C1081" s="6" t="s">
        <v>3426</v>
      </c>
      <c r="D1081" s="6" t="s">
        <v>3394</v>
      </c>
      <c r="E1081" s="6" t="s">
        <v>3428</v>
      </c>
    </row>
    <row r="1082" spans="1:5" x14ac:dyDescent="0.15">
      <c r="A1082" s="6" t="s">
        <v>3430</v>
      </c>
      <c r="B1082" s="6" t="s">
        <v>3392</v>
      </c>
      <c r="C1082" s="6" t="s">
        <v>3429</v>
      </c>
      <c r="D1082" s="6" t="s">
        <v>3394</v>
      </c>
      <c r="E1082" s="6" t="s">
        <v>3431</v>
      </c>
    </row>
    <row r="1083" spans="1:5" x14ac:dyDescent="0.15">
      <c r="A1083" s="6" t="s">
        <v>3433</v>
      </c>
      <c r="B1083" s="6" t="s">
        <v>3392</v>
      </c>
      <c r="C1083" s="6" t="s">
        <v>3432</v>
      </c>
      <c r="D1083" s="6" t="s">
        <v>3394</v>
      </c>
      <c r="E1083" s="6" t="s">
        <v>3434</v>
      </c>
    </row>
    <row r="1084" spans="1:5" x14ac:dyDescent="0.15">
      <c r="A1084" s="6" t="s">
        <v>3436</v>
      </c>
      <c r="B1084" s="6" t="s">
        <v>3392</v>
      </c>
      <c r="C1084" s="6" t="s">
        <v>3435</v>
      </c>
      <c r="D1084" s="6" t="s">
        <v>3394</v>
      </c>
      <c r="E1084" s="6" t="s">
        <v>3437</v>
      </c>
    </row>
    <row r="1085" spans="1:5" x14ac:dyDescent="0.15">
      <c r="A1085" s="6" t="s">
        <v>3439</v>
      </c>
      <c r="B1085" s="6" t="s">
        <v>3392</v>
      </c>
      <c r="C1085" s="6" t="s">
        <v>3438</v>
      </c>
      <c r="D1085" s="6" t="s">
        <v>3394</v>
      </c>
      <c r="E1085" s="6" t="s">
        <v>3440</v>
      </c>
    </row>
    <row r="1086" spans="1:5" x14ac:dyDescent="0.15">
      <c r="A1086" s="6" t="s">
        <v>3442</v>
      </c>
      <c r="B1086" s="6" t="s">
        <v>3392</v>
      </c>
      <c r="C1086" s="6" t="s">
        <v>3441</v>
      </c>
      <c r="D1086" s="6" t="s">
        <v>3394</v>
      </c>
      <c r="E1086" s="6" t="s">
        <v>3443</v>
      </c>
    </row>
    <row r="1087" spans="1:5" x14ac:dyDescent="0.15">
      <c r="A1087" s="6" t="s">
        <v>1214</v>
      </c>
      <c r="B1087" s="6" t="s">
        <v>3392</v>
      </c>
      <c r="C1087" s="6" t="s">
        <v>3444</v>
      </c>
      <c r="D1087" s="6" t="s">
        <v>3394</v>
      </c>
      <c r="E1087" s="6" t="s">
        <v>3445</v>
      </c>
    </row>
    <row r="1088" spans="1:5" x14ac:dyDescent="0.15">
      <c r="A1088" s="6" t="s">
        <v>3447</v>
      </c>
      <c r="B1088" s="6" t="s">
        <v>3392</v>
      </c>
      <c r="C1088" s="6" t="s">
        <v>3446</v>
      </c>
      <c r="D1088" s="6" t="s">
        <v>3394</v>
      </c>
      <c r="E1088" s="6" t="s">
        <v>3448</v>
      </c>
    </row>
    <row r="1089" spans="1:5" x14ac:dyDescent="0.15">
      <c r="A1089" s="6" t="s">
        <v>3450</v>
      </c>
      <c r="B1089" s="6" t="s">
        <v>3392</v>
      </c>
      <c r="C1089" s="6" t="s">
        <v>3449</v>
      </c>
      <c r="D1089" s="6" t="s">
        <v>3394</v>
      </c>
      <c r="E1089" s="6" t="s">
        <v>3451</v>
      </c>
    </row>
    <row r="1090" spans="1:5" x14ac:dyDescent="0.15">
      <c r="A1090" s="6" t="s">
        <v>1759</v>
      </c>
      <c r="B1090" s="6" t="s">
        <v>3392</v>
      </c>
      <c r="C1090" s="6" t="s">
        <v>3452</v>
      </c>
      <c r="D1090" s="6" t="s">
        <v>3394</v>
      </c>
      <c r="E1090" s="6" t="s">
        <v>3453</v>
      </c>
    </row>
    <row r="1091" spans="1:5" x14ac:dyDescent="0.15">
      <c r="A1091" s="6" t="s">
        <v>3455</v>
      </c>
      <c r="B1091" s="6" t="s">
        <v>3392</v>
      </c>
      <c r="C1091" s="6" t="s">
        <v>3454</v>
      </c>
      <c r="D1091" s="6" t="s">
        <v>3394</v>
      </c>
      <c r="E1091" s="6" t="s">
        <v>3456</v>
      </c>
    </row>
    <row r="1092" spans="1:5" x14ac:dyDescent="0.15">
      <c r="A1092" s="6" t="s">
        <v>3458</v>
      </c>
      <c r="B1092" s="6" t="s">
        <v>3392</v>
      </c>
      <c r="C1092" s="6" t="s">
        <v>3457</v>
      </c>
      <c r="D1092" s="6" t="s">
        <v>3394</v>
      </c>
      <c r="E1092" s="6" t="s">
        <v>3459</v>
      </c>
    </row>
    <row r="1093" spans="1:5" x14ac:dyDescent="0.15">
      <c r="A1093" s="6" t="s">
        <v>3461</v>
      </c>
      <c r="B1093" s="6" t="s">
        <v>3392</v>
      </c>
      <c r="C1093" s="6" t="s">
        <v>3460</v>
      </c>
      <c r="D1093" s="6" t="s">
        <v>3394</v>
      </c>
      <c r="E1093" s="6" t="s">
        <v>3462</v>
      </c>
    </row>
    <row r="1094" spans="1:5" x14ac:dyDescent="0.15">
      <c r="A1094" s="6" t="s">
        <v>3464</v>
      </c>
      <c r="B1094" s="6" t="s">
        <v>3392</v>
      </c>
      <c r="C1094" s="6" t="s">
        <v>3463</v>
      </c>
      <c r="D1094" s="6" t="s">
        <v>3394</v>
      </c>
      <c r="E1094" s="6" t="s">
        <v>664</v>
      </c>
    </row>
    <row r="1095" spans="1:5" x14ac:dyDescent="0.15">
      <c r="A1095" s="6" t="s">
        <v>3466</v>
      </c>
      <c r="B1095" s="6" t="s">
        <v>3392</v>
      </c>
      <c r="C1095" s="6" t="s">
        <v>3465</v>
      </c>
      <c r="D1095" s="6" t="s">
        <v>3394</v>
      </c>
      <c r="E1095" s="6" t="s">
        <v>3467</v>
      </c>
    </row>
    <row r="1096" spans="1:5" x14ac:dyDescent="0.15">
      <c r="A1096" s="6" t="s">
        <v>3469</v>
      </c>
      <c r="B1096" s="6" t="s">
        <v>3392</v>
      </c>
      <c r="C1096" s="6" t="s">
        <v>3468</v>
      </c>
      <c r="D1096" s="6" t="s">
        <v>3394</v>
      </c>
      <c r="E1096" s="6" t="s">
        <v>3470</v>
      </c>
    </row>
    <row r="1097" spans="1:5" x14ac:dyDescent="0.15">
      <c r="A1097" s="6" t="s">
        <v>3472</v>
      </c>
      <c r="B1097" s="6" t="s">
        <v>3392</v>
      </c>
      <c r="C1097" s="6" t="s">
        <v>3471</v>
      </c>
      <c r="D1097" s="6" t="s">
        <v>3394</v>
      </c>
      <c r="E1097" s="6" t="s">
        <v>2666</v>
      </c>
    </row>
    <row r="1098" spans="1:5" x14ac:dyDescent="0.15">
      <c r="A1098" s="6" t="s">
        <v>3474</v>
      </c>
      <c r="B1098" s="6" t="s">
        <v>3392</v>
      </c>
      <c r="C1098" s="6" t="s">
        <v>3473</v>
      </c>
      <c r="D1098" s="6" t="s">
        <v>3394</v>
      </c>
      <c r="E1098" s="6" t="s">
        <v>3475</v>
      </c>
    </row>
    <row r="1099" spans="1:5" x14ac:dyDescent="0.15">
      <c r="A1099" s="3" t="s">
        <v>3477</v>
      </c>
      <c r="B1099" s="3" t="s">
        <v>3477</v>
      </c>
      <c r="C1099" s="3" t="s">
        <v>3476</v>
      </c>
      <c r="D1099" s="5" t="s">
        <v>3478</v>
      </c>
      <c r="E1099" s="4"/>
    </row>
    <row r="1100" spans="1:5" x14ac:dyDescent="0.15">
      <c r="A1100" s="6" t="s">
        <v>3481</v>
      </c>
      <c r="B1100" s="6" t="s">
        <v>3480</v>
      </c>
      <c r="C1100" s="6" t="s">
        <v>3479</v>
      </c>
      <c r="D1100" s="6" t="s">
        <v>3482</v>
      </c>
      <c r="E1100" s="6" t="s">
        <v>3483</v>
      </c>
    </row>
    <row r="1101" spans="1:5" x14ac:dyDescent="0.15">
      <c r="A1101" s="6" t="s">
        <v>3485</v>
      </c>
      <c r="B1101" s="6" t="s">
        <v>3480</v>
      </c>
      <c r="C1101" s="6" t="s">
        <v>3484</v>
      </c>
      <c r="D1101" s="6" t="s">
        <v>3482</v>
      </c>
      <c r="E1101" s="6" t="s">
        <v>3486</v>
      </c>
    </row>
    <row r="1102" spans="1:5" x14ac:dyDescent="0.15">
      <c r="A1102" s="6" t="s">
        <v>3488</v>
      </c>
      <c r="B1102" s="6" t="s">
        <v>3480</v>
      </c>
      <c r="C1102" s="6" t="s">
        <v>3487</v>
      </c>
      <c r="D1102" s="6" t="s">
        <v>3482</v>
      </c>
      <c r="E1102" s="6" t="s">
        <v>3489</v>
      </c>
    </row>
    <row r="1103" spans="1:5" x14ac:dyDescent="0.15">
      <c r="A1103" s="6" t="s">
        <v>3491</v>
      </c>
      <c r="B1103" s="6" t="s">
        <v>3480</v>
      </c>
      <c r="C1103" s="6" t="s">
        <v>3490</v>
      </c>
      <c r="D1103" s="6" t="s">
        <v>3482</v>
      </c>
      <c r="E1103" s="6" t="s">
        <v>3492</v>
      </c>
    </row>
    <row r="1104" spans="1:5" x14ac:dyDescent="0.15">
      <c r="A1104" s="6" t="s">
        <v>3494</v>
      </c>
      <c r="B1104" s="6" t="s">
        <v>3480</v>
      </c>
      <c r="C1104" s="6" t="s">
        <v>3493</v>
      </c>
      <c r="D1104" s="6" t="s">
        <v>3482</v>
      </c>
      <c r="E1104" s="6" t="s">
        <v>3495</v>
      </c>
    </row>
    <row r="1105" spans="1:5" x14ac:dyDescent="0.15">
      <c r="A1105" s="6" t="s">
        <v>3497</v>
      </c>
      <c r="B1105" s="6" t="s">
        <v>3480</v>
      </c>
      <c r="C1105" s="6" t="s">
        <v>3496</v>
      </c>
      <c r="D1105" s="6" t="s">
        <v>3482</v>
      </c>
      <c r="E1105" s="6" t="s">
        <v>3498</v>
      </c>
    </row>
    <row r="1106" spans="1:5" x14ac:dyDescent="0.15">
      <c r="A1106" s="6" t="s">
        <v>3500</v>
      </c>
      <c r="B1106" s="6" t="s">
        <v>3480</v>
      </c>
      <c r="C1106" s="6" t="s">
        <v>3499</v>
      </c>
      <c r="D1106" s="6" t="s">
        <v>3482</v>
      </c>
      <c r="E1106" s="6" t="s">
        <v>3501</v>
      </c>
    </row>
    <row r="1107" spans="1:5" x14ac:dyDescent="0.15">
      <c r="A1107" s="6" t="s">
        <v>3503</v>
      </c>
      <c r="B1107" s="6" t="s">
        <v>3480</v>
      </c>
      <c r="C1107" s="6" t="s">
        <v>3502</v>
      </c>
      <c r="D1107" s="6" t="s">
        <v>3482</v>
      </c>
      <c r="E1107" s="6" t="s">
        <v>3504</v>
      </c>
    </row>
    <row r="1108" spans="1:5" x14ac:dyDescent="0.15">
      <c r="A1108" s="6" t="s">
        <v>3506</v>
      </c>
      <c r="B1108" s="6" t="s">
        <v>3480</v>
      </c>
      <c r="C1108" s="6" t="s">
        <v>3505</v>
      </c>
      <c r="D1108" s="6" t="s">
        <v>3482</v>
      </c>
      <c r="E1108" s="6" t="s">
        <v>3507</v>
      </c>
    </row>
    <row r="1109" spans="1:5" x14ac:dyDescent="0.15">
      <c r="A1109" s="6" t="s">
        <v>3509</v>
      </c>
      <c r="B1109" s="6" t="s">
        <v>3480</v>
      </c>
      <c r="C1109" s="6" t="s">
        <v>3508</v>
      </c>
      <c r="D1109" s="6" t="s">
        <v>3482</v>
      </c>
      <c r="E1109" s="6" t="s">
        <v>3510</v>
      </c>
    </row>
    <row r="1110" spans="1:5" x14ac:dyDescent="0.15">
      <c r="A1110" s="6" t="s">
        <v>3512</v>
      </c>
      <c r="B1110" s="6" t="s">
        <v>3480</v>
      </c>
      <c r="C1110" s="6" t="s">
        <v>3511</v>
      </c>
      <c r="D1110" s="6" t="s">
        <v>3482</v>
      </c>
      <c r="E1110" s="6" t="s">
        <v>3513</v>
      </c>
    </row>
    <row r="1111" spans="1:5" x14ac:dyDescent="0.15">
      <c r="A1111" s="6" t="s">
        <v>3515</v>
      </c>
      <c r="B1111" s="6" t="s">
        <v>3480</v>
      </c>
      <c r="C1111" s="6" t="s">
        <v>3514</v>
      </c>
      <c r="D1111" s="6" t="s">
        <v>3482</v>
      </c>
      <c r="E1111" s="6" t="s">
        <v>3516</v>
      </c>
    </row>
    <row r="1112" spans="1:5" x14ac:dyDescent="0.15">
      <c r="A1112" s="6" t="s">
        <v>3518</v>
      </c>
      <c r="B1112" s="6" t="s">
        <v>3480</v>
      </c>
      <c r="C1112" s="6" t="s">
        <v>3517</v>
      </c>
      <c r="D1112" s="6" t="s">
        <v>3482</v>
      </c>
      <c r="E1112" s="6" t="s">
        <v>3519</v>
      </c>
    </row>
    <row r="1113" spans="1:5" x14ac:dyDescent="0.15">
      <c r="A1113" s="6" t="s">
        <v>3521</v>
      </c>
      <c r="B1113" s="6" t="s">
        <v>3480</v>
      </c>
      <c r="C1113" s="6" t="s">
        <v>3520</v>
      </c>
      <c r="D1113" s="6" t="s">
        <v>3482</v>
      </c>
      <c r="E1113" s="6" t="s">
        <v>3522</v>
      </c>
    </row>
    <row r="1114" spans="1:5" x14ac:dyDescent="0.15">
      <c r="A1114" s="6" t="s">
        <v>3524</v>
      </c>
      <c r="B1114" s="6" t="s">
        <v>3480</v>
      </c>
      <c r="C1114" s="6" t="s">
        <v>3523</v>
      </c>
      <c r="D1114" s="6" t="s">
        <v>3482</v>
      </c>
      <c r="E1114" s="6" t="s">
        <v>3525</v>
      </c>
    </row>
    <row r="1115" spans="1:5" x14ac:dyDescent="0.15">
      <c r="A1115" s="6" t="s">
        <v>3527</v>
      </c>
      <c r="B1115" s="6" t="s">
        <v>3480</v>
      </c>
      <c r="C1115" s="6" t="s">
        <v>3526</v>
      </c>
      <c r="D1115" s="6" t="s">
        <v>3482</v>
      </c>
      <c r="E1115" s="6" t="s">
        <v>3528</v>
      </c>
    </row>
    <row r="1116" spans="1:5" x14ac:dyDescent="0.15">
      <c r="A1116" s="6" t="s">
        <v>3530</v>
      </c>
      <c r="B1116" s="6" t="s">
        <v>3480</v>
      </c>
      <c r="C1116" s="6" t="s">
        <v>3529</v>
      </c>
      <c r="D1116" s="6" t="s">
        <v>3482</v>
      </c>
      <c r="E1116" s="6" t="s">
        <v>3531</v>
      </c>
    </row>
    <row r="1117" spans="1:5" x14ac:dyDescent="0.15">
      <c r="A1117" s="6" t="s">
        <v>3533</v>
      </c>
      <c r="B1117" s="6" t="s">
        <v>3480</v>
      </c>
      <c r="C1117" s="6" t="s">
        <v>3532</v>
      </c>
      <c r="D1117" s="6" t="s">
        <v>3482</v>
      </c>
      <c r="E1117" s="6" t="s">
        <v>3534</v>
      </c>
    </row>
    <row r="1118" spans="1:5" x14ac:dyDescent="0.15">
      <c r="A1118" s="6" t="s">
        <v>3536</v>
      </c>
      <c r="B1118" s="6" t="s">
        <v>3480</v>
      </c>
      <c r="C1118" s="6" t="s">
        <v>3535</v>
      </c>
      <c r="D1118" s="6" t="s">
        <v>3482</v>
      </c>
      <c r="E1118" s="6" t="s">
        <v>3537</v>
      </c>
    </row>
    <row r="1119" spans="1:5" x14ac:dyDescent="0.15">
      <c r="A1119" s="3" t="s">
        <v>3539</v>
      </c>
      <c r="B1119" s="3" t="s">
        <v>3539</v>
      </c>
      <c r="C1119" s="3" t="s">
        <v>3538</v>
      </c>
      <c r="D1119" s="5" t="s">
        <v>3540</v>
      </c>
      <c r="E1119" s="4"/>
    </row>
    <row r="1120" spans="1:5" x14ac:dyDescent="0.15">
      <c r="A1120" s="6" t="s">
        <v>3543</v>
      </c>
      <c r="B1120" s="6" t="s">
        <v>3542</v>
      </c>
      <c r="C1120" s="6" t="s">
        <v>3541</v>
      </c>
      <c r="D1120" s="6" t="s">
        <v>3544</v>
      </c>
      <c r="E1120" s="6" t="s">
        <v>3545</v>
      </c>
    </row>
    <row r="1121" spans="1:5" x14ac:dyDescent="0.15">
      <c r="A1121" s="6" t="s">
        <v>3547</v>
      </c>
      <c r="B1121" s="6" t="s">
        <v>3542</v>
      </c>
      <c r="C1121" s="6" t="s">
        <v>3546</v>
      </c>
      <c r="D1121" s="6" t="s">
        <v>3544</v>
      </c>
      <c r="E1121" s="6" t="s">
        <v>3548</v>
      </c>
    </row>
    <row r="1122" spans="1:5" x14ac:dyDescent="0.15">
      <c r="A1122" s="6" t="s">
        <v>3550</v>
      </c>
      <c r="B1122" s="6" t="s">
        <v>3542</v>
      </c>
      <c r="C1122" s="6" t="s">
        <v>3549</v>
      </c>
      <c r="D1122" s="6" t="s">
        <v>3544</v>
      </c>
      <c r="E1122" s="6" t="s">
        <v>3551</v>
      </c>
    </row>
    <row r="1123" spans="1:5" x14ac:dyDescent="0.15">
      <c r="A1123" s="6" t="s">
        <v>3553</v>
      </c>
      <c r="B1123" s="6" t="s">
        <v>3542</v>
      </c>
      <c r="C1123" s="6" t="s">
        <v>3552</v>
      </c>
      <c r="D1123" s="6" t="s">
        <v>3544</v>
      </c>
      <c r="E1123" s="6" t="s">
        <v>3554</v>
      </c>
    </row>
    <row r="1124" spans="1:5" x14ac:dyDescent="0.15">
      <c r="A1124" s="6" t="s">
        <v>3556</v>
      </c>
      <c r="B1124" s="6" t="s">
        <v>3542</v>
      </c>
      <c r="C1124" s="6" t="s">
        <v>3555</v>
      </c>
      <c r="D1124" s="6" t="s">
        <v>3544</v>
      </c>
      <c r="E1124" s="6" t="s">
        <v>3557</v>
      </c>
    </row>
    <row r="1125" spans="1:5" x14ac:dyDescent="0.15">
      <c r="A1125" s="6" t="s">
        <v>3559</v>
      </c>
      <c r="B1125" s="6" t="s">
        <v>3542</v>
      </c>
      <c r="C1125" s="6" t="s">
        <v>3558</v>
      </c>
      <c r="D1125" s="6" t="s">
        <v>3544</v>
      </c>
      <c r="E1125" s="6" t="s">
        <v>3560</v>
      </c>
    </row>
    <row r="1126" spans="1:5" x14ac:dyDescent="0.15">
      <c r="A1126" s="6" t="s">
        <v>3562</v>
      </c>
      <c r="B1126" s="6" t="s">
        <v>3542</v>
      </c>
      <c r="C1126" s="6" t="s">
        <v>3561</v>
      </c>
      <c r="D1126" s="6" t="s">
        <v>3544</v>
      </c>
      <c r="E1126" s="6" t="s">
        <v>3563</v>
      </c>
    </row>
    <row r="1127" spans="1:5" x14ac:dyDescent="0.15">
      <c r="A1127" s="6" t="s">
        <v>3565</v>
      </c>
      <c r="B1127" s="6" t="s">
        <v>3542</v>
      </c>
      <c r="C1127" s="6" t="s">
        <v>3564</v>
      </c>
      <c r="D1127" s="6" t="s">
        <v>3544</v>
      </c>
      <c r="E1127" s="6" t="s">
        <v>3566</v>
      </c>
    </row>
    <row r="1128" spans="1:5" x14ac:dyDescent="0.15">
      <c r="A1128" s="6" t="s">
        <v>3568</v>
      </c>
      <c r="B1128" s="6" t="s">
        <v>3542</v>
      </c>
      <c r="C1128" s="6" t="s">
        <v>3567</v>
      </c>
      <c r="D1128" s="6" t="s">
        <v>3544</v>
      </c>
      <c r="E1128" s="6" t="s">
        <v>3569</v>
      </c>
    </row>
    <row r="1129" spans="1:5" x14ac:dyDescent="0.15">
      <c r="A1129" s="6" t="s">
        <v>3571</v>
      </c>
      <c r="B1129" s="6" t="s">
        <v>3542</v>
      </c>
      <c r="C1129" s="6" t="s">
        <v>3570</v>
      </c>
      <c r="D1129" s="6" t="s">
        <v>3544</v>
      </c>
      <c r="E1129" s="6" t="s">
        <v>3572</v>
      </c>
    </row>
    <row r="1130" spans="1:5" x14ac:dyDescent="0.15">
      <c r="A1130" s="6" t="s">
        <v>3574</v>
      </c>
      <c r="B1130" s="6" t="s">
        <v>3542</v>
      </c>
      <c r="C1130" s="6" t="s">
        <v>3573</v>
      </c>
      <c r="D1130" s="6" t="s">
        <v>3544</v>
      </c>
      <c r="E1130" s="6" t="s">
        <v>3575</v>
      </c>
    </row>
    <row r="1131" spans="1:5" x14ac:dyDescent="0.15">
      <c r="A1131" s="6" t="s">
        <v>3577</v>
      </c>
      <c r="B1131" s="6" t="s">
        <v>3542</v>
      </c>
      <c r="C1131" s="6" t="s">
        <v>3576</v>
      </c>
      <c r="D1131" s="6" t="s">
        <v>3544</v>
      </c>
      <c r="E1131" s="6" t="s">
        <v>3578</v>
      </c>
    </row>
    <row r="1132" spans="1:5" x14ac:dyDescent="0.15">
      <c r="A1132" s="6" t="s">
        <v>3580</v>
      </c>
      <c r="B1132" s="6" t="s">
        <v>3542</v>
      </c>
      <c r="C1132" s="6" t="s">
        <v>3579</v>
      </c>
      <c r="D1132" s="6" t="s">
        <v>3544</v>
      </c>
      <c r="E1132" s="6" t="s">
        <v>3581</v>
      </c>
    </row>
    <row r="1133" spans="1:5" x14ac:dyDescent="0.15">
      <c r="A1133" s="6" t="s">
        <v>3583</v>
      </c>
      <c r="B1133" s="6" t="s">
        <v>3542</v>
      </c>
      <c r="C1133" s="6" t="s">
        <v>3582</v>
      </c>
      <c r="D1133" s="6" t="s">
        <v>3544</v>
      </c>
      <c r="E1133" s="6" t="s">
        <v>3584</v>
      </c>
    </row>
    <row r="1134" spans="1:5" x14ac:dyDescent="0.15">
      <c r="A1134" s="6" t="s">
        <v>3586</v>
      </c>
      <c r="B1134" s="6" t="s">
        <v>3542</v>
      </c>
      <c r="C1134" s="6" t="s">
        <v>3585</v>
      </c>
      <c r="D1134" s="6" t="s">
        <v>3544</v>
      </c>
      <c r="E1134" s="6" t="s">
        <v>3587</v>
      </c>
    </row>
    <row r="1135" spans="1:5" x14ac:dyDescent="0.15">
      <c r="A1135" s="6" t="s">
        <v>3589</v>
      </c>
      <c r="B1135" s="6" t="s">
        <v>3542</v>
      </c>
      <c r="C1135" s="6" t="s">
        <v>3588</v>
      </c>
      <c r="D1135" s="6" t="s">
        <v>3544</v>
      </c>
      <c r="E1135" s="6" t="s">
        <v>3590</v>
      </c>
    </row>
    <row r="1136" spans="1:5" x14ac:dyDescent="0.15">
      <c r="A1136" s="6" t="s">
        <v>3592</v>
      </c>
      <c r="B1136" s="6" t="s">
        <v>3542</v>
      </c>
      <c r="C1136" s="6" t="s">
        <v>3591</v>
      </c>
      <c r="D1136" s="6" t="s">
        <v>3544</v>
      </c>
      <c r="E1136" s="6" t="s">
        <v>3593</v>
      </c>
    </row>
    <row r="1137" spans="1:5" x14ac:dyDescent="0.15">
      <c r="A1137" s="6" t="s">
        <v>3595</v>
      </c>
      <c r="B1137" s="6" t="s">
        <v>3542</v>
      </c>
      <c r="C1137" s="6" t="s">
        <v>3594</v>
      </c>
      <c r="D1137" s="6" t="s">
        <v>3544</v>
      </c>
      <c r="E1137" s="6" t="s">
        <v>3596</v>
      </c>
    </row>
    <row r="1138" spans="1:5" x14ac:dyDescent="0.15">
      <c r="A1138" s="6" t="s">
        <v>3598</v>
      </c>
      <c r="B1138" s="6" t="s">
        <v>3542</v>
      </c>
      <c r="C1138" s="6" t="s">
        <v>3597</v>
      </c>
      <c r="D1138" s="6" t="s">
        <v>3544</v>
      </c>
      <c r="E1138" s="6" t="s">
        <v>3599</v>
      </c>
    </row>
    <row r="1139" spans="1:5" x14ac:dyDescent="0.15">
      <c r="A1139" s="6" t="s">
        <v>3601</v>
      </c>
      <c r="B1139" s="6" t="s">
        <v>3542</v>
      </c>
      <c r="C1139" s="6" t="s">
        <v>3600</v>
      </c>
      <c r="D1139" s="6" t="s">
        <v>3544</v>
      </c>
      <c r="E1139" s="6" t="s">
        <v>3602</v>
      </c>
    </row>
    <row r="1140" spans="1:5" x14ac:dyDescent="0.15">
      <c r="A1140" s="6" t="s">
        <v>3604</v>
      </c>
      <c r="B1140" s="6" t="s">
        <v>3542</v>
      </c>
      <c r="C1140" s="6" t="s">
        <v>3603</v>
      </c>
      <c r="D1140" s="6" t="s">
        <v>3544</v>
      </c>
      <c r="E1140" s="6" t="s">
        <v>3605</v>
      </c>
    </row>
    <row r="1141" spans="1:5" x14ac:dyDescent="0.15">
      <c r="A1141" s="6" t="s">
        <v>3607</v>
      </c>
      <c r="B1141" s="6" t="s">
        <v>3542</v>
      </c>
      <c r="C1141" s="6" t="s">
        <v>3606</v>
      </c>
      <c r="D1141" s="6" t="s">
        <v>3544</v>
      </c>
      <c r="E1141" s="6" t="s">
        <v>3608</v>
      </c>
    </row>
    <row r="1142" spans="1:5" x14ac:dyDescent="0.15">
      <c r="A1142" s="6" t="s">
        <v>3610</v>
      </c>
      <c r="B1142" s="6" t="s">
        <v>3542</v>
      </c>
      <c r="C1142" s="6" t="s">
        <v>3609</v>
      </c>
      <c r="D1142" s="6" t="s">
        <v>3544</v>
      </c>
      <c r="E1142" s="6" t="s">
        <v>3611</v>
      </c>
    </row>
    <row r="1143" spans="1:5" x14ac:dyDescent="0.15">
      <c r="A1143" s="6" t="s">
        <v>3613</v>
      </c>
      <c r="B1143" s="6" t="s">
        <v>3542</v>
      </c>
      <c r="C1143" s="6" t="s">
        <v>3612</v>
      </c>
      <c r="D1143" s="6" t="s">
        <v>3544</v>
      </c>
      <c r="E1143" s="6" t="s">
        <v>3614</v>
      </c>
    </row>
    <row r="1144" spans="1:5" x14ac:dyDescent="0.15">
      <c r="A1144" s="6" t="s">
        <v>3616</v>
      </c>
      <c r="B1144" s="6" t="s">
        <v>3542</v>
      </c>
      <c r="C1144" s="6" t="s">
        <v>3615</v>
      </c>
      <c r="D1144" s="6" t="s">
        <v>3544</v>
      </c>
      <c r="E1144" s="6" t="s">
        <v>3617</v>
      </c>
    </row>
    <row r="1145" spans="1:5" x14ac:dyDescent="0.15">
      <c r="A1145" s="6" t="s">
        <v>3619</v>
      </c>
      <c r="B1145" s="6" t="s">
        <v>3542</v>
      </c>
      <c r="C1145" s="6" t="s">
        <v>3618</v>
      </c>
      <c r="D1145" s="6" t="s">
        <v>3544</v>
      </c>
      <c r="E1145" s="6" t="s">
        <v>3620</v>
      </c>
    </row>
    <row r="1146" spans="1:5" x14ac:dyDescent="0.15">
      <c r="A1146" s="3" t="s">
        <v>3622</v>
      </c>
      <c r="B1146" s="3" t="s">
        <v>3622</v>
      </c>
      <c r="C1146" s="3" t="s">
        <v>3621</v>
      </c>
      <c r="D1146" s="5" t="s">
        <v>3623</v>
      </c>
      <c r="E1146" s="4"/>
    </row>
    <row r="1147" spans="1:5" x14ac:dyDescent="0.15">
      <c r="A1147" s="6" t="s">
        <v>3625</v>
      </c>
      <c r="B1147" s="6" t="s">
        <v>104</v>
      </c>
      <c r="C1147" s="6" t="s">
        <v>3624</v>
      </c>
      <c r="D1147" s="6" t="s">
        <v>3626</v>
      </c>
      <c r="E1147" s="6" t="s">
        <v>3627</v>
      </c>
    </row>
    <row r="1148" spans="1:5" x14ac:dyDescent="0.15">
      <c r="A1148" s="6" t="s">
        <v>3629</v>
      </c>
      <c r="B1148" s="6" t="s">
        <v>104</v>
      </c>
      <c r="C1148" s="6" t="s">
        <v>3628</v>
      </c>
      <c r="D1148" s="6" t="s">
        <v>3626</v>
      </c>
      <c r="E1148" s="6" t="s">
        <v>2653</v>
      </c>
    </row>
    <row r="1149" spans="1:5" x14ac:dyDescent="0.15">
      <c r="A1149" s="6" t="s">
        <v>3631</v>
      </c>
      <c r="B1149" s="6" t="s">
        <v>104</v>
      </c>
      <c r="C1149" s="6" t="s">
        <v>3630</v>
      </c>
      <c r="D1149" s="6" t="s">
        <v>3626</v>
      </c>
      <c r="E1149" s="6" t="s">
        <v>3632</v>
      </c>
    </row>
    <row r="1150" spans="1:5" x14ac:dyDescent="0.15">
      <c r="A1150" s="6" t="s">
        <v>3634</v>
      </c>
      <c r="B1150" s="6" t="s">
        <v>104</v>
      </c>
      <c r="C1150" s="6" t="s">
        <v>3633</v>
      </c>
      <c r="D1150" s="6" t="s">
        <v>3626</v>
      </c>
      <c r="E1150" s="6" t="s">
        <v>3635</v>
      </c>
    </row>
    <row r="1151" spans="1:5" x14ac:dyDescent="0.15">
      <c r="A1151" s="6" t="s">
        <v>3637</v>
      </c>
      <c r="B1151" s="6" t="s">
        <v>104</v>
      </c>
      <c r="C1151" s="6" t="s">
        <v>3636</v>
      </c>
      <c r="D1151" s="6" t="s">
        <v>3626</v>
      </c>
      <c r="E1151" s="6" t="s">
        <v>3638</v>
      </c>
    </row>
    <row r="1152" spans="1:5" x14ac:dyDescent="0.15">
      <c r="A1152" s="6" t="s">
        <v>3640</v>
      </c>
      <c r="B1152" s="6" t="s">
        <v>104</v>
      </c>
      <c r="C1152" s="6" t="s">
        <v>3639</v>
      </c>
      <c r="D1152" s="6" t="s">
        <v>3626</v>
      </c>
      <c r="E1152" s="6" t="s">
        <v>3641</v>
      </c>
    </row>
    <row r="1153" spans="1:5" x14ac:dyDescent="0.15">
      <c r="A1153" s="6" t="s">
        <v>3643</v>
      </c>
      <c r="B1153" s="6" t="s">
        <v>104</v>
      </c>
      <c r="C1153" s="6" t="s">
        <v>3642</v>
      </c>
      <c r="D1153" s="6" t="s">
        <v>3626</v>
      </c>
      <c r="E1153" s="6" t="s">
        <v>3644</v>
      </c>
    </row>
    <row r="1154" spans="1:5" x14ac:dyDescent="0.15">
      <c r="A1154" s="6" t="s">
        <v>3646</v>
      </c>
      <c r="B1154" s="6" t="s">
        <v>104</v>
      </c>
      <c r="C1154" s="6" t="s">
        <v>3645</v>
      </c>
      <c r="D1154" s="6" t="s">
        <v>3626</v>
      </c>
      <c r="E1154" s="6" t="s">
        <v>3647</v>
      </c>
    </row>
    <row r="1155" spans="1:5" x14ac:dyDescent="0.15">
      <c r="A1155" s="6" t="s">
        <v>3649</v>
      </c>
      <c r="B1155" s="6" t="s">
        <v>104</v>
      </c>
      <c r="C1155" s="6" t="s">
        <v>3648</v>
      </c>
      <c r="D1155" s="6" t="s">
        <v>3626</v>
      </c>
      <c r="E1155" s="6" t="s">
        <v>3650</v>
      </c>
    </row>
    <row r="1156" spans="1:5" x14ac:dyDescent="0.15">
      <c r="A1156" s="6" t="s">
        <v>3652</v>
      </c>
      <c r="B1156" s="6" t="s">
        <v>104</v>
      </c>
      <c r="C1156" s="6" t="s">
        <v>3651</v>
      </c>
      <c r="D1156" s="6" t="s">
        <v>3626</v>
      </c>
      <c r="E1156" s="6" t="s">
        <v>3653</v>
      </c>
    </row>
    <row r="1157" spans="1:5" x14ac:dyDescent="0.15">
      <c r="A1157" s="6" t="s">
        <v>3655</v>
      </c>
      <c r="B1157" s="6" t="s">
        <v>104</v>
      </c>
      <c r="C1157" s="6" t="s">
        <v>3654</v>
      </c>
      <c r="D1157" s="6" t="s">
        <v>3626</v>
      </c>
      <c r="E1157" s="6" t="s">
        <v>3656</v>
      </c>
    </row>
    <row r="1158" spans="1:5" x14ac:dyDescent="0.15">
      <c r="A1158" s="6" t="s">
        <v>3658</v>
      </c>
      <c r="B1158" s="6" t="s">
        <v>104</v>
      </c>
      <c r="C1158" s="6" t="s">
        <v>3657</v>
      </c>
      <c r="D1158" s="6" t="s">
        <v>3626</v>
      </c>
      <c r="E1158" s="6" t="s">
        <v>3659</v>
      </c>
    </row>
    <row r="1159" spans="1:5" x14ac:dyDescent="0.15">
      <c r="A1159" s="6" t="s">
        <v>3661</v>
      </c>
      <c r="B1159" s="6" t="s">
        <v>104</v>
      </c>
      <c r="C1159" s="6" t="s">
        <v>3660</v>
      </c>
      <c r="D1159" s="6" t="s">
        <v>3626</v>
      </c>
      <c r="E1159" s="6" t="s">
        <v>3662</v>
      </c>
    </row>
    <row r="1160" spans="1:5" x14ac:dyDescent="0.15">
      <c r="A1160" s="6" t="s">
        <v>3664</v>
      </c>
      <c r="B1160" s="6" t="s">
        <v>104</v>
      </c>
      <c r="C1160" s="6" t="s">
        <v>3663</v>
      </c>
      <c r="D1160" s="6" t="s">
        <v>3626</v>
      </c>
      <c r="E1160" s="6" t="s">
        <v>3665</v>
      </c>
    </row>
    <row r="1161" spans="1:5" x14ac:dyDescent="0.15">
      <c r="A1161" s="6" t="s">
        <v>3667</v>
      </c>
      <c r="B1161" s="6" t="s">
        <v>104</v>
      </c>
      <c r="C1161" s="6" t="s">
        <v>3666</v>
      </c>
      <c r="D1161" s="6" t="s">
        <v>3626</v>
      </c>
      <c r="E1161" s="6" t="s">
        <v>3668</v>
      </c>
    </row>
    <row r="1162" spans="1:5" x14ac:dyDescent="0.15">
      <c r="A1162" s="6" t="s">
        <v>3670</v>
      </c>
      <c r="B1162" s="6" t="s">
        <v>104</v>
      </c>
      <c r="C1162" s="6" t="s">
        <v>3669</v>
      </c>
      <c r="D1162" s="6" t="s">
        <v>3626</v>
      </c>
      <c r="E1162" s="6" t="s">
        <v>3671</v>
      </c>
    </row>
    <row r="1163" spans="1:5" x14ac:dyDescent="0.15">
      <c r="A1163" s="6" t="s">
        <v>3673</v>
      </c>
      <c r="B1163" s="6" t="s">
        <v>104</v>
      </c>
      <c r="C1163" s="6" t="s">
        <v>3672</v>
      </c>
      <c r="D1163" s="6" t="s">
        <v>3626</v>
      </c>
      <c r="E1163" s="6" t="s">
        <v>3674</v>
      </c>
    </row>
    <row r="1164" spans="1:5" x14ac:dyDescent="0.15">
      <c r="A1164" s="6" t="s">
        <v>3676</v>
      </c>
      <c r="B1164" s="6" t="s">
        <v>104</v>
      </c>
      <c r="C1164" s="6" t="s">
        <v>3675</v>
      </c>
      <c r="D1164" s="6" t="s">
        <v>3626</v>
      </c>
      <c r="E1164" s="6" t="s">
        <v>3677</v>
      </c>
    </row>
    <row r="1165" spans="1:5" x14ac:dyDescent="0.15">
      <c r="A1165" s="6" t="s">
        <v>3679</v>
      </c>
      <c r="B1165" s="6" t="s">
        <v>104</v>
      </c>
      <c r="C1165" s="6" t="s">
        <v>3678</v>
      </c>
      <c r="D1165" s="6" t="s">
        <v>3626</v>
      </c>
      <c r="E1165" s="6" t="s">
        <v>3680</v>
      </c>
    </row>
    <row r="1166" spans="1:5" x14ac:dyDescent="0.15">
      <c r="A1166" s="6" t="s">
        <v>3682</v>
      </c>
      <c r="B1166" s="6" t="s">
        <v>104</v>
      </c>
      <c r="C1166" s="6" t="s">
        <v>3681</v>
      </c>
      <c r="D1166" s="6" t="s">
        <v>3626</v>
      </c>
      <c r="E1166" s="6" t="s">
        <v>3683</v>
      </c>
    </row>
    <row r="1167" spans="1:5" x14ac:dyDescent="0.15">
      <c r="A1167" s="6" t="s">
        <v>3685</v>
      </c>
      <c r="B1167" s="6" t="s">
        <v>104</v>
      </c>
      <c r="C1167" s="6" t="s">
        <v>3684</v>
      </c>
      <c r="D1167" s="6" t="s">
        <v>3626</v>
      </c>
      <c r="E1167" s="6" t="s">
        <v>3686</v>
      </c>
    </row>
    <row r="1168" spans="1:5" x14ac:dyDescent="0.15">
      <c r="A1168" s="6" t="s">
        <v>3688</v>
      </c>
      <c r="B1168" s="6" t="s">
        <v>104</v>
      </c>
      <c r="C1168" s="6" t="s">
        <v>3687</v>
      </c>
      <c r="D1168" s="6" t="s">
        <v>3626</v>
      </c>
      <c r="E1168" s="6" t="s">
        <v>3689</v>
      </c>
    </row>
    <row r="1169" spans="1:5" x14ac:dyDescent="0.15">
      <c r="A1169" s="6" t="s">
        <v>3691</v>
      </c>
      <c r="B1169" s="6" t="s">
        <v>104</v>
      </c>
      <c r="C1169" s="6" t="s">
        <v>3690</v>
      </c>
      <c r="D1169" s="6" t="s">
        <v>3626</v>
      </c>
      <c r="E1169" s="6" t="s">
        <v>3692</v>
      </c>
    </row>
    <row r="1170" spans="1:5" x14ac:dyDescent="0.15">
      <c r="A1170" s="6" t="s">
        <v>3694</v>
      </c>
      <c r="B1170" s="6" t="s">
        <v>104</v>
      </c>
      <c r="C1170" s="6" t="s">
        <v>3693</v>
      </c>
      <c r="D1170" s="6" t="s">
        <v>3626</v>
      </c>
      <c r="E1170" s="6" t="s">
        <v>3695</v>
      </c>
    </row>
    <row r="1171" spans="1:5" x14ac:dyDescent="0.15">
      <c r="A1171" s="6" t="s">
        <v>3697</v>
      </c>
      <c r="B1171" s="6" t="s">
        <v>104</v>
      </c>
      <c r="C1171" s="6" t="s">
        <v>3696</v>
      </c>
      <c r="D1171" s="6" t="s">
        <v>3626</v>
      </c>
      <c r="E1171" s="6" t="s">
        <v>3698</v>
      </c>
    </row>
    <row r="1172" spans="1:5" x14ac:dyDescent="0.15">
      <c r="A1172" s="6" t="s">
        <v>3700</v>
      </c>
      <c r="B1172" s="6" t="s">
        <v>104</v>
      </c>
      <c r="C1172" s="6" t="s">
        <v>3699</v>
      </c>
      <c r="D1172" s="6" t="s">
        <v>3626</v>
      </c>
      <c r="E1172" s="6" t="s">
        <v>3701</v>
      </c>
    </row>
    <row r="1173" spans="1:5" x14ac:dyDescent="0.15">
      <c r="A1173" s="6" t="s">
        <v>3703</v>
      </c>
      <c r="B1173" s="6" t="s">
        <v>104</v>
      </c>
      <c r="C1173" s="6" t="s">
        <v>3702</v>
      </c>
      <c r="D1173" s="6" t="s">
        <v>3626</v>
      </c>
      <c r="E1173" s="6" t="s">
        <v>3704</v>
      </c>
    </row>
    <row r="1174" spans="1:5" x14ac:dyDescent="0.15">
      <c r="A1174" s="6" t="s">
        <v>3706</v>
      </c>
      <c r="B1174" s="6" t="s">
        <v>104</v>
      </c>
      <c r="C1174" s="6" t="s">
        <v>3705</v>
      </c>
      <c r="D1174" s="6" t="s">
        <v>3626</v>
      </c>
      <c r="E1174" s="6" t="s">
        <v>3707</v>
      </c>
    </row>
    <row r="1175" spans="1:5" x14ac:dyDescent="0.15">
      <c r="A1175" s="6" t="s">
        <v>3709</v>
      </c>
      <c r="B1175" s="6" t="s">
        <v>104</v>
      </c>
      <c r="C1175" s="6" t="s">
        <v>3708</v>
      </c>
      <c r="D1175" s="6" t="s">
        <v>3626</v>
      </c>
      <c r="E1175" s="6" t="s">
        <v>3710</v>
      </c>
    </row>
    <row r="1176" spans="1:5" x14ac:dyDescent="0.15">
      <c r="A1176" s="6" t="s">
        <v>3712</v>
      </c>
      <c r="B1176" s="6" t="s">
        <v>104</v>
      </c>
      <c r="C1176" s="6" t="s">
        <v>3711</v>
      </c>
      <c r="D1176" s="6" t="s">
        <v>3626</v>
      </c>
      <c r="E1176" s="6" t="s">
        <v>3713</v>
      </c>
    </row>
    <row r="1177" spans="1:5" x14ac:dyDescent="0.15">
      <c r="A1177" s="6" t="s">
        <v>3715</v>
      </c>
      <c r="B1177" s="6" t="s">
        <v>104</v>
      </c>
      <c r="C1177" s="6" t="s">
        <v>3714</v>
      </c>
      <c r="D1177" s="6" t="s">
        <v>3626</v>
      </c>
      <c r="E1177" s="6" t="s">
        <v>3716</v>
      </c>
    </row>
    <row r="1178" spans="1:5" x14ac:dyDescent="0.15">
      <c r="A1178" s="6" t="s">
        <v>3718</v>
      </c>
      <c r="B1178" s="6" t="s">
        <v>104</v>
      </c>
      <c r="C1178" s="6" t="s">
        <v>3717</v>
      </c>
      <c r="D1178" s="6" t="s">
        <v>3626</v>
      </c>
      <c r="E1178" s="6" t="s">
        <v>3719</v>
      </c>
    </row>
    <row r="1179" spans="1:5" x14ac:dyDescent="0.15">
      <c r="A1179" s="6" t="s">
        <v>3721</v>
      </c>
      <c r="B1179" s="6" t="s">
        <v>104</v>
      </c>
      <c r="C1179" s="6" t="s">
        <v>3720</v>
      </c>
      <c r="D1179" s="6" t="s">
        <v>3626</v>
      </c>
      <c r="E1179" s="6" t="s">
        <v>3722</v>
      </c>
    </row>
    <row r="1180" spans="1:5" x14ac:dyDescent="0.15">
      <c r="A1180" s="6" t="s">
        <v>3724</v>
      </c>
      <c r="B1180" s="6" t="s">
        <v>104</v>
      </c>
      <c r="C1180" s="6" t="s">
        <v>3723</v>
      </c>
      <c r="D1180" s="6" t="s">
        <v>3626</v>
      </c>
      <c r="E1180" s="6" t="s">
        <v>3725</v>
      </c>
    </row>
    <row r="1181" spans="1:5" x14ac:dyDescent="0.15">
      <c r="A1181" s="6" t="s">
        <v>3727</v>
      </c>
      <c r="B1181" s="6" t="s">
        <v>104</v>
      </c>
      <c r="C1181" s="6" t="s">
        <v>3726</v>
      </c>
      <c r="D1181" s="6" t="s">
        <v>3626</v>
      </c>
      <c r="E1181" s="6" t="s">
        <v>3728</v>
      </c>
    </row>
    <row r="1182" spans="1:5" x14ac:dyDescent="0.15">
      <c r="A1182" s="6" t="s">
        <v>3730</v>
      </c>
      <c r="B1182" s="6" t="s">
        <v>104</v>
      </c>
      <c r="C1182" s="6" t="s">
        <v>3729</v>
      </c>
      <c r="D1182" s="6" t="s">
        <v>3626</v>
      </c>
      <c r="E1182" s="6" t="s">
        <v>3731</v>
      </c>
    </row>
    <row r="1183" spans="1:5" x14ac:dyDescent="0.15">
      <c r="A1183" s="6" t="s">
        <v>3733</v>
      </c>
      <c r="B1183" s="6" t="s">
        <v>104</v>
      </c>
      <c r="C1183" s="6" t="s">
        <v>3732</v>
      </c>
      <c r="D1183" s="6" t="s">
        <v>3626</v>
      </c>
      <c r="E1183" s="6" t="s">
        <v>3734</v>
      </c>
    </row>
    <row r="1184" spans="1:5" x14ac:dyDescent="0.15">
      <c r="A1184" s="6" t="s">
        <v>3736</v>
      </c>
      <c r="B1184" s="6" t="s">
        <v>104</v>
      </c>
      <c r="C1184" s="6" t="s">
        <v>3735</v>
      </c>
      <c r="D1184" s="6" t="s">
        <v>3626</v>
      </c>
      <c r="E1184" s="6" t="s">
        <v>3737</v>
      </c>
    </row>
    <row r="1185" spans="1:5" x14ac:dyDescent="0.15">
      <c r="A1185" s="6" t="s">
        <v>3739</v>
      </c>
      <c r="B1185" s="6" t="s">
        <v>104</v>
      </c>
      <c r="C1185" s="6" t="s">
        <v>3738</v>
      </c>
      <c r="D1185" s="6" t="s">
        <v>3626</v>
      </c>
      <c r="E1185" s="6" t="s">
        <v>3740</v>
      </c>
    </row>
    <row r="1186" spans="1:5" x14ac:dyDescent="0.15">
      <c r="A1186" s="6" t="s">
        <v>3742</v>
      </c>
      <c r="B1186" s="6" t="s">
        <v>104</v>
      </c>
      <c r="C1186" s="6" t="s">
        <v>3741</v>
      </c>
      <c r="D1186" s="6" t="s">
        <v>3626</v>
      </c>
      <c r="E1186" s="6" t="s">
        <v>3743</v>
      </c>
    </row>
    <row r="1187" spans="1:5" x14ac:dyDescent="0.15">
      <c r="A1187" s="6" t="s">
        <v>3745</v>
      </c>
      <c r="B1187" s="6" t="s">
        <v>104</v>
      </c>
      <c r="C1187" s="6" t="s">
        <v>3744</v>
      </c>
      <c r="D1187" s="6" t="s">
        <v>3626</v>
      </c>
      <c r="E1187" s="6" t="s">
        <v>3746</v>
      </c>
    </row>
    <row r="1188" spans="1:5" x14ac:dyDescent="0.15">
      <c r="A1188" s="6" t="s">
        <v>3748</v>
      </c>
      <c r="B1188" s="6" t="s">
        <v>104</v>
      </c>
      <c r="C1188" s="6" t="s">
        <v>3747</v>
      </c>
      <c r="D1188" s="6" t="s">
        <v>3626</v>
      </c>
      <c r="E1188" s="6" t="s">
        <v>3749</v>
      </c>
    </row>
    <row r="1189" spans="1:5" x14ac:dyDescent="0.15">
      <c r="A1189" s="6" t="s">
        <v>3751</v>
      </c>
      <c r="B1189" s="6" t="s">
        <v>104</v>
      </c>
      <c r="C1189" s="6" t="s">
        <v>3750</v>
      </c>
      <c r="D1189" s="6" t="s">
        <v>3626</v>
      </c>
      <c r="E1189" s="6" t="s">
        <v>3752</v>
      </c>
    </row>
    <row r="1190" spans="1:5" x14ac:dyDescent="0.15">
      <c r="A1190" s="3" t="s">
        <v>3754</v>
      </c>
      <c r="B1190" s="3" t="s">
        <v>3754</v>
      </c>
      <c r="C1190" s="3" t="s">
        <v>3753</v>
      </c>
      <c r="D1190" s="5" t="s">
        <v>3755</v>
      </c>
      <c r="E1190" s="4"/>
    </row>
    <row r="1191" spans="1:5" x14ac:dyDescent="0.15">
      <c r="A1191" s="6" t="s">
        <v>3758</v>
      </c>
      <c r="B1191" s="6" t="s">
        <v>3757</v>
      </c>
      <c r="C1191" s="6" t="s">
        <v>3756</v>
      </c>
      <c r="D1191" s="6" t="s">
        <v>3759</v>
      </c>
      <c r="E1191" s="6" t="s">
        <v>3760</v>
      </c>
    </row>
    <row r="1192" spans="1:5" x14ac:dyDescent="0.15">
      <c r="A1192" s="6" t="s">
        <v>3762</v>
      </c>
      <c r="B1192" s="6" t="s">
        <v>3757</v>
      </c>
      <c r="C1192" s="6" t="s">
        <v>3761</v>
      </c>
      <c r="D1192" s="6" t="s">
        <v>3759</v>
      </c>
      <c r="E1192" s="6" t="s">
        <v>3763</v>
      </c>
    </row>
    <row r="1193" spans="1:5" x14ac:dyDescent="0.15">
      <c r="A1193" s="6" t="s">
        <v>3765</v>
      </c>
      <c r="B1193" s="6" t="s">
        <v>3757</v>
      </c>
      <c r="C1193" s="6" t="s">
        <v>3764</v>
      </c>
      <c r="D1193" s="6" t="s">
        <v>3759</v>
      </c>
      <c r="E1193" s="6" t="s">
        <v>3766</v>
      </c>
    </row>
    <row r="1194" spans="1:5" x14ac:dyDescent="0.15">
      <c r="A1194" s="6" t="s">
        <v>3768</v>
      </c>
      <c r="B1194" s="6" t="s">
        <v>3757</v>
      </c>
      <c r="C1194" s="6" t="s">
        <v>3767</v>
      </c>
      <c r="D1194" s="6" t="s">
        <v>3759</v>
      </c>
      <c r="E1194" s="6" t="s">
        <v>3769</v>
      </c>
    </row>
    <row r="1195" spans="1:5" x14ac:dyDescent="0.15">
      <c r="A1195" s="6" t="s">
        <v>3771</v>
      </c>
      <c r="B1195" s="6" t="s">
        <v>3757</v>
      </c>
      <c r="C1195" s="6" t="s">
        <v>3770</v>
      </c>
      <c r="D1195" s="6" t="s">
        <v>3759</v>
      </c>
      <c r="E1195" s="6" t="s">
        <v>3772</v>
      </c>
    </row>
    <row r="1196" spans="1:5" x14ac:dyDescent="0.15">
      <c r="A1196" s="6" t="s">
        <v>3774</v>
      </c>
      <c r="B1196" s="6" t="s">
        <v>3757</v>
      </c>
      <c r="C1196" s="6" t="s">
        <v>3773</v>
      </c>
      <c r="D1196" s="6" t="s">
        <v>3759</v>
      </c>
      <c r="E1196" s="6" t="s">
        <v>3775</v>
      </c>
    </row>
    <row r="1197" spans="1:5" x14ac:dyDescent="0.15">
      <c r="A1197" s="6" t="s">
        <v>3777</v>
      </c>
      <c r="B1197" s="6" t="s">
        <v>3757</v>
      </c>
      <c r="C1197" s="6" t="s">
        <v>3776</v>
      </c>
      <c r="D1197" s="6" t="s">
        <v>3759</v>
      </c>
      <c r="E1197" s="6" t="s">
        <v>3778</v>
      </c>
    </row>
    <row r="1198" spans="1:5" x14ac:dyDescent="0.15">
      <c r="A1198" s="6" t="s">
        <v>3780</v>
      </c>
      <c r="B1198" s="6" t="s">
        <v>3757</v>
      </c>
      <c r="C1198" s="6" t="s">
        <v>3779</v>
      </c>
      <c r="D1198" s="6" t="s">
        <v>3759</v>
      </c>
      <c r="E1198" s="6" t="s">
        <v>3781</v>
      </c>
    </row>
    <row r="1199" spans="1:5" x14ac:dyDescent="0.15">
      <c r="A1199" s="6" t="s">
        <v>3783</v>
      </c>
      <c r="B1199" s="6" t="s">
        <v>3757</v>
      </c>
      <c r="C1199" s="6" t="s">
        <v>3782</v>
      </c>
      <c r="D1199" s="6" t="s">
        <v>3759</v>
      </c>
      <c r="E1199" s="6" t="s">
        <v>3784</v>
      </c>
    </row>
    <row r="1200" spans="1:5" x14ac:dyDescent="0.15">
      <c r="A1200" s="6" t="s">
        <v>3786</v>
      </c>
      <c r="B1200" s="6" t="s">
        <v>3757</v>
      </c>
      <c r="C1200" s="6" t="s">
        <v>3785</v>
      </c>
      <c r="D1200" s="6" t="s">
        <v>3759</v>
      </c>
      <c r="E1200" s="6" t="s">
        <v>3787</v>
      </c>
    </row>
    <row r="1201" spans="1:5" x14ac:dyDescent="0.15">
      <c r="A1201" s="6" t="s">
        <v>3789</v>
      </c>
      <c r="B1201" s="6" t="s">
        <v>3757</v>
      </c>
      <c r="C1201" s="6" t="s">
        <v>3788</v>
      </c>
      <c r="D1201" s="6" t="s">
        <v>3759</v>
      </c>
      <c r="E1201" s="6" t="s">
        <v>3790</v>
      </c>
    </row>
    <row r="1202" spans="1:5" x14ac:dyDescent="0.15">
      <c r="A1202" s="6" t="s">
        <v>3792</v>
      </c>
      <c r="B1202" s="6" t="s">
        <v>3757</v>
      </c>
      <c r="C1202" s="6" t="s">
        <v>3791</v>
      </c>
      <c r="D1202" s="6" t="s">
        <v>3759</v>
      </c>
      <c r="E1202" s="6" t="s">
        <v>3793</v>
      </c>
    </row>
    <row r="1203" spans="1:5" x14ac:dyDescent="0.15">
      <c r="A1203" s="6" t="s">
        <v>3795</v>
      </c>
      <c r="B1203" s="6" t="s">
        <v>3757</v>
      </c>
      <c r="C1203" s="6" t="s">
        <v>3794</v>
      </c>
      <c r="D1203" s="6" t="s">
        <v>3759</v>
      </c>
      <c r="E1203" s="6" t="s">
        <v>3796</v>
      </c>
    </row>
    <row r="1204" spans="1:5" x14ac:dyDescent="0.15">
      <c r="A1204" s="6" t="s">
        <v>3798</v>
      </c>
      <c r="B1204" s="6" t="s">
        <v>3757</v>
      </c>
      <c r="C1204" s="6" t="s">
        <v>3797</v>
      </c>
      <c r="D1204" s="6" t="s">
        <v>3759</v>
      </c>
      <c r="E1204" s="6" t="s">
        <v>3799</v>
      </c>
    </row>
    <row r="1205" spans="1:5" x14ac:dyDescent="0.15">
      <c r="A1205" s="6" t="s">
        <v>3801</v>
      </c>
      <c r="B1205" s="6" t="s">
        <v>3757</v>
      </c>
      <c r="C1205" s="6" t="s">
        <v>3800</v>
      </c>
      <c r="D1205" s="6" t="s">
        <v>3759</v>
      </c>
      <c r="E1205" s="6" t="s">
        <v>3802</v>
      </c>
    </row>
    <row r="1206" spans="1:5" x14ac:dyDescent="0.15">
      <c r="A1206" s="6" t="s">
        <v>3804</v>
      </c>
      <c r="B1206" s="6" t="s">
        <v>3757</v>
      </c>
      <c r="C1206" s="6" t="s">
        <v>3803</v>
      </c>
      <c r="D1206" s="6" t="s">
        <v>3759</v>
      </c>
      <c r="E1206" s="6" t="s">
        <v>3805</v>
      </c>
    </row>
    <row r="1207" spans="1:5" x14ac:dyDescent="0.15">
      <c r="A1207" s="6" t="s">
        <v>3807</v>
      </c>
      <c r="B1207" s="6" t="s">
        <v>3757</v>
      </c>
      <c r="C1207" s="6" t="s">
        <v>3806</v>
      </c>
      <c r="D1207" s="6" t="s">
        <v>3759</v>
      </c>
      <c r="E1207" s="6" t="s">
        <v>3808</v>
      </c>
    </row>
    <row r="1208" spans="1:5" x14ac:dyDescent="0.15">
      <c r="A1208" s="6" t="s">
        <v>3810</v>
      </c>
      <c r="B1208" s="6" t="s">
        <v>3757</v>
      </c>
      <c r="C1208" s="6" t="s">
        <v>3809</v>
      </c>
      <c r="D1208" s="6" t="s">
        <v>3759</v>
      </c>
      <c r="E1208" s="6" t="s">
        <v>3811</v>
      </c>
    </row>
    <row r="1209" spans="1:5" x14ac:dyDescent="0.15">
      <c r="A1209" s="6" t="s">
        <v>3813</v>
      </c>
      <c r="B1209" s="6" t="s">
        <v>3757</v>
      </c>
      <c r="C1209" s="6" t="s">
        <v>3812</v>
      </c>
      <c r="D1209" s="6" t="s">
        <v>3759</v>
      </c>
      <c r="E1209" s="6" t="s">
        <v>3814</v>
      </c>
    </row>
    <row r="1210" spans="1:5" x14ac:dyDescent="0.15">
      <c r="A1210" s="6" t="s">
        <v>3816</v>
      </c>
      <c r="B1210" s="6" t="s">
        <v>3757</v>
      </c>
      <c r="C1210" s="6" t="s">
        <v>3815</v>
      </c>
      <c r="D1210" s="6" t="s">
        <v>3759</v>
      </c>
      <c r="E1210" s="6" t="s">
        <v>3817</v>
      </c>
    </row>
    <row r="1211" spans="1:5" x14ac:dyDescent="0.15">
      <c r="A1211" s="6" t="s">
        <v>3819</v>
      </c>
      <c r="B1211" s="6" t="s">
        <v>3757</v>
      </c>
      <c r="C1211" s="6" t="s">
        <v>3818</v>
      </c>
      <c r="D1211" s="6" t="s">
        <v>3759</v>
      </c>
      <c r="E1211" s="6" t="s">
        <v>3820</v>
      </c>
    </row>
    <row r="1212" spans="1:5" x14ac:dyDescent="0.15">
      <c r="A1212" s="6" t="s">
        <v>3822</v>
      </c>
      <c r="B1212" s="6" t="s">
        <v>3757</v>
      </c>
      <c r="C1212" s="6" t="s">
        <v>3821</v>
      </c>
      <c r="D1212" s="6" t="s">
        <v>3759</v>
      </c>
      <c r="E1212" s="6" t="s">
        <v>3823</v>
      </c>
    </row>
    <row r="1213" spans="1:5" x14ac:dyDescent="0.15">
      <c r="A1213" s="6" t="s">
        <v>3825</v>
      </c>
      <c r="B1213" s="6" t="s">
        <v>3757</v>
      </c>
      <c r="C1213" s="6" t="s">
        <v>3824</v>
      </c>
      <c r="D1213" s="6" t="s">
        <v>3759</v>
      </c>
      <c r="E1213" s="6" t="s">
        <v>3826</v>
      </c>
    </row>
    <row r="1214" spans="1:5" x14ac:dyDescent="0.15">
      <c r="A1214" s="6" t="s">
        <v>3828</v>
      </c>
      <c r="B1214" s="6" t="s">
        <v>3757</v>
      </c>
      <c r="C1214" s="6" t="s">
        <v>3827</v>
      </c>
      <c r="D1214" s="6" t="s">
        <v>3759</v>
      </c>
      <c r="E1214" s="6" t="s">
        <v>3829</v>
      </c>
    </row>
    <row r="1215" spans="1:5" x14ac:dyDescent="0.15">
      <c r="A1215" s="6" t="s">
        <v>3831</v>
      </c>
      <c r="B1215" s="6" t="s">
        <v>3757</v>
      </c>
      <c r="C1215" s="6" t="s">
        <v>3830</v>
      </c>
      <c r="D1215" s="6" t="s">
        <v>3759</v>
      </c>
      <c r="E1215" s="6" t="s">
        <v>3832</v>
      </c>
    </row>
    <row r="1216" spans="1:5" x14ac:dyDescent="0.15">
      <c r="A1216" s="6" t="s">
        <v>3834</v>
      </c>
      <c r="B1216" s="6" t="s">
        <v>3757</v>
      </c>
      <c r="C1216" s="6" t="s">
        <v>3833</v>
      </c>
      <c r="D1216" s="6" t="s">
        <v>3759</v>
      </c>
      <c r="E1216" s="6" t="s">
        <v>3835</v>
      </c>
    </row>
    <row r="1217" spans="1:5" x14ac:dyDescent="0.15">
      <c r="A1217" s="6" t="s">
        <v>3837</v>
      </c>
      <c r="B1217" s="6" t="s">
        <v>3757</v>
      </c>
      <c r="C1217" s="6" t="s">
        <v>3836</v>
      </c>
      <c r="D1217" s="6" t="s">
        <v>3759</v>
      </c>
      <c r="E1217" s="6" t="s">
        <v>3838</v>
      </c>
    </row>
    <row r="1218" spans="1:5" x14ac:dyDescent="0.15">
      <c r="A1218" s="6" t="s">
        <v>3840</v>
      </c>
      <c r="B1218" s="6" t="s">
        <v>3757</v>
      </c>
      <c r="C1218" s="6" t="s">
        <v>3839</v>
      </c>
      <c r="D1218" s="6" t="s">
        <v>3759</v>
      </c>
      <c r="E1218" s="6" t="s">
        <v>3841</v>
      </c>
    </row>
    <row r="1219" spans="1:5" x14ac:dyDescent="0.15">
      <c r="A1219" s="6" t="s">
        <v>3843</v>
      </c>
      <c r="B1219" s="6" t="s">
        <v>3757</v>
      </c>
      <c r="C1219" s="6" t="s">
        <v>3842</v>
      </c>
      <c r="D1219" s="6" t="s">
        <v>3759</v>
      </c>
      <c r="E1219" s="6" t="s">
        <v>3844</v>
      </c>
    </row>
    <row r="1220" spans="1:5" x14ac:dyDescent="0.15">
      <c r="A1220" s="6" t="s">
        <v>3846</v>
      </c>
      <c r="B1220" s="6" t="s">
        <v>3757</v>
      </c>
      <c r="C1220" s="6" t="s">
        <v>3845</v>
      </c>
      <c r="D1220" s="6" t="s">
        <v>3759</v>
      </c>
      <c r="E1220" s="6" t="s">
        <v>3847</v>
      </c>
    </row>
    <row r="1221" spans="1:5" x14ac:dyDescent="0.15">
      <c r="A1221" s="6" t="s">
        <v>3849</v>
      </c>
      <c r="B1221" s="6" t="s">
        <v>3757</v>
      </c>
      <c r="C1221" s="6" t="s">
        <v>3848</v>
      </c>
      <c r="D1221" s="6" t="s">
        <v>3759</v>
      </c>
      <c r="E1221" s="6" t="s">
        <v>3850</v>
      </c>
    </row>
    <row r="1222" spans="1:5" x14ac:dyDescent="0.15">
      <c r="A1222" s="6" t="s">
        <v>3852</v>
      </c>
      <c r="B1222" s="6" t="s">
        <v>3757</v>
      </c>
      <c r="C1222" s="6" t="s">
        <v>3851</v>
      </c>
      <c r="D1222" s="6" t="s">
        <v>3759</v>
      </c>
      <c r="E1222" s="6" t="s">
        <v>3853</v>
      </c>
    </row>
    <row r="1223" spans="1:5" x14ac:dyDescent="0.15">
      <c r="A1223" s="6" t="s">
        <v>3855</v>
      </c>
      <c r="B1223" s="6" t="s">
        <v>3757</v>
      </c>
      <c r="C1223" s="6" t="s">
        <v>3854</v>
      </c>
      <c r="D1223" s="6" t="s">
        <v>3759</v>
      </c>
      <c r="E1223" s="6" t="s">
        <v>3856</v>
      </c>
    </row>
    <row r="1224" spans="1:5" x14ac:dyDescent="0.15">
      <c r="A1224" s="6" t="s">
        <v>3858</v>
      </c>
      <c r="B1224" s="6" t="s">
        <v>3757</v>
      </c>
      <c r="C1224" s="6" t="s">
        <v>3857</v>
      </c>
      <c r="D1224" s="6" t="s">
        <v>3759</v>
      </c>
      <c r="E1224" s="6" t="s">
        <v>3859</v>
      </c>
    </row>
    <row r="1225" spans="1:5" x14ac:dyDescent="0.15">
      <c r="A1225" s="6" t="s">
        <v>3861</v>
      </c>
      <c r="B1225" s="6" t="s">
        <v>3757</v>
      </c>
      <c r="C1225" s="6" t="s">
        <v>3860</v>
      </c>
      <c r="D1225" s="6" t="s">
        <v>3759</v>
      </c>
      <c r="E1225" s="6" t="s">
        <v>3862</v>
      </c>
    </row>
    <row r="1226" spans="1:5" x14ac:dyDescent="0.15">
      <c r="A1226" s="6" t="s">
        <v>3864</v>
      </c>
      <c r="B1226" s="6" t="s">
        <v>3757</v>
      </c>
      <c r="C1226" s="6" t="s">
        <v>3863</v>
      </c>
      <c r="D1226" s="6" t="s">
        <v>3759</v>
      </c>
      <c r="E1226" s="6" t="s">
        <v>461</v>
      </c>
    </row>
    <row r="1227" spans="1:5" x14ac:dyDescent="0.15">
      <c r="A1227" s="6" t="s">
        <v>3745</v>
      </c>
      <c r="B1227" s="6" t="s">
        <v>3757</v>
      </c>
      <c r="C1227" s="6" t="s">
        <v>3865</v>
      </c>
      <c r="D1227" s="6" t="s">
        <v>3759</v>
      </c>
      <c r="E1227" s="6" t="s">
        <v>3746</v>
      </c>
    </row>
    <row r="1228" spans="1:5" x14ac:dyDescent="0.15">
      <c r="A1228" s="6" t="s">
        <v>3867</v>
      </c>
      <c r="B1228" s="6" t="s">
        <v>3757</v>
      </c>
      <c r="C1228" s="6" t="s">
        <v>3866</v>
      </c>
      <c r="D1228" s="6" t="s">
        <v>3759</v>
      </c>
      <c r="E1228" s="6" t="s">
        <v>3868</v>
      </c>
    </row>
    <row r="1229" spans="1:5" x14ac:dyDescent="0.15">
      <c r="A1229" s="6" t="s">
        <v>3870</v>
      </c>
      <c r="B1229" s="6" t="s">
        <v>3757</v>
      </c>
      <c r="C1229" s="6" t="s">
        <v>3869</v>
      </c>
      <c r="D1229" s="6" t="s">
        <v>3759</v>
      </c>
      <c r="E1229" s="6" t="s">
        <v>3871</v>
      </c>
    </row>
    <row r="1230" spans="1:5" x14ac:dyDescent="0.15">
      <c r="A1230" s="6" t="s">
        <v>3873</v>
      </c>
      <c r="B1230" s="6" t="s">
        <v>3757</v>
      </c>
      <c r="C1230" s="6" t="s">
        <v>3872</v>
      </c>
      <c r="D1230" s="6" t="s">
        <v>3759</v>
      </c>
      <c r="E1230" s="6" t="s">
        <v>3874</v>
      </c>
    </row>
    <row r="1231" spans="1:5" x14ac:dyDescent="0.15">
      <c r="A1231" s="6" t="s">
        <v>3876</v>
      </c>
      <c r="B1231" s="6" t="s">
        <v>3757</v>
      </c>
      <c r="C1231" s="6" t="s">
        <v>3875</v>
      </c>
      <c r="D1231" s="6" t="s">
        <v>3759</v>
      </c>
      <c r="E1231" s="6" t="s">
        <v>3877</v>
      </c>
    </row>
    <row r="1232" spans="1:5" x14ac:dyDescent="0.15">
      <c r="A1232" s="3" t="s">
        <v>3879</v>
      </c>
      <c r="B1232" s="3" t="s">
        <v>3879</v>
      </c>
      <c r="C1232" s="3" t="s">
        <v>3878</v>
      </c>
      <c r="D1232" s="5" t="s">
        <v>3880</v>
      </c>
      <c r="E1232" s="4"/>
    </row>
    <row r="1233" spans="1:5" x14ac:dyDescent="0.15">
      <c r="A1233" s="6" t="s">
        <v>3883</v>
      </c>
      <c r="B1233" s="6" t="s">
        <v>3882</v>
      </c>
      <c r="C1233" s="6" t="s">
        <v>3881</v>
      </c>
      <c r="D1233" s="6" t="s">
        <v>3884</v>
      </c>
      <c r="E1233" s="6" t="s">
        <v>3885</v>
      </c>
    </row>
    <row r="1234" spans="1:5" x14ac:dyDescent="0.15">
      <c r="A1234" s="6" t="s">
        <v>3887</v>
      </c>
      <c r="B1234" s="6" t="s">
        <v>3882</v>
      </c>
      <c r="C1234" s="6" t="s">
        <v>3886</v>
      </c>
      <c r="D1234" s="6" t="s">
        <v>3884</v>
      </c>
      <c r="E1234" s="6" t="s">
        <v>3888</v>
      </c>
    </row>
    <row r="1235" spans="1:5" x14ac:dyDescent="0.15">
      <c r="A1235" s="6" t="s">
        <v>3890</v>
      </c>
      <c r="B1235" s="6" t="s">
        <v>3882</v>
      </c>
      <c r="C1235" s="6" t="s">
        <v>3889</v>
      </c>
      <c r="D1235" s="6" t="s">
        <v>3884</v>
      </c>
      <c r="E1235" s="6" t="s">
        <v>3891</v>
      </c>
    </row>
    <row r="1236" spans="1:5" x14ac:dyDescent="0.15">
      <c r="A1236" s="6" t="s">
        <v>3893</v>
      </c>
      <c r="B1236" s="6" t="s">
        <v>3882</v>
      </c>
      <c r="C1236" s="6" t="s">
        <v>3892</v>
      </c>
      <c r="D1236" s="6" t="s">
        <v>3884</v>
      </c>
      <c r="E1236" s="6" t="s">
        <v>3894</v>
      </c>
    </row>
    <row r="1237" spans="1:5" x14ac:dyDescent="0.15">
      <c r="A1237" s="6" t="s">
        <v>3896</v>
      </c>
      <c r="B1237" s="6" t="s">
        <v>3882</v>
      </c>
      <c r="C1237" s="6" t="s">
        <v>3895</v>
      </c>
      <c r="D1237" s="6" t="s">
        <v>3884</v>
      </c>
      <c r="E1237" s="6" t="s">
        <v>3897</v>
      </c>
    </row>
    <row r="1238" spans="1:5" x14ac:dyDescent="0.15">
      <c r="A1238" s="6" t="s">
        <v>3899</v>
      </c>
      <c r="B1238" s="6" t="s">
        <v>3882</v>
      </c>
      <c r="C1238" s="6" t="s">
        <v>3898</v>
      </c>
      <c r="D1238" s="6" t="s">
        <v>3884</v>
      </c>
      <c r="E1238" s="6" t="s">
        <v>3900</v>
      </c>
    </row>
    <row r="1239" spans="1:5" x14ac:dyDescent="0.15">
      <c r="A1239" s="6" t="s">
        <v>3902</v>
      </c>
      <c r="B1239" s="6" t="s">
        <v>3882</v>
      </c>
      <c r="C1239" s="6" t="s">
        <v>3901</v>
      </c>
      <c r="D1239" s="6" t="s">
        <v>3884</v>
      </c>
      <c r="E1239" s="6" t="s">
        <v>3903</v>
      </c>
    </row>
    <row r="1240" spans="1:5" x14ac:dyDescent="0.15">
      <c r="A1240" s="6" t="s">
        <v>3905</v>
      </c>
      <c r="B1240" s="6" t="s">
        <v>3882</v>
      </c>
      <c r="C1240" s="6" t="s">
        <v>3904</v>
      </c>
      <c r="D1240" s="6" t="s">
        <v>3884</v>
      </c>
      <c r="E1240" s="6" t="s">
        <v>3906</v>
      </c>
    </row>
    <row r="1241" spans="1:5" x14ac:dyDescent="0.15">
      <c r="A1241" s="6" t="s">
        <v>3908</v>
      </c>
      <c r="B1241" s="6" t="s">
        <v>3882</v>
      </c>
      <c r="C1241" s="6" t="s">
        <v>3907</v>
      </c>
      <c r="D1241" s="6" t="s">
        <v>3884</v>
      </c>
      <c r="E1241" s="6" t="s">
        <v>3909</v>
      </c>
    </row>
    <row r="1242" spans="1:5" x14ac:dyDescent="0.15">
      <c r="A1242" s="6" t="s">
        <v>3911</v>
      </c>
      <c r="B1242" s="6" t="s">
        <v>3882</v>
      </c>
      <c r="C1242" s="6" t="s">
        <v>3910</v>
      </c>
      <c r="D1242" s="6" t="s">
        <v>3884</v>
      </c>
      <c r="E1242" s="6" t="s">
        <v>3912</v>
      </c>
    </row>
    <row r="1243" spans="1:5" x14ac:dyDescent="0.15">
      <c r="A1243" s="6" t="s">
        <v>3914</v>
      </c>
      <c r="B1243" s="6" t="s">
        <v>3882</v>
      </c>
      <c r="C1243" s="6" t="s">
        <v>3913</v>
      </c>
      <c r="D1243" s="6" t="s">
        <v>3884</v>
      </c>
      <c r="E1243" s="6" t="s">
        <v>3915</v>
      </c>
    </row>
    <row r="1244" spans="1:5" x14ac:dyDescent="0.15">
      <c r="A1244" s="6" t="s">
        <v>3917</v>
      </c>
      <c r="B1244" s="6" t="s">
        <v>3882</v>
      </c>
      <c r="C1244" s="6" t="s">
        <v>3916</v>
      </c>
      <c r="D1244" s="6" t="s">
        <v>3884</v>
      </c>
      <c r="E1244" s="6" t="s">
        <v>3918</v>
      </c>
    </row>
    <row r="1245" spans="1:5" x14ac:dyDescent="0.15">
      <c r="A1245" s="6" t="s">
        <v>3920</v>
      </c>
      <c r="B1245" s="6" t="s">
        <v>3882</v>
      </c>
      <c r="C1245" s="6" t="s">
        <v>3919</v>
      </c>
      <c r="D1245" s="6" t="s">
        <v>3884</v>
      </c>
      <c r="E1245" s="6" t="s">
        <v>3921</v>
      </c>
    </row>
    <row r="1246" spans="1:5" x14ac:dyDescent="0.15">
      <c r="A1246" s="6" t="s">
        <v>3923</v>
      </c>
      <c r="B1246" s="6" t="s">
        <v>3882</v>
      </c>
      <c r="C1246" s="6" t="s">
        <v>3922</v>
      </c>
      <c r="D1246" s="6" t="s">
        <v>3884</v>
      </c>
      <c r="E1246" s="6" t="s">
        <v>3924</v>
      </c>
    </row>
    <row r="1247" spans="1:5" x14ac:dyDescent="0.15">
      <c r="A1247" s="6" t="s">
        <v>3926</v>
      </c>
      <c r="B1247" s="6" t="s">
        <v>3882</v>
      </c>
      <c r="C1247" s="6" t="s">
        <v>3925</v>
      </c>
      <c r="D1247" s="6" t="s">
        <v>3884</v>
      </c>
      <c r="E1247" s="6" t="s">
        <v>3927</v>
      </c>
    </row>
    <row r="1248" spans="1:5" x14ac:dyDescent="0.15">
      <c r="A1248" s="6" t="s">
        <v>3929</v>
      </c>
      <c r="B1248" s="6" t="s">
        <v>3882</v>
      </c>
      <c r="C1248" s="6" t="s">
        <v>3928</v>
      </c>
      <c r="D1248" s="6" t="s">
        <v>3884</v>
      </c>
      <c r="E1248" s="6" t="s">
        <v>3930</v>
      </c>
    </row>
    <row r="1249" spans="1:5" x14ac:dyDescent="0.15">
      <c r="A1249" s="6" t="s">
        <v>3932</v>
      </c>
      <c r="B1249" s="6" t="s">
        <v>3882</v>
      </c>
      <c r="C1249" s="6" t="s">
        <v>3931</v>
      </c>
      <c r="D1249" s="6" t="s">
        <v>3884</v>
      </c>
      <c r="E1249" s="6" t="s">
        <v>3933</v>
      </c>
    </row>
    <row r="1250" spans="1:5" x14ac:dyDescent="0.15">
      <c r="A1250" s="6" t="s">
        <v>1247</v>
      </c>
      <c r="B1250" s="6" t="s">
        <v>3882</v>
      </c>
      <c r="C1250" s="6" t="s">
        <v>3934</v>
      </c>
      <c r="D1250" s="6" t="s">
        <v>3884</v>
      </c>
      <c r="E1250" s="6" t="s">
        <v>3935</v>
      </c>
    </row>
    <row r="1251" spans="1:5" x14ac:dyDescent="0.15">
      <c r="A1251" s="6" t="s">
        <v>3937</v>
      </c>
      <c r="B1251" s="6" t="s">
        <v>3882</v>
      </c>
      <c r="C1251" s="6" t="s">
        <v>3936</v>
      </c>
      <c r="D1251" s="6" t="s">
        <v>3884</v>
      </c>
      <c r="E1251" s="6" t="s">
        <v>3938</v>
      </c>
    </row>
    <row r="1252" spans="1:5" x14ac:dyDescent="0.15">
      <c r="A1252" s="6" t="s">
        <v>3940</v>
      </c>
      <c r="B1252" s="6" t="s">
        <v>3882</v>
      </c>
      <c r="C1252" s="6" t="s">
        <v>3939</v>
      </c>
      <c r="D1252" s="6" t="s">
        <v>3884</v>
      </c>
      <c r="E1252" s="6" t="s">
        <v>3941</v>
      </c>
    </row>
    <row r="1253" spans="1:5" x14ac:dyDescent="0.15">
      <c r="A1253" s="6" t="s">
        <v>3943</v>
      </c>
      <c r="B1253" s="6" t="s">
        <v>3882</v>
      </c>
      <c r="C1253" s="6" t="s">
        <v>3942</v>
      </c>
      <c r="D1253" s="6" t="s">
        <v>3884</v>
      </c>
      <c r="E1253" s="6" t="s">
        <v>3944</v>
      </c>
    </row>
    <row r="1254" spans="1:5" x14ac:dyDescent="0.15">
      <c r="A1254" s="6" t="s">
        <v>3946</v>
      </c>
      <c r="B1254" s="6" t="s">
        <v>3882</v>
      </c>
      <c r="C1254" s="6" t="s">
        <v>3945</v>
      </c>
      <c r="D1254" s="6" t="s">
        <v>3884</v>
      </c>
      <c r="E1254" s="6" t="s">
        <v>3947</v>
      </c>
    </row>
    <row r="1255" spans="1:5" x14ac:dyDescent="0.15">
      <c r="A1255" s="6" t="s">
        <v>3949</v>
      </c>
      <c r="B1255" s="6" t="s">
        <v>3882</v>
      </c>
      <c r="C1255" s="6" t="s">
        <v>3948</v>
      </c>
      <c r="D1255" s="6" t="s">
        <v>3884</v>
      </c>
      <c r="E1255" s="6" t="s">
        <v>3950</v>
      </c>
    </row>
    <row r="1256" spans="1:5" x14ac:dyDescent="0.15">
      <c r="A1256" s="6" t="s">
        <v>3952</v>
      </c>
      <c r="B1256" s="6" t="s">
        <v>3882</v>
      </c>
      <c r="C1256" s="6" t="s">
        <v>3951</v>
      </c>
      <c r="D1256" s="6" t="s">
        <v>3884</v>
      </c>
      <c r="E1256" s="6" t="s">
        <v>3953</v>
      </c>
    </row>
    <row r="1257" spans="1:5" x14ac:dyDescent="0.15">
      <c r="A1257" s="6" t="s">
        <v>3955</v>
      </c>
      <c r="B1257" s="6" t="s">
        <v>3882</v>
      </c>
      <c r="C1257" s="6" t="s">
        <v>3954</v>
      </c>
      <c r="D1257" s="6" t="s">
        <v>3884</v>
      </c>
      <c r="E1257" s="6" t="s">
        <v>3956</v>
      </c>
    </row>
    <row r="1258" spans="1:5" x14ac:dyDescent="0.15">
      <c r="A1258" s="6" t="s">
        <v>3958</v>
      </c>
      <c r="B1258" s="6" t="s">
        <v>3882</v>
      </c>
      <c r="C1258" s="6" t="s">
        <v>3957</v>
      </c>
      <c r="D1258" s="6" t="s">
        <v>3884</v>
      </c>
      <c r="E1258" s="6" t="s">
        <v>3959</v>
      </c>
    </row>
    <row r="1259" spans="1:5" x14ac:dyDescent="0.15">
      <c r="A1259" s="6" t="s">
        <v>3961</v>
      </c>
      <c r="B1259" s="6" t="s">
        <v>3882</v>
      </c>
      <c r="C1259" s="6" t="s">
        <v>3960</v>
      </c>
      <c r="D1259" s="6" t="s">
        <v>3884</v>
      </c>
      <c r="E1259" s="6" t="s">
        <v>3962</v>
      </c>
    </row>
    <row r="1260" spans="1:5" x14ac:dyDescent="0.15">
      <c r="A1260" s="6" t="s">
        <v>3964</v>
      </c>
      <c r="B1260" s="6" t="s">
        <v>3882</v>
      </c>
      <c r="C1260" s="6" t="s">
        <v>3963</v>
      </c>
      <c r="D1260" s="6" t="s">
        <v>3884</v>
      </c>
      <c r="E1260" s="6" t="s">
        <v>3965</v>
      </c>
    </row>
    <row r="1261" spans="1:5" x14ac:dyDescent="0.15">
      <c r="A1261" s="6" t="s">
        <v>3967</v>
      </c>
      <c r="B1261" s="6" t="s">
        <v>3882</v>
      </c>
      <c r="C1261" s="6" t="s">
        <v>3966</v>
      </c>
      <c r="D1261" s="6" t="s">
        <v>3884</v>
      </c>
      <c r="E1261" s="6" t="s">
        <v>3968</v>
      </c>
    </row>
    <row r="1262" spans="1:5" x14ac:dyDescent="0.15">
      <c r="A1262" s="6" t="s">
        <v>3970</v>
      </c>
      <c r="B1262" s="6" t="s">
        <v>3882</v>
      </c>
      <c r="C1262" s="6" t="s">
        <v>3969</v>
      </c>
      <c r="D1262" s="6" t="s">
        <v>3884</v>
      </c>
      <c r="E1262" s="6" t="s">
        <v>3971</v>
      </c>
    </row>
    <row r="1263" spans="1:5" x14ac:dyDescent="0.15">
      <c r="A1263" s="6" t="s">
        <v>3973</v>
      </c>
      <c r="B1263" s="6" t="s">
        <v>3882</v>
      </c>
      <c r="C1263" s="6" t="s">
        <v>3972</v>
      </c>
      <c r="D1263" s="6" t="s">
        <v>3884</v>
      </c>
      <c r="E1263" s="6" t="s">
        <v>3974</v>
      </c>
    </row>
    <row r="1264" spans="1:5" x14ac:dyDescent="0.15">
      <c r="A1264" s="6" t="s">
        <v>3976</v>
      </c>
      <c r="B1264" s="6" t="s">
        <v>3882</v>
      </c>
      <c r="C1264" s="6" t="s">
        <v>3975</v>
      </c>
      <c r="D1264" s="6" t="s">
        <v>3884</v>
      </c>
      <c r="E1264" s="6" t="s">
        <v>3977</v>
      </c>
    </row>
    <row r="1265" spans="1:5" x14ac:dyDescent="0.15">
      <c r="A1265" s="6" t="s">
        <v>3979</v>
      </c>
      <c r="B1265" s="6" t="s">
        <v>3882</v>
      </c>
      <c r="C1265" s="6" t="s">
        <v>3978</v>
      </c>
      <c r="D1265" s="6" t="s">
        <v>3884</v>
      </c>
      <c r="E1265" s="6" t="s">
        <v>3980</v>
      </c>
    </row>
    <row r="1266" spans="1:5" x14ac:dyDescent="0.15">
      <c r="A1266" s="6" t="s">
        <v>3982</v>
      </c>
      <c r="B1266" s="6" t="s">
        <v>3882</v>
      </c>
      <c r="C1266" s="6" t="s">
        <v>3981</v>
      </c>
      <c r="D1266" s="6" t="s">
        <v>3884</v>
      </c>
      <c r="E1266" s="6" t="s">
        <v>3983</v>
      </c>
    </row>
    <row r="1267" spans="1:5" x14ac:dyDescent="0.15">
      <c r="A1267" s="6" t="s">
        <v>3985</v>
      </c>
      <c r="B1267" s="6" t="s">
        <v>3882</v>
      </c>
      <c r="C1267" s="6" t="s">
        <v>3984</v>
      </c>
      <c r="D1267" s="6" t="s">
        <v>3884</v>
      </c>
      <c r="E1267" s="6" t="s">
        <v>3986</v>
      </c>
    </row>
    <row r="1268" spans="1:5" x14ac:dyDescent="0.15">
      <c r="A1268" s="6" t="s">
        <v>3988</v>
      </c>
      <c r="B1268" s="6" t="s">
        <v>3882</v>
      </c>
      <c r="C1268" s="6" t="s">
        <v>3987</v>
      </c>
      <c r="D1268" s="6" t="s">
        <v>3884</v>
      </c>
      <c r="E1268" s="6" t="s">
        <v>3989</v>
      </c>
    </row>
    <row r="1269" spans="1:5" x14ac:dyDescent="0.15">
      <c r="A1269" s="6" t="s">
        <v>3991</v>
      </c>
      <c r="B1269" s="6" t="s">
        <v>3882</v>
      </c>
      <c r="C1269" s="6" t="s">
        <v>3990</v>
      </c>
      <c r="D1269" s="6" t="s">
        <v>3884</v>
      </c>
      <c r="E1269" s="6" t="s">
        <v>3992</v>
      </c>
    </row>
    <row r="1270" spans="1:5" x14ac:dyDescent="0.15">
      <c r="A1270" s="6" t="s">
        <v>2825</v>
      </c>
      <c r="B1270" s="6" t="s">
        <v>3882</v>
      </c>
      <c r="C1270" s="6" t="s">
        <v>3993</v>
      </c>
      <c r="D1270" s="6" t="s">
        <v>3884</v>
      </c>
      <c r="E1270" s="6" t="s">
        <v>2826</v>
      </c>
    </row>
    <row r="1271" spans="1:5" x14ac:dyDescent="0.15">
      <c r="A1271" s="6" t="s">
        <v>3995</v>
      </c>
      <c r="B1271" s="6" t="s">
        <v>3882</v>
      </c>
      <c r="C1271" s="6" t="s">
        <v>3994</v>
      </c>
      <c r="D1271" s="6" t="s">
        <v>3884</v>
      </c>
      <c r="E1271" s="6" t="s">
        <v>3996</v>
      </c>
    </row>
    <row r="1272" spans="1:5" x14ac:dyDescent="0.15">
      <c r="A1272" s="3" t="s">
        <v>3998</v>
      </c>
      <c r="B1272" s="3" t="s">
        <v>3998</v>
      </c>
      <c r="C1272" s="3" t="s">
        <v>3997</v>
      </c>
      <c r="D1272" s="5" t="s">
        <v>3999</v>
      </c>
      <c r="E1272" s="4"/>
    </row>
    <row r="1273" spans="1:5" x14ac:dyDescent="0.15">
      <c r="A1273" s="6" t="s">
        <v>4001</v>
      </c>
      <c r="B1273" s="6" t="s">
        <v>169</v>
      </c>
      <c r="C1273" s="6" t="s">
        <v>4000</v>
      </c>
      <c r="D1273" s="6" t="s">
        <v>4002</v>
      </c>
      <c r="E1273" s="6" t="s">
        <v>4003</v>
      </c>
    </row>
    <row r="1274" spans="1:5" x14ac:dyDescent="0.15">
      <c r="A1274" s="6" t="s">
        <v>4005</v>
      </c>
      <c r="B1274" s="6" t="s">
        <v>169</v>
      </c>
      <c r="C1274" s="6" t="s">
        <v>4004</v>
      </c>
      <c r="D1274" s="6" t="s">
        <v>4002</v>
      </c>
      <c r="E1274" s="6" t="s">
        <v>4006</v>
      </c>
    </row>
    <row r="1275" spans="1:5" x14ac:dyDescent="0.15">
      <c r="A1275" s="6" t="s">
        <v>4008</v>
      </c>
      <c r="B1275" s="6" t="s">
        <v>169</v>
      </c>
      <c r="C1275" s="6" t="s">
        <v>4007</v>
      </c>
      <c r="D1275" s="6" t="s">
        <v>4002</v>
      </c>
      <c r="E1275" s="6" t="s">
        <v>4009</v>
      </c>
    </row>
    <row r="1276" spans="1:5" x14ac:dyDescent="0.15">
      <c r="A1276" s="6" t="s">
        <v>4011</v>
      </c>
      <c r="B1276" s="6" t="s">
        <v>169</v>
      </c>
      <c r="C1276" s="6" t="s">
        <v>4010</v>
      </c>
      <c r="D1276" s="6" t="s">
        <v>4002</v>
      </c>
      <c r="E1276" s="6" t="s">
        <v>4012</v>
      </c>
    </row>
    <row r="1277" spans="1:5" x14ac:dyDescent="0.15">
      <c r="A1277" s="6" t="s">
        <v>4014</v>
      </c>
      <c r="B1277" s="6" t="s">
        <v>169</v>
      </c>
      <c r="C1277" s="6" t="s">
        <v>4013</v>
      </c>
      <c r="D1277" s="6" t="s">
        <v>4002</v>
      </c>
      <c r="E1277" s="6" t="s">
        <v>4015</v>
      </c>
    </row>
    <row r="1278" spans="1:5" x14ac:dyDescent="0.15">
      <c r="A1278" s="6" t="s">
        <v>4017</v>
      </c>
      <c r="B1278" s="6" t="s">
        <v>169</v>
      </c>
      <c r="C1278" s="6" t="s">
        <v>4016</v>
      </c>
      <c r="D1278" s="6" t="s">
        <v>4002</v>
      </c>
      <c r="E1278" s="6" t="s">
        <v>4018</v>
      </c>
    </row>
    <row r="1279" spans="1:5" x14ac:dyDescent="0.15">
      <c r="A1279" s="6" t="s">
        <v>4020</v>
      </c>
      <c r="B1279" s="6" t="s">
        <v>169</v>
      </c>
      <c r="C1279" s="6" t="s">
        <v>4019</v>
      </c>
      <c r="D1279" s="6" t="s">
        <v>4002</v>
      </c>
      <c r="E1279" s="6" t="s">
        <v>4021</v>
      </c>
    </row>
    <row r="1280" spans="1:5" x14ac:dyDescent="0.15">
      <c r="A1280" s="6" t="s">
        <v>4023</v>
      </c>
      <c r="B1280" s="6" t="s">
        <v>169</v>
      </c>
      <c r="C1280" s="6" t="s">
        <v>4022</v>
      </c>
      <c r="D1280" s="6" t="s">
        <v>4002</v>
      </c>
      <c r="E1280" s="6" t="s">
        <v>4024</v>
      </c>
    </row>
    <row r="1281" spans="1:5" x14ac:dyDescent="0.15">
      <c r="A1281" s="6" t="s">
        <v>4026</v>
      </c>
      <c r="B1281" s="6" t="s">
        <v>169</v>
      </c>
      <c r="C1281" s="6" t="s">
        <v>4025</v>
      </c>
      <c r="D1281" s="6" t="s">
        <v>4002</v>
      </c>
      <c r="E1281" s="6" t="s">
        <v>4027</v>
      </c>
    </row>
    <row r="1282" spans="1:5" x14ac:dyDescent="0.15">
      <c r="A1282" s="6" t="s">
        <v>4029</v>
      </c>
      <c r="B1282" s="6" t="s">
        <v>169</v>
      </c>
      <c r="C1282" s="6" t="s">
        <v>4028</v>
      </c>
      <c r="D1282" s="6" t="s">
        <v>4002</v>
      </c>
      <c r="E1282" s="6" t="s">
        <v>4030</v>
      </c>
    </row>
    <row r="1283" spans="1:5" x14ac:dyDescent="0.15">
      <c r="A1283" s="6" t="s">
        <v>4032</v>
      </c>
      <c r="B1283" s="6" t="s">
        <v>169</v>
      </c>
      <c r="C1283" s="6" t="s">
        <v>4031</v>
      </c>
      <c r="D1283" s="6" t="s">
        <v>4002</v>
      </c>
      <c r="E1283" s="6" t="s">
        <v>4033</v>
      </c>
    </row>
    <row r="1284" spans="1:5" x14ac:dyDescent="0.15">
      <c r="A1284" s="6" t="s">
        <v>4035</v>
      </c>
      <c r="B1284" s="6" t="s">
        <v>169</v>
      </c>
      <c r="C1284" s="6" t="s">
        <v>4034</v>
      </c>
      <c r="D1284" s="6" t="s">
        <v>4002</v>
      </c>
      <c r="E1284" s="6" t="s">
        <v>4036</v>
      </c>
    </row>
    <row r="1285" spans="1:5" x14ac:dyDescent="0.15">
      <c r="A1285" s="6" t="s">
        <v>4038</v>
      </c>
      <c r="B1285" s="6" t="s">
        <v>169</v>
      </c>
      <c r="C1285" s="6" t="s">
        <v>4037</v>
      </c>
      <c r="D1285" s="6" t="s">
        <v>4002</v>
      </c>
      <c r="E1285" s="6" t="s">
        <v>4039</v>
      </c>
    </row>
    <row r="1286" spans="1:5" x14ac:dyDescent="0.15">
      <c r="A1286" s="6" t="s">
        <v>4041</v>
      </c>
      <c r="B1286" s="6" t="s">
        <v>169</v>
      </c>
      <c r="C1286" s="6" t="s">
        <v>4040</v>
      </c>
      <c r="D1286" s="6" t="s">
        <v>4002</v>
      </c>
      <c r="E1286" s="6" t="s">
        <v>4042</v>
      </c>
    </row>
    <row r="1287" spans="1:5" x14ac:dyDescent="0.15">
      <c r="A1287" s="6" t="s">
        <v>4044</v>
      </c>
      <c r="B1287" s="6" t="s">
        <v>169</v>
      </c>
      <c r="C1287" s="6" t="s">
        <v>4043</v>
      </c>
      <c r="D1287" s="6" t="s">
        <v>4002</v>
      </c>
      <c r="E1287" s="6" t="s">
        <v>4045</v>
      </c>
    </row>
    <row r="1288" spans="1:5" x14ac:dyDescent="0.15">
      <c r="A1288" s="6" t="s">
        <v>4047</v>
      </c>
      <c r="B1288" s="6" t="s">
        <v>169</v>
      </c>
      <c r="C1288" s="6" t="s">
        <v>4046</v>
      </c>
      <c r="D1288" s="6" t="s">
        <v>4002</v>
      </c>
      <c r="E1288" s="6" t="s">
        <v>4048</v>
      </c>
    </row>
    <row r="1289" spans="1:5" x14ac:dyDescent="0.15">
      <c r="A1289" s="6" t="s">
        <v>2665</v>
      </c>
      <c r="B1289" s="6" t="s">
        <v>169</v>
      </c>
      <c r="C1289" s="6" t="s">
        <v>4049</v>
      </c>
      <c r="D1289" s="6" t="s">
        <v>4002</v>
      </c>
      <c r="E1289" s="6" t="s">
        <v>2666</v>
      </c>
    </row>
    <row r="1290" spans="1:5" x14ac:dyDescent="0.15">
      <c r="A1290" s="6" t="s">
        <v>615</v>
      </c>
      <c r="B1290" s="6" t="s">
        <v>169</v>
      </c>
      <c r="C1290" s="6" t="s">
        <v>4050</v>
      </c>
      <c r="D1290" s="6" t="s">
        <v>4002</v>
      </c>
      <c r="E1290" s="6" t="s">
        <v>616</v>
      </c>
    </row>
    <row r="1291" spans="1:5" x14ac:dyDescent="0.15">
      <c r="A1291" s="6" t="s">
        <v>4052</v>
      </c>
      <c r="B1291" s="6" t="s">
        <v>169</v>
      </c>
      <c r="C1291" s="6" t="s">
        <v>4051</v>
      </c>
      <c r="D1291" s="6" t="s">
        <v>4002</v>
      </c>
      <c r="E1291" s="6" t="s">
        <v>4053</v>
      </c>
    </row>
    <row r="1292" spans="1:5" x14ac:dyDescent="0.15">
      <c r="A1292" s="6" t="s">
        <v>4055</v>
      </c>
      <c r="B1292" s="6" t="s">
        <v>169</v>
      </c>
      <c r="C1292" s="6" t="s">
        <v>4054</v>
      </c>
      <c r="D1292" s="6" t="s">
        <v>4002</v>
      </c>
      <c r="E1292" s="6" t="s">
        <v>3853</v>
      </c>
    </row>
    <row r="1293" spans="1:5" x14ac:dyDescent="0.15">
      <c r="A1293" s="6" t="s">
        <v>4057</v>
      </c>
      <c r="B1293" s="6" t="s">
        <v>169</v>
      </c>
      <c r="C1293" s="6" t="s">
        <v>4056</v>
      </c>
      <c r="D1293" s="6" t="s">
        <v>4002</v>
      </c>
      <c r="E1293" s="6" t="s">
        <v>4058</v>
      </c>
    </row>
    <row r="1294" spans="1:5" x14ac:dyDescent="0.15">
      <c r="A1294" s="6" t="s">
        <v>4060</v>
      </c>
      <c r="B1294" s="6" t="s">
        <v>169</v>
      </c>
      <c r="C1294" s="6" t="s">
        <v>4059</v>
      </c>
      <c r="D1294" s="6" t="s">
        <v>4002</v>
      </c>
      <c r="E1294" s="6" t="s">
        <v>4061</v>
      </c>
    </row>
    <row r="1295" spans="1:5" x14ac:dyDescent="0.15">
      <c r="A1295" s="6" t="s">
        <v>4063</v>
      </c>
      <c r="B1295" s="6" t="s">
        <v>169</v>
      </c>
      <c r="C1295" s="6" t="s">
        <v>4062</v>
      </c>
      <c r="D1295" s="6" t="s">
        <v>4002</v>
      </c>
      <c r="E1295" s="6" t="s">
        <v>4064</v>
      </c>
    </row>
    <row r="1296" spans="1:5" x14ac:dyDescent="0.15">
      <c r="A1296" s="6" t="s">
        <v>4066</v>
      </c>
      <c r="B1296" s="6" t="s">
        <v>169</v>
      </c>
      <c r="C1296" s="6" t="s">
        <v>4065</v>
      </c>
      <c r="D1296" s="6" t="s">
        <v>4002</v>
      </c>
      <c r="E1296" s="6" t="s">
        <v>4067</v>
      </c>
    </row>
    <row r="1297" spans="1:5" x14ac:dyDescent="0.15">
      <c r="A1297" s="6" t="s">
        <v>4069</v>
      </c>
      <c r="B1297" s="6" t="s">
        <v>169</v>
      </c>
      <c r="C1297" s="6" t="s">
        <v>4068</v>
      </c>
      <c r="D1297" s="6" t="s">
        <v>4002</v>
      </c>
      <c r="E1297" s="6" t="s">
        <v>4070</v>
      </c>
    </row>
    <row r="1298" spans="1:5" x14ac:dyDescent="0.15">
      <c r="A1298" s="6" t="s">
        <v>4072</v>
      </c>
      <c r="B1298" s="6" t="s">
        <v>169</v>
      </c>
      <c r="C1298" s="6" t="s">
        <v>4071</v>
      </c>
      <c r="D1298" s="6" t="s">
        <v>4002</v>
      </c>
      <c r="E1298" s="6" t="s">
        <v>4073</v>
      </c>
    </row>
    <row r="1299" spans="1:5" x14ac:dyDescent="0.15">
      <c r="A1299" s="6" t="s">
        <v>4075</v>
      </c>
      <c r="B1299" s="6" t="s">
        <v>169</v>
      </c>
      <c r="C1299" s="6" t="s">
        <v>4074</v>
      </c>
      <c r="D1299" s="6" t="s">
        <v>4002</v>
      </c>
      <c r="E1299" s="6" t="s">
        <v>4076</v>
      </c>
    </row>
    <row r="1300" spans="1:5" x14ac:dyDescent="0.15">
      <c r="A1300" s="6" t="s">
        <v>4078</v>
      </c>
      <c r="B1300" s="6" t="s">
        <v>169</v>
      </c>
      <c r="C1300" s="6" t="s">
        <v>4077</v>
      </c>
      <c r="D1300" s="6" t="s">
        <v>4002</v>
      </c>
      <c r="E1300" s="6" t="s">
        <v>4079</v>
      </c>
    </row>
    <row r="1301" spans="1:5" x14ac:dyDescent="0.15">
      <c r="A1301" s="6" t="s">
        <v>4081</v>
      </c>
      <c r="B1301" s="6" t="s">
        <v>169</v>
      </c>
      <c r="C1301" s="6" t="s">
        <v>4080</v>
      </c>
      <c r="D1301" s="6" t="s">
        <v>4002</v>
      </c>
      <c r="E1301" s="6" t="s">
        <v>4082</v>
      </c>
    </row>
    <row r="1302" spans="1:5" x14ac:dyDescent="0.15">
      <c r="A1302" s="6" t="s">
        <v>4084</v>
      </c>
      <c r="B1302" s="6" t="s">
        <v>169</v>
      </c>
      <c r="C1302" s="6" t="s">
        <v>4083</v>
      </c>
      <c r="D1302" s="6" t="s">
        <v>4002</v>
      </c>
      <c r="E1302" s="6" t="s">
        <v>4085</v>
      </c>
    </row>
    <row r="1303" spans="1:5" x14ac:dyDescent="0.15">
      <c r="A1303" s="3" t="s">
        <v>4087</v>
      </c>
      <c r="B1303" s="3" t="s">
        <v>4087</v>
      </c>
      <c r="C1303" s="3" t="s">
        <v>4086</v>
      </c>
      <c r="D1303" s="5" t="s">
        <v>4088</v>
      </c>
      <c r="E1303" s="4"/>
    </row>
    <row r="1304" spans="1:5" x14ac:dyDescent="0.15">
      <c r="A1304" s="6" t="s">
        <v>4091</v>
      </c>
      <c r="B1304" s="6" t="s">
        <v>4090</v>
      </c>
      <c r="C1304" s="6" t="s">
        <v>4089</v>
      </c>
      <c r="D1304" s="6" t="s">
        <v>4092</v>
      </c>
      <c r="E1304" s="6" t="s">
        <v>4093</v>
      </c>
    </row>
    <row r="1305" spans="1:5" x14ac:dyDescent="0.15">
      <c r="A1305" s="6" t="s">
        <v>4095</v>
      </c>
      <c r="B1305" s="6" t="s">
        <v>4090</v>
      </c>
      <c r="C1305" s="6" t="s">
        <v>4094</v>
      </c>
      <c r="D1305" s="6" t="s">
        <v>4092</v>
      </c>
      <c r="E1305" s="6" t="s">
        <v>4096</v>
      </c>
    </row>
    <row r="1306" spans="1:5" x14ac:dyDescent="0.15">
      <c r="A1306" s="6" t="s">
        <v>4098</v>
      </c>
      <c r="B1306" s="6" t="s">
        <v>4090</v>
      </c>
      <c r="C1306" s="6" t="s">
        <v>4097</v>
      </c>
      <c r="D1306" s="6" t="s">
        <v>4092</v>
      </c>
      <c r="E1306" s="6" t="s">
        <v>4099</v>
      </c>
    </row>
    <row r="1307" spans="1:5" x14ac:dyDescent="0.15">
      <c r="A1307" s="6" t="s">
        <v>4101</v>
      </c>
      <c r="B1307" s="6" t="s">
        <v>4090</v>
      </c>
      <c r="C1307" s="6" t="s">
        <v>4100</v>
      </c>
      <c r="D1307" s="6" t="s">
        <v>4092</v>
      </c>
      <c r="E1307" s="6" t="s">
        <v>4102</v>
      </c>
    </row>
    <row r="1308" spans="1:5" x14ac:dyDescent="0.15">
      <c r="A1308" s="6" t="s">
        <v>4104</v>
      </c>
      <c r="B1308" s="6" t="s">
        <v>4090</v>
      </c>
      <c r="C1308" s="6" t="s">
        <v>4103</v>
      </c>
      <c r="D1308" s="6" t="s">
        <v>4092</v>
      </c>
      <c r="E1308" s="6" t="s">
        <v>4105</v>
      </c>
    </row>
    <row r="1309" spans="1:5" x14ac:dyDescent="0.15">
      <c r="A1309" s="6" t="s">
        <v>4107</v>
      </c>
      <c r="B1309" s="6" t="s">
        <v>4090</v>
      </c>
      <c r="C1309" s="6" t="s">
        <v>4106</v>
      </c>
      <c r="D1309" s="6" t="s">
        <v>4092</v>
      </c>
      <c r="E1309" s="6" t="s">
        <v>2675</v>
      </c>
    </row>
    <row r="1310" spans="1:5" x14ac:dyDescent="0.15">
      <c r="A1310" s="6" t="s">
        <v>4109</v>
      </c>
      <c r="B1310" s="6" t="s">
        <v>4090</v>
      </c>
      <c r="C1310" s="6" t="s">
        <v>4108</v>
      </c>
      <c r="D1310" s="6" t="s">
        <v>4092</v>
      </c>
      <c r="E1310" s="6" t="s">
        <v>4110</v>
      </c>
    </row>
    <row r="1311" spans="1:5" x14ac:dyDescent="0.15">
      <c r="A1311" s="6" t="s">
        <v>4112</v>
      </c>
      <c r="B1311" s="6" t="s">
        <v>4090</v>
      </c>
      <c r="C1311" s="6" t="s">
        <v>4111</v>
      </c>
      <c r="D1311" s="6" t="s">
        <v>4092</v>
      </c>
      <c r="E1311" s="6" t="s">
        <v>4113</v>
      </c>
    </row>
    <row r="1312" spans="1:5" x14ac:dyDescent="0.15">
      <c r="A1312" s="6" t="s">
        <v>4115</v>
      </c>
      <c r="B1312" s="6" t="s">
        <v>4090</v>
      </c>
      <c r="C1312" s="6" t="s">
        <v>4114</v>
      </c>
      <c r="D1312" s="6" t="s">
        <v>4092</v>
      </c>
      <c r="E1312" s="6" t="s">
        <v>4116</v>
      </c>
    </row>
    <row r="1313" spans="1:5" x14ac:dyDescent="0.15">
      <c r="A1313" s="6" t="s">
        <v>4118</v>
      </c>
      <c r="B1313" s="6" t="s">
        <v>4090</v>
      </c>
      <c r="C1313" s="6" t="s">
        <v>4117</v>
      </c>
      <c r="D1313" s="6" t="s">
        <v>4092</v>
      </c>
      <c r="E1313" s="6" t="s">
        <v>4119</v>
      </c>
    </row>
    <row r="1314" spans="1:5" x14ac:dyDescent="0.15">
      <c r="A1314" s="6" t="s">
        <v>4121</v>
      </c>
      <c r="B1314" s="6" t="s">
        <v>4090</v>
      </c>
      <c r="C1314" s="6" t="s">
        <v>4120</v>
      </c>
      <c r="D1314" s="6" t="s">
        <v>4092</v>
      </c>
      <c r="E1314" s="6" t="s">
        <v>4122</v>
      </c>
    </row>
    <row r="1315" spans="1:5" x14ac:dyDescent="0.15">
      <c r="A1315" s="6" t="s">
        <v>4124</v>
      </c>
      <c r="B1315" s="6" t="s">
        <v>4090</v>
      </c>
      <c r="C1315" s="6" t="s">
        <v>4123</v>
      </c>
      <c r="D1315" s="6" t="s">
        <v>4092</v>
      </c>
      <c r="E1315" s="6" t="s">
        <v>4125</v>
      </c>
    </row>
    <row r="1316" spans="1:5" x14ac:dyDescent="0.15">
      <c r="A1316" s="6" t="s">
        <v>4127</v>
      </c>
      <c r="B1316" s="6" t="s">
        <v>4090</v>
      </c>
      <c r="C1316" s="6" t="s">
        <v>4126</v>
      </c>
      <c r="D1316" s="6" t="s">
        <v>4092</v>
      </c>
      <c r="E1316" s="6" t="s">
        <v>4128</v>
      </c>
    </row>
    <row r="1317" spans="1:5" x14ac:dyDescent="0.15">
      <c r="A1317" s="6" t="s">
        <v>4130</v>
      </c>
      <c r="B1317" s="6" t="s">
        <v>4090</v>
      </c>
      <c r="C1317" s="6" t="s">
        <v>4129</v>
      </c>
      <c r="D1317" s="6" t="s">
        <v>4092</v>
      </c>
      <c r="E1317" s="6" t="s">
        <v>4131</v>
      </c>
    </row>
    <row r="1318" spans="1:5" x14ac:dyDescent="0.15">
      <c r="A1318" s="6" t="s">
        <v>857</v>
      </c>
      <c r="B1318" s="6" t="s">
        <v>4090</v>
      </c>
      <c r="C1318" s="6" t="s">
        <v>4132</v>
      </c>
      <c r="D1318" s="6" t="s">
        <v>4092</v>
      </c>
      <c r="E1318" s="6" t="s">
        <v>858</v>
      </c>
    </row>
    <row r="1319" spans="1:5" x14ac:dyDescent="0.15">
      <c r="A1319" s="6" t="s">
        <v>4134</v>
      </c>
      <c r="B1319" s="6" t="s">
        <v>4090</v>
      </c>
      <c r="C1319" s="6" t="s">
        <v>4133</v>
      </c>
      <c r="D1319" s="6" t="s">
        <v>4092</v>
      </c>
      <c r="E1319" s="6" t="s">
        <v>4135</v>
      </c>
    </row>
    <row r="1320" spans="1:5" x14ac:dyDescent="0.15">
      <c r="A1320" s="6" t="s">
        <v>4137</v>
      </c>
      <c r="B1320" s="6" t="s">
        <v>4090</v>
      </c>
      <c r="C1320" s="6" t="s">
        <v>4136</v>
      </c>
      <c r="D1320" s="6" t="s">
        <v>4092</v>
      </c>
      <c r="E1320" s="6" t="s">
        <v>4138</v>
      </c>
    </row>
    <row r="1321" spans="1:5" x14ac:dyDescent="0.15">
      <c r="A1321" s="6" t="s">
        <v>3521</v>
      </c>
      <c r="B1321" s="6" t="s">
        <v>4090</v>
      </c>
      <c r="C1321" s="6" t="s">
        <v>4139</v>
      </c>
      <c r="D1321" s="6" t="s">
        <v>4092</v>
      </c>
      <c r="E1321" s="6" t="s">
        <v>3522</v>
      </c>
    </row>
    <row r="1322" spans="1:5" x14ac:dyDescent="0.15">
      <c r="A1322" s="6" t="s">
        <v>4141</v>
      </c>
      <c r="B1322" s="6" t="s">
        <v>4090</v>
      </c>
      <c r="C1322" s="6" t="s">
        <v>4140</v>
      </c>
      <c r="D1322" s="6" t="s">
        <v>4092</v>
      </c>
      <c r="E1322" s="6" t="s">
        <v>4142</v>
      </c>
    </row>
    <row r="1323" spans="1:5" x14ac:dyDescent="0.15">
      <c r="A1323" s="3" t="s">
        <v>4144</v>
      </c>
      <c r="B1323" s="3" t="s">
        <v>4144</v>
      </c>
      <c r="C1323" s="3" t="s">
        <v>4143</v>
      </c>
      <c r="D1323" s="5" t="s">
        <v>4145</v>
      </c>
      <c r="E1323" s="4"/>
    </row>
    <row r="1324" spans="1:5" x14ac:dyDescent="0.15">
      <c r="A1324" s="6" t="s">
        <v>4148</v>
      </c>
      <c r="B1324" s="6" t="s">
        <v>4147</v>
      </c>
      <c r="C1324" s="6" t="s">
        <v>4146</v>
      </c>
      <c r="D1324" s="6" t="s">
        <v>4149</v>
      </c>
      <c r="E1324" s="6" t="s">
        <v>4150</v>
      </c>
    </row>
    <row r="1325" spans="1:5" x14ac:dyDescent="0.15">
      <c r="A1325" s="6" t="s">
        <v>4152</v>
      </c>
      <c r="B1325" s="6" t="s">
        <v>4147</v>
      </c>
      <c r="C1325" s="6" t="s">
        <v>4151</v>
      </c>
      <c r="D1325" s="6" t="s">
        <v>4149</v>
      </c>
      <c r="E1325" s="6" t="s">
        <v>4153</v>
      </c>
    </row>
    <row r="1326" spans="1:5" x14ac:dyDescent="0.15">
      <c r="A1326" s="6" t="s">
        <v>4155</v>
      </c>
      <c r="B1326" s="6" t="s">
        <v>4147</v>
      </c>
      <c r="C1326" s="6" t="s">
        <v>4154</v>
      </c>
      <c r="D1326" s="6" t="s">
        <v>4149</v>
      </c>
      <c r="E1326" s="6" t="s">
        <v>4156</v>
      </c>
    </row>
    <row r="1327" spans="1:5" x14ac:dyDescent="0.15">
      <c r="A1327" s="6" t="s">
        <v>4158</v>
      </c>
      <c r="B1327" s="6" t="s">
        <v>4147</v>
      </c>
      <c r="C1327" s="6" t="s">
        <v>4157</v>
      </c>
      <c r="D1327" s="6" t="s">
        <v>4149</v>
      </c>
      <c r="E1327" s="6" t="s">
        <v>4159</v>
      </c>
    </row>
    <row r="1328" spans="1:5" x14ac:dyDescent="0.15">
      <c r="A1328" s="6" t="s">
        <v>4161</v>
      </c>
      <c r="B1328" s="6" t="s">
        <v>4147</v>
      </c>
      <c r="C1328" s="6" t="s">
        <v>4160</v>
      </c>
      <c r="D1328" s="6" t="s">
        <v>4149</v>
      </c>
      <c r="E1328" s="6" t="s">
        <v>4162</v>
      </c>
    </row>
    <row r="1329" spans="1:5" x14ac:dyDescent="0.15">
      <c r="A1329" s="6" t="s">
        <v>4164</v>
      </c>
      <c r="B1329" s="6" t="s">
        <v>4147</v>
      </c>
      <c r="C1329" s="6" t="s">
        <v>4163</v>
      </c>
      <c r="D1329" s="6" t="s">
        <v>4149</v>
      </c>
      <c r="E1329" s="6" t="s">
        <v>4165</v>
      </c>
    </row>
    <row r="1330" spans="1:5" x14ac:dyDescent="0.15">
      <c r="A1330" s="6" t="s">
        <v>4167</v>
      </c>
      <c r="B1330" s="6" t="s">
        <v>4147</v>
      </c>
      <c r="C1330" s="6" t="s">
        <v>4166</v>
      </c>
      <c r="D1330" s="6" t="s">
        <v>4149</v>
      </c>
      <c r="E1330" s="6" t="s">
        <v>4168</v>
      </c>
    </row>
    <row r="1331" spans="1:5" x14ac:dyDescent="0.15">
      <c r="A1331" s="6" t="s">
        <v>4170</v>
      </c>
      <c r="B1331" s="6" t="s">
        <v>4147</v>
      </c>
      <c r="C1331" s="6" t="s">
        <v>4169</v>
      </c>
      <c r="D1331" s="6" t="s">
        <v>4149</v>
      </c>
      <c r="E1331" s="6" t="s">
        <v>4171</v>
      </c>
    </row>
    <row r="1332" spans="1:5" x14ac:dyDescent="0.15">
      <c r="A1332" s="6" t="s">
        <v>4173</v>
      </c>
      <c r="B1332" s="6" t="s">
        <v>4147</v>
      </c>
      <c r="C1332" s="6" t="s">
        <v>4172</v>
      </c>
      <c r="D1332" s="6" t="s">
        <v>4149</v>
      </c>
      <c r="E1332" s="6" t="s">
        <v>4174</v>
      </c>
    </row>
    <row r="1333" spans="1:5" x14ac:dyDescent="0.15">
      <c r="A1333" s="6" t="s">
        <v>4176</v>
      </c>
      <c r="B1333" s="6" t="s">
        <v>4147</v>
      </c>
      <c r="C1333" s="6" t="s">
        <v>4175</v>
      </c>
      <c r="D1333" s="6" t="s">
        <v>4149</v>
      </c>
      <c r="E1333" s="6" t="s">
        <v>4177</v>
      </c>
    </row>
    <row r="1334" spans="1:5" x14ac:dyDescent="0.15">
      <c r="A1334" s="6" t="s">
        <v>4179</v>
      </c>
      <c r="B1334" s="6" t="s">
        <v>4147</v>
      </c>
      <c r="C1334" s="6" t="s">
        <v>4178</v>
      </c>
      <c r="D1334" s="6" t="s">
        <v>4149</v>
      </c>
      <c r="E1334" s="6" t="s">
        <v>4180</v>
      </c>
    </row>
    <row r="1335" spans="1:5" x14ac:dyDescent="0.15">
      <c r="A1335" s="6" t="s">
        <v>1149</v>
      </c>
      <c r="B1335" s="6" t="s">
        <v>4147</v>
      </c>
      <c r="C1335" s="6" t="s">
        <v>4181</v>
      </c>
      <c r="D1335" s="6" t="s">
        <v>4149</v>
      </c>
      <c r="E1335" s="6" t="s">
        <v>1150</v>
      </c>
    </row>
    <row r="1336" spans="1:5" x14ac:dyDescent="0.15">
      <c r="A1336" s="6" t="s">
        <v>4183</v>
      </c>
      <c r="B1336" s="6" t="s">
        <v>4147</v>
      </c>
      <c r="C1336" s="6" t="s">
        <v>4182</v>
      </c>
      <c r="D1336" s="6" t="s">
        <v>4149</v>
      </c>
      <c r="E1336" s="6" t="s">
        <v>4184</v>
      </c>
    </row>
    <row r="1337" spans="1:5" x14ac:dyDescent="0.15">
      <c r="A1337" s="6" t="s">
        <v>4186</v>
      </c>
      <c r="B1337" s="6" t="s">
        <v>4147</v>
      </c>
      <c r="C1337" s="6" t="s">
        <v>4185</v>
      </c>
      <c r="D1337" s="6" t="s">
        <v>4149</v>
      </c>
      <c r="E1337" s="6" t="s">
        <v>4187</v>
      </c>
    </row>
    <row r="1338" spans="1:5" x14ac:dyDescent="0.15">
      <c r="A1338" s="6" t="s">
        <v>4189</v>
      </c>
      <c r="B1338" s="6" t="s">
        <v>4147</v>
      </c>
      <c r="C1338" s="6" t="s">
        <v>4188</v>
      </c>
      <c r="D1338" s="6" t="s">
        <v>4149</v>
      </c>
      <c r="E1338" s="6" t="s">
        <v>4190</v>
      </c>
    </row>
    <row r="1339" spans="1:5" x14ac:dyDescent="0.15">
      <c r="A1339" s="6" t="s">
        <v>4192</v>
      </c>
      <c r="B1339" s="6" t="s">
        <v>4147</v>
      </c>
      <c r="C1339" s="6" t="s">
        <v>4191</v>
      </c>
      <c r="D1339" s="6" t="s">
        <v>4149</v>
      </c>
      <c r="E1339" s="6" t="s">
        <v>4193</v>
      </c>
    </row>
    <row r="1340" spans="1:5" x14ac:dyDescent="0.15">
      <c r="A1340" s="6" t="s">
        <v>4195</v>
      </c>
      <c r="B1340" s="6" t="s">
        <v>4147</v>
      </c>
      <c r="C1340" s="6" t="s">
        <v>4194</v>
      </c>
      <c r="D1340" s="6" t="s">
        <v>4149</v>
      </c>
      <c r="E1340" s="6" t="s">
        <v>4196</v>
      </c>
    </row>
    <row r="1341" spans="1:5" x14ac:dyDescent="0.15">
      <c r="A1341" s="6" t="s">
        <v>4198</v>
      </c>
      <c r="B1341" s="6" t="s">
        <v>4147</v>
      </c>
      <c r="C1341" s="6" t="s">
        <v>4197</v>
      </c>
      <c r="D1341" s="6" t="s">
        <v>4149</v>
      </c>
      <c r="E1341" s="6" t="s">
        <v>4199</v>
      </c>
    </row>
    <row r="1342" spans="1:5" x14ac:dyDescent="0.15">
      <c r="A1342" s="6" t="s">
        <v>4201</v>
      </c>
      <c r="B1342" s="6" t="s">
        <v>4147</v>
      </c>
      <c r="C1342" s="6" t="s">
        <v>4200</v>
      </c>
      <c r="D1342" s="6" t="s">
        <v>4149</v>
      </c>
      <c r="E1342" s="6" t="s">
        <v>4202</v>
      </c>
    </row>
    <row r="1343" spans="1:5" x14ac:dyDescent="0.15">
      <c r="A1343" s="3" t="s">
        <v>4204</v>
      </c>
      <c r="B1343" s="3" t="s">
        <v>4204</v>
      </c>
      <c r="C1343" s="3" t="s">
        <v>4203</v>
      </c>
      <c r="D1343" s="5" t="s">
        <v>4205</v>
      </c>
      <c r="E1343" s="4"/>
    </row>
    <row r="1344" spans="1:5" x14ac:dyDescent="0.15">
      <c r="A1344" s="6" t="s">
        <v>168</v>
      </c>
      <c r="B1344" s="6" t="s">
        <v>4207</v>
      </c>
      <c r="C1344" s="6" t="s">
        <v>4206</v>
      </c>
      <c r="D1344" s="6" t="s">
        <v>4208</v>
      </c>
      <c r="E1344" s="6" t="s">
        <v>4209</v>
      </c>
    </row>
    <row r="1345" spans="1:5" x14ac:dyDescent="0.15">
      <c r="A1345" s="6" t="s">
        <v>4211</v>
      </c>
      <c r="B1345" s="6" t="s">
        <v>4207</v>
      </c>
      <c r="C1345" s="6" t="s">
        <v>4210</v>
      </c>
      <c r="D1345" s="6" t="s">
        <v>4208</v>
      </c>
      <c r="E1345" s="6" t="s">
        <v>4212</v>
      </c>
    </row>
    <row r="1346" spans="1:5" x14ac:dyDescent="0.15">
      <c r="A1346" s="6" t="s">
        <v>4214</v>
      </c>
      <c r="B1346" s="6" t="s">
        <v>4207</v>
      </c>
      <c r="C1346" s="6" t="s">
        <v>4213</v>
      </c>
      <c r="D1346" s="6" t="s">
        <v>4208</v>
      </c>
      <c r="E1346" s="6" t="s">
        <v>4215</v>
      </c>
    </row>
    <row r="1347" spans="1:5" x14ac:dyDescent="0.15">
      <c r="A1347" s="6" t="s">
        <v>4217</v>
      </c>
      <c r="B1347" s="6" t="s">
        <v>4207</v>
      </c>
      <c r="C1347" s="6" t="s">
        <v>4216</v>
      </c>
      <c r="D1347" s="6" t="s">
        <v>4208</v>
      </c>
      <c r="E1347" s="6" t="s">
        <v>4218</v>
      </c>
    </row>
    <row r="1348" spans="1:5" x14ac:dyDescent="0.15">
      <c r="A1348" s="6" t="s">
        <v>4220</v>
      </c>
      <c r="B1348" s="6" t="s">
        <v>4207</v>
      </c>
      <c r="C1348" s="6" t="s">
        <v>4219</v>
      </c>
      <c r="D1348" s="6" t="s">
        <v>4208</v>
      </c>
      <c r="E1348" s="6" t="s">
        <v>4221</v>
      </c>
    </row>
    <row r="1349" spans="1:5" x14ac:dyDescent="0.15">
      <c r="A1349" s="6" t="s">
        <v>4223</v>
      </c>
      <c r="B1349" s="6" t="s">
        <v>4207</v>
      </c>
      <c r="C1349" s="6" t="s">
        <v>4222</v>
      </c>
      <c r="D1349" s="6" t="s">
        <v>4208</v>
      </c>
      <c r="E1349" s="6" t="s">
        <v>4224</v>
      </c>
    </row>
    <row r="1350" spans="1:5" x14ac:dyDescent="0.15">
      <c r="A1350" s="6" t="s">
        <v>4226</v>
      </c>
      <c r="B1350" s="6" t="s">
        <v>4207</v>
      </c>
      <c r="C1350" s="6" t="s">
        <v>4225</v>
      </c>
      <c r="D1350" s="6" t="s">
        <v>4208</v>
      </c>
      <c r="E1350" s="6" t="s">
        <v>4227</v>
      </c>
    </row>
    <row r="1351" spans="1:5" x14ac:dyDescent="0.15">
      <c r="A1351" s="6" t="s">
        <v>4229</v>
      </c>
      <c r="B1351" s="6" t="s">
        <v>4207</v>
      </c>
      <c r="C1351" s="6" t="s">
        <v>4228</v>
      </c>
      <c r="D1351" s="6" t="s">
        <v>4208</v>
      </c>
      <c r="E1351" s="6" t="s">
        <v>4230</v>
      </c>
    </row>
    <row r="1352" spans="1:5" x14ac:dyDescent="0.15">
      <c r="A1352" s="6" t="s">
        <v>4232</v>
      </c>
      <c r="B1352" s="6" t="s">
        <v>4207</v>
      </c>
      <c r="C1352" s="6" t="s">
        <v>4231</v>
      </c>
      <c r="D1352" s="6" t="s">
        <v>4208</v>
      </c>
      <c r="E1352" s="6" t="s">
        <v>4233</v>
      </c>
    </row>
    <row r="1353" spans="1:5" x14ac:dyDescent="0.15">
      <c r="A1353" s="6" t="s">
        <v>4235</v>
      </c>
      <c r="B1353" s="6" t="s">
        <v>4207</v>
      </c>
      <c r="C1353" s="6" t="s">
        <v>4234</v>
      </c>
      <c r="D1353" s="6" t="s">
        <v>4208</v>
      </c>
      <c r="E1353" s="6" t="s">
        <v>4236</v>
      </c>
    </row>
    <row r="1354" spans="1:5" x14ac:dyDescent="0.15">
      <c r="A1354" s="6" t="s">
        <v>4238</v>
      </c>
      <c r="B1354" s="6" t="s">
        <v>4207</v>
      </c>
      <c r="C1354" s="6" t="s">
        <v>4237</v>
      </c>
      <c r="D1354" s="6" t="s">
        <v>4208</v>
      </c>
      <c r="E1354" s="6" t="s">
        <v>4239</v>
      </c>
    </row>
    <row r="1355" spans="1:5" x14ac:dyDescent="0.15">
      <c r="A1355" s="6" t="s">
        <v>4241</v>
      </c>
      <c r="B1355" s="6" t="s">
        <v>4207</v>
      </c>
      <c r="C1355" s="6" t="s">
        <v>4240</v>
      </c>
      <c r="D1355" s="6" t="s">
        <v>4208</v>
      </c>
      <c r="E1355" s="6" t="s">
        <v>4242</v>
      </c>
    </row>
    <row r="1356" spans="1:5" x14ac:dyDescent="0.15">
      <c r="A1356" s="6" t="s">
        <v>4244</v>
      </c>
      <c r="B1356" s="6" t="s">
        <v>4207</v>
      </c>
      <c r="C1356" s="6" t="s">
        <v>4243</v>
      </c>
      <c r="D1356" s="6" t="s">
        <v>4208</v>
      </c>
      <c r="E1356" s="6" t="s">
        <v>4245</v>
      </c>
    </row>
    <row r="1357" spans="1:5" x14ac:dyDescent="0.15">
      <c r="A1357" s="6" t="s">
        <v>4247</v>
      </c>
      <c r="B1357" s="6" t="s">
        <v>4207</v>
      </c>
      <c r="C1357" s="6" t="s">
        <v>4246</v>
      </c>
      <c r="D1357" s="6" t="s">
        <v>4208</v>
      </c>
      <c r="E1357" s="6" t="s">
        <v>4248</v>
      </c>
    </row>
    <row r="1358" spans="1:5" x14ac:dyDescent="0.15">
      <c r="A1358" s="6" t="s">
        <v>4250</v>
      </c>
      <c r="B1358" s="6" t="s">
        <v>4207</v>
      </c>
      <c r="C1358" s="6" t="s">
        <v>4249</v>
      </c>
      <c r="D1358" s="6" t="s">
        <v>4208</v>
      </c>
      <c r="E1358" s="6" t="s">
        <v>4251</v>
      </c>
    </row>
    <row r="1359" spans="1:5" x14ac:dyDescent="0.15">
      <c r="A1359" s="6" t="s">
        <v>4253</v>
      </c>
      <c r="B1359" s="6" t="s">
        <v>4207</v>
      </c>
      <c r="C1359" s="6" t="s">
        <v>4252</v>
      </c>
      <c r="D1359" s="6" t="s">
        <v>4208</v>
      </c>
      <c r="E1359" s="6" t="s">
        <v>4254</v>
      </c>
    </row>
    <row r="1360" spans="1:5" x14ac:dyDescent="0.15">
      <c r="A1360" s="6" t="s">
        <v>4256</v>
      </c>
      <c r="B1360" s="6" t="s">
        <v>4207</v>
      </c>
      <c r="C1360" s="6" t="s">
        <v>4255</v>
      </c>
      <c r="D1360" s="6" t="s">
        <v>4208</v>
      </c>
      <c r="E1360" s="6" t="s">
        <v>4257</v>
      </c>
    </row>
    <row r="1361" spans="1:5" x14ac:dyDescent="0.15">
      <c r="A1361" s="6" t="s">
        <v>4259</v>
      </c>
      <c r="B1361" s="6" t="s">
        <v>4207</v>
      </c>
      <c r="C1361" s="6" t="s">
        <v>4258</v>
      </c>
      <c r="D1361" s="6" t="s">
        <v>4208</v>
      </c>
      <c r="E1361" s="6" t="s">
        <v>4260</v>
      </c>
    </row>
    <row r="1362" spans="1:5" x14ac:dyDescent="0.15">
      <c r="A1362" s="6" t="s">
        <v>4262</v>
      </c>
      <c r="B1362" s="6" t="s">
        <v>4207</v>
      </c>
      <c r="C1362" s="6" t="s">
        <v>4261</v>
      </c>
      <c r="D1362" s="6" t="s">
        <v>4208</v>
      </c>
      <c r="E1362" s="6" t="s">
        <v>4263</v>
      </c>
    </row>
    <row r="1363" spans="1:5" x14ac:dyDescent="0.15">
      <c r="A1363" s="6" t="s">
        <v>4265</v>
      </c>
      <c r="B1363" s="6" t="s">
        <v>4207</v>
      </c>
      <c r="C1363" s="6" t="s">
        <v>4264</v>
      </c>
      <c r="D1363" s="6" t="s">
        <v>4208</v>
      </c>
      <c r="E1363" s="6" t="s">
        <v>4266</v>
      </c>
    </row>
    <row r="1364" spans="1:5" x14ac:dyDescent="0.15">
      <c r="A1364" s="6" t="s">
        <v>4268</v>
      </c>
      <c r="B1364" s="6" t="s">
        <v>4207</v>
      </c>
      <c r="C1364" s="6" t="s">
        <v>4267</v>
      </c>
      <c r="D1364" s="6" t="s">
        <v>4208</v>
      </c>
      <c r="E1364" s="6" t="s">
        <v>4269</v>
      </c>
    </row>
    <row r="1365" spans="1:5" x14ac:dyDescent="0.15">
      <c r="A1365" s="6" t="s">
        <v>4271</v>
      </c>
      <c r="B1365" s="6" t="s">
        <v>4207</v>
      </c>
      <c r="C1365" s="6" t="s">
        <v>4270</v>
      </c>
      <c r="D1365" s="6" t="s">
        <v>4208</v>
      </c>
      <c r="E1365" s="6" t="s">
        <v>4272</v>
      </c>
    </row>
    <row r="1366" spans="1:5" x14ac:dyDescent="0.15">
      <c r="A1366" s="6" t="s">
        <v>4274</v>
      </c>
      <c r="B1366" s="6" t="s">
        <v>4207</v>
      </c>
      <c r="C1366" s="6" t="s">
        <v>4273</v>
      </c>
      <c r="D1366" s="6" t="s">
        <v>4208</v>
      </c>
      <c r="E1366" s="6" t="s">
        <v>4275</v>
      </c>
    </row>
    <row r="1367" spans="1:5" x14ac:dyDescent="0.15">
      <c r="A1367" s="6" t="s">
        <v>4277</v>
      </c>
      <c r="B1367" s="6" t="s">
        <v>4207</v>
      </c>
      <c r="C1367" s="6" t="s">
        <v>4276</v>
      </c>
      <c r="D1367" s="6" t="s">
        <v>4208</v>
      </c>
      <c r="E1367" s="6" t="s">
        <v>4278</v>
      </c>
    </row>
    <row r="1368" spans="1:5" x14ac:dyDescent="0.15">
      <c r="A1368" s="6" t="s">
        <v>4280</v>
      </c>
      <c r="B1368" s="6" t="s">
        <v>4207</v>
      </c>
      <c r="C1368" s="6" t="s">
        <v>4279</v>
      </c>
      <c r="D1368" s="6" t="s">
        <v>4208</v>
      </c>
      <c r="E1368" s="6" t="s">
        <v>4281</v>
      </c>
    </row>
    <row r="1369" spans="1:5" x14ac:dyDescent="0.15">
      <c r="A1369" s="6" t="s">
        <v>4283</v>
      </c>
      <c r="B1369" s="6" t="s">
        <v>4207</v>
      </c>
      <c r="C1369" s="6" t="s">
        <v>4282</v>
      </c>
      <c r="D1369" s="6" t="s">
        <v>4208</v>
      </c>
      <c r="E1369" s="6" t="s">
        <v>3743</v>
      </c>
    </row>
    <row r="1370" spans="1:5" x14ac:dyDescent="0.15">
      <c r="A1370" s="6" t="s">
        <v>4285</v>
      </c>
      <c r="B1370" s="6" t="s">
        <v>4207</v>
      </c>
      <c r="C1370" s="6" t="s">
        <v>4284</v>
      </c>
      <c r="D1370" s="6" t="s">
        <v>4208</v>
      </c>
      <c r="E1370" s="6" t="s">
        <v>4286</v>
      </c>
    </row>
    <row r="1371" spans="1:5" x14ac:dyDescent="0.15">
      <c r="A1371" s="3" t="s">
        <v>4288</v>
      </c>
      <c r="B1371" s="3" t="s">
        <v>4288</v>
      </c>
      <c r="C1371" s="3" t="s">
        <v>4287</v>
      </c>
      <c r="D1371" s="5" t="s">
        <v>4289</v>
      </c>
      <c r="E1371" s="4"/>
    </row>
    <row r="1372" spans="1:5" x14ac:dyDescent="0.15">
      <c r="A1372" s="6" t="s">
        <v>4292</v>
      </c>
      <c r="B1372" s="6" t="s">
        <v>4291</v>
      </c>
      <c r="C1372" s="6" t="s">
        <v>4290</v>
      </c>
      <c r="D1372" s="6" t="s">
        <v>4293</v>
      </c>
      <c r="E1372" s="6" t="s">
        <v>4294</v>
      </c>
    </row>
    <row r="1373" spans="1:5" x14ac:dyDescent="0.15">
      <c r="A1373" s="6" t="s">
        <v>4296</v>
      </c>
      <c r="B1373" s="6" t="s">
        <v>4291</v>
      </c>
      <c r="C1373" s="6" t="s">
        <v>4295</v>
      </c>
      <c r="D1373" s="6" t="s">
        <v>4293</v>
      </c>
      <c r="E1373" s="6" t="s">
        <v>4297</v>
      </c>
    </row>
    <row r="1374" spans="1:5" x14ac:dyDescent="0.15">
      <c r="A1374" s="6" t="s">
        <v>4299</v>
      </c>
      <c r="B1374" s="6" t="s">
        <v>4291</v>
      </c>
      <c r="C1374" s="6" t="s">
        <v>4298</v>
      </c>
      <c r="D1374" s="6" t="s">
        <v>4293</v>
      </c>
      <c r="E1374" s="6" t="s">
        <v>4300</v>
      </c>
    </row>
    <row r="1375" spans="1:5" x14ac:dyDescent="0.15">
      <c r="A1375" s="6" t="s">
        <v>4302</v>
      </c>
      <c r="B1375" s="6" t="s">
        <v>4291</v>
      </c>
      <c r="C1375" s="6" t="s">
        <v>4301</v>
      </c>
      <c r="D1375" s="6" t="s">
        <v>4293</v>
      </c>
      <c r="E1375" s="6" t="s">
        <v>4303</v>
      </c>
    </row>
    <row r="1376" spans="1:5" x14ac:dyDescent="0.15">
      <c r="A1376" s="6" t="s">
        <v>4305</v>
      </c>
      <c r="B1376" s="6" t="s">
        <v>4291</v>
      </c>
      <c r="C1376" s="6" t="s">
        <v>4304</v>
      </c>
      <c r="D1376" s="6" t="s">
        <v>4293</v>
      </c>
      <c r="E1376" s="6" t="s">
        <v>4306</v>
      </c>
    </row>
    <row r="1377" spans="1:5" x14ac:dyDescent="0.15">
      <c r="A1377" s="6" t="s">
        <v>4308</v>
      </c>
      <c r="B1377" s="6" t="s">
        <v>4291</v>
      </c>
      <c r="C1377" s="6" t="s">
        <v>4307</v>
      </c>
      <c r="D1377" s="6" t="s">
        <v>4293</v>
      </c>
      <c r="E1377" s="6" t="s">
        <v>4309</v>
      </c>
    </row>
    <row r="1378" spans="1:5" x14ac:dyDescent="0.15">
      <c r="A1378" s="6" t="s">
        <v>2216</v>
      </c>
      <c r="B1378" s="6" t="s">
        <v>4291</v>
      </c>
      <c r="C1378" s="6" t="s">
        <v>4310</v>
      </c>
      <c r="D1378" s="6" t="s">
        <v>4293</v>
      </c>
      <c r="E1378" s="6" t="s">
        <v>2217</v>
      </c>
    </row>
    <row r="1379" spans="1:5" x14ac:dyDescent="0.15">
      <c r="A1379" s="6" t="s">
        <v>4312</v>
      </c>
      <c r="B1379" s="6" t="s">
        <v>4291</v>
      </c>
      <c r="C1379" s="6" t="s">
        <v>4311</v>
      </c>
      <c r="D1379" s="6" t="s">
        <v>4293</v>
      </c>
      <c r="E1379" s="6" t="s">
        <v>3335</v>
      </c>
    </row>
    <row r="1380" spans="1:5" x14ac:dyDescent="0.15">
      <c r="A1380" s="6" t="s">
        <v>4314</v>
      </c>
      <c r="B1380" s="6" t="s">
        <v>4291</v>
      </c>
      <c r="C1380" s="6" t="s">
        <v>4313</v>
      </c>
      <c r="D1380" s="6" t="s">
        <v>4293</v>
      </c>
      <c r="E1380" s="6" t="s">
        <v>4315</v>
      </c>
    </row>
    <row r="1381" spans="1:5" x14ac:dyDescent="0.15">
      <c r="A1381" s="6" t="s">
        <v>4317</v>
      </c>
      <c r="B1381" s="6" t="s">
        <v>4291</v>
      </c>
      <c r="C1381" s="6" t="s">
        <v>4316</v>
      </c>
      <c r="D1381" s="6" t="s">
        <v>4293</v>
      </c>
      <c r="E1381" s="6" t="s">
        <v>4318</v>
      </c>
    </row>
    <row r="1382" spans="1:5" x14ac:dyDescent="0.15">
      <c r="A1382" s="6" t="s">
        <v>4320</v>
      </c>
      <c r="B1382" s="6" t="s">
        <v>4291</v>
      </c>
      <c r="C1382" s="6" t="s">
        <v>4319</v>
      </c>
      <c r="D1382" s="6" t="s">
        <v>4293</v>
      </c>
      <c r="E1382" s="6" t="s">
        <v>4321</v>
      </c>
    </row>
    <row r="1383" spans="1:5" x14ac:dyDescent="0.15">
      <c r="A1383" s="6" t="s">
        <v>4323</v>
      </c>
      <c r="B1383" s="6" t="s">
        <v>4291</v>
      </c>
      <c r="C1383" s="6" t="s">
        <v>4322</v>
      </c>
      <c r="D1383" s="6" t="s">
        <v>4293</v>
      </c>
      <c r="E1383" s="6" t="s">
        <v>4324</v>
      </c>
    </row>
    <row r="1384" spans="1:5" x14ac:dyDescent="0.15">
      <c r="A1384" s="6" t="s">
        <v>4326</v>
      </c>
      <c r="B1384" s="6" t="s">
        <v>4291</v>
      </c>
      <c r="C1384" s="6" t="s">
        <v>4325</v>
      </c>
      <c r="D1384" s="6" t="s">
        <v>4293</v>
      </c>
      <c r="E1384" s="6" t="s">
        <v>4327</v>
      </c>
    </row>
    <row r="1385" spans="1:5" x14ac:dyDescent="0.15">
      <c r="A1385" s="6" t="s">
        <v>4329</v>
      </c>
      <c r="B1385" s="6" t="s">
        <v>4291</v>
      </c>
      <c r="C1385" s="6" t="s">
        <v>4328</v>
      </c>
      <c r="D1385" s="6" t="s">
        <v>4293</v>
      </c>
      <c r="E1385" s="6" t="s">
        <v>4330</v>
      </c>
    </row>
    <row r="1386" spans="1:5" x14ac:dyDescent="0.15">
      <c r="A1386" s="6" t="s">
        <v>4332</v>
      </c>
      <c r="B1386" s="6" t="s">
        <v>4291</v>
      </c>
      <c r="C1386" s="6" t="s">
        <v>4331</v>
      </c>
      <c r="D1386" s="6" t="s">
        <v>4293</v>
      </c>
      <c r="E1386" s="6" t="s">
        <v>4333</v>
      </c>
    </row>
    <row r="1387" spans="1:5" x14ac:dyDescent="0.15">
      <c r="A1387" s="6" t="s">
        <v>4335</v>
      </c>
      <c r="B1387" s="6" t="s">
        <v>4291</v>
      </c>
      <c r="C1387" s="6" t="s">
        <v>4334</v>
      </c>
      <c r="D1387" s="6" t="s">
        <v>4293</v>
      </c>
      <c r="E1387" s="6" t="s">
        <v>4336</v>
      </c>
    </row>
    <row r="1388" spans="1:5" x14ac:dyDescent="0.15">
      <c r="A1388" s="6" t="s">
        <v>4338</v>
      </c>
      <c r="B1388" s="6" t="s">
        <v>4291</v>
      </c>
      <c r="C1388" s="6" t="s">
        <v>4337</v>
      </c>
      <c r="D1388" s="6" t="s">
        <v>4293</v>
      </c>
      <c r="E1388" s="6" t="s">
        <v>4339</v>
      </c>
    </row>
    <row r="1389" spans="1:5" x14ac:dyDescent="0.15">
      <c r="A1389" s="6" t="s">
        <v>4341</v>
      </c>
      <c r="B1389" s="6" t="s">
        <v>4291</v>
      </c>
      <c r="C1389" s="6" t="s">
        <v>4340</v>
      </c>
      <c r="D1389" s="6" t="s">
        <v>4293</v>
      </c>
      <c r="E1389" s="6" t="s">
        <v>4342</v>
      </c>
    </row>
    <row r="1390" spans="1:5" x14ac:dyDescent="0.15">
      <c r="A1390" s="6" t="s">
        <v>4344</v>
      </c>
      <c r="B1390" s="6" t="s">
        <v>4291</v>
      </c>
      <c r="C1390" s="6" t="s">
        <v>4343</v>
      </c>
      <c r="D1390" s="6" t="s">
        <v>4293</v>
      </c>
      <c r="E1390" s="6" t="s">
        <v>4345</v>
      </c>
    </row>
    <row r="1391" spans="1:5" x14ac:dyDescent="0.15">
      <c r="A1391" s="6" t="s">
        <v>4347</v>
      </c>
      <c r="B1391" s="6" t="s">
        <v>4291</v>
      </c>
      <c r="C1391" s="6" t="s">
        <v>4346</v>
      </c>
      <c r="D1391" s="6" t="s">
        <v>4293</v>
      </c>
      <c r="E1391" s="6" t="s">
        <v>4348</v>
      </c>
    </row>
    <row r="1392" spans="1:5" x14ac:dyDescent="0.15">
      <c r="A1392" s="6" t="s">
        <v>4350</v>
      </c>
      <c r="B1392" s="6" t="s">
        <v>4291</v>
      </c>
      <c r="C1392" s="6" t="s">
        <v>4349</v>
      </c>
      <c r="D1392" s="6" t="s">
        <v>4293</v>
      </c>
      <c r="E1392" s="6" t="s">
        <v>4351</v>
      </c>
    </row>
    <row r="1393" spans="1:5" x14ac:dyDescent="0.15">
      <c r="A1393" s="6" t="s">
        <v>4353</v>
      </c>
      <c r="B1393" s="6" t="s">
        <v>4291</v>
      </c>
      <c r="C1393" s="6" t="s">
        <v>4352</v>
      </c>
      <c r="D1393" s="6" t="s">
        <v>4293</v>
      </c>
      <c r="E1393" s="6" t="s">
        <v>4354</v>
      </c>
    </row>
    <row r="1394" spans="1:5" x14ac:dyDescent="0.15">
      <c r="A1394" s="6" t="s">
        <v>4356</v>
      </c>
      <c r="B1394" s="6" t="s">
        <v>4291</v>
      </c>
      <c r="C1394" s="6" t="s">
        <v>4355</v>
      </c>
      <c r="D1394" s="6" t="s">
        <v>4293</v>
      </c>
      <c r="E1394" s="6" t="s">
        <v>4357</v>
      </c>
    </row>
    <row r="1395" spans="1:5" x14ac:dyDescent="0.15">
      <c r="A1395" s="3" t="s">
        <v>4359</v>
      </c>
      <c r="B1395" s="3" t="s">
        <v>4359</v>
      </c>
      <c r="C1395" s="3" t="s">
        <v>4358</v>
      </c>
      <c r="D1395" s="5" t="s">
        <v>4360</v>
      </c>
      <c r="E1395" s="4"/>
    </row>
    <row r="1396" spans="1:5" x14ac:dyDescent="0.15">
      <c r="A1396" s="6" t="s">
        <v>33</v>
      </c>
      <c r="B1396" s="6" t="s">
        <v>123</v>
      </c>
      <c r="C1396" s="6" t="s">
        <v>4361</v>
      </c>
      <c r="D1396" s="6" t="s">
        <v>4362</v>
      </c>
      <c r="E1396" s="6" t="s">
        <v>4363</v>
      </c>
    </row>
    <row r="1397" spans="1:5" x14ac:dyDescent="0.15">
      <c r="A1397" s="6" t="s">
        <v>4365</v>
      </c>
      <c r="B1397" s="6" t="s">
        <v>123</v>
      </c>
      <c r="C1397" s="6" t="s">
        <v>4364</v>
      </c>
      <c r="D1397" s="6" t="s">
        <v>4362</v>
      </c>
      <c r="E1397" s="6" t="s">
        <v>4366</v>
      </c>
    </row>
    <row r="1398" spans="1:5" x14ac:dyDescent="0.15">
      <c r="A1398" s="6" t="s">
        <v>4368</v>
      </c>
      <c r="B1398" s="6" t="s">
        <v>123</v>
      </c>
      <c r="C1398" s="6" t="s">
        <v>4367</v>
      </c>
      <c r="D1398" s="6" t="s">
        <v>4362</v>
      </c>
      <c r="E1398" s="6" t="s">
        <v>4369</v>
      </c>
    </row>
    <row r="1399" spans="1:5" x14ac:dyDescent="0.15">
      <c r="A1399" s="6" t="s">
        <v>4371</v>
      </c>
      <c r="B1399" s="6" t="s">
        <v>123</v>
      </c>
      <c r="C1399" s="6" t="s">
        <v>4370</v>
      </c>
      <c r="D1399" s="6" t="s">
        <v>4362</v>
      </c>
      <c r="E1399" s="6" t="s">
        <v>4372</v>
      </c>
    </row>
    <row r="1400" spans="1:5" x14ac:dyDescent="0.15">
      <c r="A1400" s="6" t="s">
        <v>4374</v>
      </c>
      <c r="B1400" s="6" t="s">
        <v>123</v>
      </c>
      <c r="C1400" s="6" t="s">
        <v>4373</v>
      </c>
      <c r="D1400" s="6" t="s">
        <v>4362</v>
      </c>
      <c r="E1400" s="6" t="s">
        <v>4375</v>
      </c>
    </row>
    <row r="1401" spans="1:5" x14ac:dyDescent="0.15">
      <c r="A1401" s="6" t="s">
        <v>4377</v>
      </c>
      <c r="B1401" s="6" t="s">
        <v>123</v>
      </c>
      <c r="C1401" s="6" t="s">
        <v>4376</v>
      </c>
      <c r="D1401" s="6" t="s">
        <v>4362</v>
      </c>
      <c r="E1401" s="6" t="s">
        <v>4378</v>
      </c>
    </row>
    <row r="1402" spans="1:5" x14ac:dyDescent="0.15">
      <c r="A1402" s="6" t="s">
        <v>4380</v>
      </c>
      <c r="B1402" s="6" t="s">
        <v>123</v>
      </c>
      <c r="C1402" s="6" t="s">
        <v>4379</v>
      </c>
      <c r="D1402" s="6" t="s">
        <v>4362</v>
      </c>
      <c r="E1402" s="6" t="s">
        <v>4381</v>
      </c>
    </row>
    <row r="1403" spans="1:5" x14ac:dyDescent="0.15">
      <c r="A1403" s="6" t="s">
        <v>4383</v>
      </c>
      <c r="B1403" s="6" t="s">
        <v>123</v>
      </c>
      <c r="C1403" s="6" t="s">
        <v>4382</v>
      </c>
      <c r="D1403" s="6" t="s">
        <v>4362</v>
      </c>
      <c r="E1403" s="6" t="s">
        <v>4384</v>
      </c>
    </row>
    <row r="1404" spans="1:5" x14ac:dyDescent="0.15">
      <c r="A1404" s="6" t="s">
        <v>4386</v>
      </c>
      <c r="B1404" s="6" t="s">
        <v>123</v>
      </c>
      <c r="C1404" s="6" t="s">
        <v>4385</v>
      </c>
      <c r="D1404" s="6" t="s">
        <v>4362</v>
      </c>
      <c r="E1404" s="6" t="s">
        <v>4387</v>
      </c>
    </row>
    <row r="1405" spans="1:5" x14ac:dyDescent="0.15">
      <c r="A1405" s="6" t="s">
        <v>4389</v>
      </c>
      <c r="B1405" s="6" t="s">
        <v>123</v>
      </c>
      <c r="C1405" s="6" t="s">
        <v>4388</v>
      </c>
      <c r="D1405" s="6" t="s">
        <v>4362</v>
      </c>
      <c r="E1405" s="6" t="s">
        <v>4390</v>
      </c>
    </row>
    <row r="1406" spans="1:5" x14ac:dyDescent="0.15">
      <c r="A1406" s="6" t="s">
        <v>4392</v>
      </c>
      <c r="B1406" s="6" t="s">
        <v>123</v>
      </c>
      <c r="C1406" s="6" t="s">
        <v>4391</v>
      </c>
      <c r="D1406" s="6" t="s">
        <v>4362</v>
      </c>
      <c r="E1406" s="6" t="s">
        <v>4393</v>
      </c>
    </row>
    <row r="1407" spans="1:5" x14ac:dyDescent="0.15">
      <c r="A1407" s="6" t="s">
        <v>26</v>
      </c>
      <c r="B1407" s="6" t="s">
        <v>123</v>
      </c>
      <c r="C1407" s="6" t="s">
        <v>4394</v>
      </c>
      <c r="D1407" s="6" t="s">
        <v>4362</v>
      </c>
      <c r="E1407" s="6" t="s">
        <v>4395</v>
      </c>
    </row>
    <row r="1408" spans="1:5" x14ac:dyDescent="0.15">
      <c r="A1408" s="6" t="s">
        <v>4397</v>
      </c>
      <c r="B1408" s="6" t="s">
        <v>123</v>
      </c>
      <c r="C1408" s="6" t="s">
        <v>4396</v>
      </c>
      <c r="D1408" s="6" t="s">
        <v>4362</v>
      </c>
      <c r="E1408" s="6" t="s">
        <v>4398</v>
      </c>
    </row>
    <row r="1409" spans="1:5" x14ac:dyDescent="0.15">
      <c r="A1409" s="6" t="s">
        <v>4400</v>
      </c>
      <c r="B1409" s="6" t="s">
        <v>123</v>
      </c>
      <c r="C1409" s="6" t="s">
        <v>4399</v>
      </c>
      <c r="D1409" s="6" t="s">
        <v>4362</v>
      </c>
      <c r="E1409" s="6" t="s">
        <v>4401</v>
      </c>
    </row>
    <row r="1410" spans="1:5" x14ac:dyDescent="0.15">
      <c r="A1410" s="6" t="s">
        <v>4403</v>
      </c>
      <c r="B1410" s="6" t="s">
        <v>123</v>
      </c>
      <c r="C1410" s="6" t="s">
        <v>4402</v>
      </c>
      <c r="D1410" s="6" t="s">
        <v>4362</v>
      </c>
      <c r="E1410" s="6" t="s">
        <v>4404</v>
      </c>
    </row>
    <row r="1411" spans="1:5" x14ac:dyDescent="0.15">
      <c r="A1411" s="6" t="s">
        <v>4406</v>
      </c>
      <c r="B1411" s="6" t="s">
        <v>123</v>
      </c>
      <c r="C1411" s="6" t="s">
        <v>4405</v>
      </c>
      <c r="D1411" s="6" t="s">
        <v>4362</v>
      </c>
      <c r="E1411" s="6" t="s">
        <v>4407</v>
      </c>
    </row>
    <row r="1412" spans="1:5" x14ac:dyDescent="0.15">
      <c r="A1412" s="6" t="s">
        <v>4409</v>
      </c>
      <c r="B1412" s="6" t="s">
        <v>123</v>
      </c>
      <c r="C1412" s="6" t="s">
        <v>4408</v>
      </c>
      <c r="D1412" s="6" t="s">
        <v>4362</v>
      </c>
      <c r="E1412" s="6" t="s">
        <v>4410</v>
      </c>
    </row>
    <row r="1413" spans="1:5" x14ac:dyDescent="0.15">
      <c r="A1413" s="6" t="s">
        <v>4412</v>
      </c>
      <c r="B1413" s="6" t="s">
        <v>123</v>
      </c>
      <c r="C1413" s="6" t="s">
        <v>4411</v>
      </c>
      <c r="D1413" s="6" t="s">
        <v>4362</v>
      </c>
      <c r="E1413" s="6" t="s">
        <v>4413</v>
      </c>
    </row>
    <row r="1414" spans="1:5" x14ac:dyDescent="0.15">
      <c r="A1414" s="6" t="s">
        <v>4415</v>
      </c>
      <c r="B1414" s="6" t="s">
        <v>123</v>
      </c>
      <c r="C1414" s="6" t="s">
        <v>4414</v>
      </c>
      <c r="D1414" s="6" t="s">
        <v>4362</v>
      </c>
      <c r="E1414" s="6" t="s">
        <v>4416</v>
      </c>
    </row>
    <row r="1415" spans="1:5" x14ac:dyDescent="0.15">
      <c r="A1415" s="3" t="s">
        <v>4418</v>
      </c>
      <c r="B1415" s="3" t="s">
        <v>4418</v>
      </c>
      <c r="C1415" s="3" t="s">
        <v>4417</v>
      </c>
      <c r="D1415" s="5" t="s">
        <v>4419</v>
      </c>
      <c r="E1415" s="4"/>
    </row>
    <row r="1416" spans="1:5" x14ac:dyDescent="0.15">
      <c r="A1416" s="6" t="s">
        <v>4421</v>
      </c>
      <c r="B1416" s="6" t="s">
        <v>161</v>
      </c>
      <c r="C1416" s="6" t="s">
        <v>4420</v>
      </c>
      <c r="D1416" s="6" t="s">
        <v>4422</v>
      </c>
      <c r="E1416" s="6" t="s">
        <v>4423</v>
      </c>
    </row>
    <row r="1417" spans="1:5" x14ac:dyDescent="0.15">
      <c r="A1417" s="6" t="s">
        <v>4425</v>
      </c>
      <c r="B1417" s="6" t="s">
        <v>161</v>
      </c>
      <c r="C1417" s="6" t="s">
        <v>4424</v>
      </c>
      <c r="D1417" s="6" t="s">
        <v>4422</v>
      </c>
      <c r="E1417" s="6" t="s">
        <v>4426</v>
      </c>
    </row>
    <row r="1418" spans="1:5" x14ac:dyDescent="0.15">
      <c r="A1418" s="6" t="s">
        <v>4428</v>
      </c>
      <c r="B1418" s="6" t="s">
        <v>161</v>
      </c>
      <c r="C1418" s="6" t="s">
        <v>4427</v>
      </c>
      <c r="D1418" s="6" t="s">
        <v>4422</v>
      </c>
      <c r="E1418" s="6" t="s">
        <v>4429</v>
      </c>
    </row>
    <row r="1419" spans="1:5" x14ac:dyDescent="0.15">
      <c r="A1419" s="6" t="s">
        <v>4431</v>
      </c>
      <c r="B1419" s="6" t="s">
        <v>161</v>
      </c>
      <c r="C1419" s="6" t="s">
        <v>4430</v>
      </c>
      <c r="D1419" s="6" t="s">
        <v>4422</v>
      </c>
      <c r="E1419" s="6" t="s">
        <v>4432</v>
      </c>
    </row>
    <row r="1420" spans="1:5" x14ac:dyDescent="0.15">
      <c r="A1420" s="6" t="s">
        <v>4434</v>
      </c>
      <c r="B1420" s="6" t="s">
        <v>161</v>
      </c>
      <c r="C1420" s="6" t="s">
        <v>4433</v>
      </c>
      <c r="D1420" s="6" t="s">
        <v>4422</v>
      </c>
      <c r="E1420" s="6" t="s">
        <v>4435</v>
      </c>
    </row>
    <row r="1421" spans="1:5" x14ac:dyDescent="0.15">
      <c r="A1421" s="6" t="s">
        <v>4437</v>
      </c>
      <c r="B1421" s="6" t="s">
        <v>161</v>
      </c>
      <c r="C1421" s="6" t="s">
        <v>4436</v>
      </c>
      <c r="D1421" s="6" t="s">
        <v>4422</v>
      </c>
      <c r="E1421" s="6" t="s">
        <v>4438</v>
      </c>
    </row>
    <row r="1422" spans="1:5" x14ac:dyDescent="0.15">
      <c r="A1422" s="6" t="s">
        <v>4440</v>
      </c>
      <c r="B1422" s="6" t="s">
        <v>161</v>
      </c>
      <c r="C1422" s="6" t="s">
        <v>4439</v>
      </c>
      <c r="D1422" s="6" t="s">
        <v>4422</v>
      </c>
      <c r="E1422" s="6" t="s">
        <v>4441</v>
      </c>
    </row>
    <row r="1423" spans="1:5" x14ac:dyDescent="0.15">
      <c r="A1423" s="6" t="s">
        <v>4443</v>
      </c>
      <c r="B1423" s="6" t="s">
        <v>161</v>
      </c>
      <c r="C1423" s="6" t="s">
        <v>4442</v>
      </c>
      <c r="D1423" s="6" t="s">
        <v>4422</v>
      </c>
      <c r="E1423" s="6" t="s">
        <v>3335</v>
      </c>
    </row>
    <row r="1424" spans="1:5" x14ac:dyDescent="0.15">
      <c r="A1424" s="6" t="s">
        <v>4445</v>
      </c>
      <c r="B1424" s="6" t="s">
        <v>161</v>
      </c>
      <c r="C1424" s="6" t="s">
        <v>4444</v>
      </c>
      <c r="D1424" s="6" t="s">
        <v>4422</v>
      </c>
      <c r="E1424" s="6" t="s">
        <v>4446</v>
      </c>
    </row>
    <row r="1425" spans="1:5" x14ac:dyDescent="0.15">
      <c r="A1425" s="6" t="s">
        <v>4448</v>
      </c>
      <c r="B1425" s="6" t="s">
        <v>161</v>
      </c>
      <c r="C1425" s="6" t="s">
        <v>4447</v>
      </c>
      <c r="D1425" s="6" t="s">
        <v>4422</v>
      </c>
      <c r="E1425" s="6" t="s">
        <v>4449</v>
      </c>
    </row>
    <row r="1426" spans="1:5" x14ac:dyDescent="0.15">
      <c r="A1426" s="6" t="s">
        <v>4451</v>
      </c>
      <c r="B1426" s="6" t="s">
        <v>161</v>
      </c>
      <c r="C1426" s="6" t="s">
        <v>4450</v>
      </c>
      <c r="D1426" s="6" t="s">
        <v>4422</v>
      </c>
      <c r="E1426" s="6" t="s">
        <v>4452</v>
      </c>
    </row>
    <row r="1427" spans="1:5" x14ac:dyDescent="0.15">
      <c r="A1427" s="6" t="s">
        <v>4454</v>
      </c>
      <c r="B1427" s="6" t="s">
        <v>161</v>
      </c>
      <c r="C1427" s="6" t="s">
        <v>4453</v>
      </c>
      <c r="D1427" s="6" t="s">
        <v>4422</v>
      </c>
      <c r="E1427" s="6" t="s">
        <v>4455</v>
      </c>
    </row>
    <row r="1428" spans="1:5" x14ac:dyDescent="0.15">
      <c r="A1428" s="6" t="s">
        <v>4457</v>
      </c>
      <c r="B1428" s="6" t="s">
        <v>161</v>
      </c>
      <c r="C1428" s="6" t="s">
        <v>4456</v>
      </c>
      <c r="D1428" s="6" t="s">
        <v>4422</v>
      </c>
      <c r="E1428" s="6" t="s">
        <v>4458</v>
      </c>
    </row>
    <row r="1429" spans="1:5" x14ac:dyDescent="0.15">
      <c r="A1429" s="6" t="s">
        <v>4460</v>
      </c>
      <c r="B1429" s="6" t="s">
        <v>161</v>
      </c>
      <c r="C1429" s="6" t="s">
        <v>4459</v>
      </c>
      <c r="D1429" s="6" t="s">
        <v>4422</v>
      </c>
      <c r="E1429" s="6" t="s">
        <v>4461</v>
      </c>
    </row>
    <row r="1430" spans="1:5" x14ac:dyDescent="0.15">
      <c r="A1430" s="6" t="s">
        <v>4463</v>
      </c>
      <c r="B1430" s="6" t="s">
        <v>161</v>
      </c>
      <c r="C1430" s="6" t="s">
        <v>4462</v>
      </c>
      <c r="D1430" s="6" t="s">
        <v>4422</v>
      </c>
      <c r="E1430" s="6" t="s">
        <v>4464</v>
      </c>
    </row>
    <row r="1431" spans="1:5" x14ac:dyDescent="0.15">
      <c r="A1431" s="6" t="s">
        <v>4466</v>
      </c>
      <c r="B1431" s="6" t="s">
        <v>161</v>
      </c>
      <c r="C1431" s="6" t="s">
        <v>4465</v>
      </c>
      <c r="D1431" s="6" t="s">
        <v>4422</v>
      </c>
      <c r="E1431" s="6" t="s">
        <v>4467</v>
      </c>
    </row>
    <row r="1432" spans="1:5" x14ac:dyDescent="0.15">
      <c r="A1432" s="6" t="s">
        <v>4469</v>
      </c>
      <c r="B1432" s="6" t="s">
        <v>161</v>
      </c>
      <c r="C1432" s="6" t="s">
        <v>4468</v>
      </c>
      <c r="D1432" s="6" t="s">
        <v>4422</v>
      </c>
      <c r="E1432" s="6" t="s">
        <v>4470</v>
      </c>
    </row>
    <row r="1433" spans="1:5" x14ac:dyDescent="0.15">
      <c r="A1433" s="6" t="s">
        <v>4472</v>
      </c>
      <c r="B1433" s="6" t="s">
        <v>161</v>
      </c>
      <c r="C1433" s="6" t="s">
        <v>4471</v>
      </c>
      <c r="D1433" s="6" t="s">
        <v>4422</v>
      </c>
      <c r="E1433" s="6" t="s">
        <v>4473</v>
      </c>
    </row>
    <row r="1434" spans="1:5" x14ac:dyDescent="0.15">
      <c r="A1434" s="6" t="s">
        <v>4475</v>
      </c>
      <c r="B1434" s="6" t="s">
        <v>161</v>
      </c>
      <c r="C1434" s="6" t="s">
        <v>4474</v>
      </c>
      <c r="D1434" s="6" t="s">
        <v>4422</v>
      </c>
      <c r="E1434" s="6" t="s">
        <v>4476</v>
      </c>
    </row>
    <row r="1435" spans="1:5" x14ac:dyDescent="0.15">
      <c r="A1435" s="6" t="s">
        <v>4478</v>
      </c>
      <c r="B1435" s="6" t="s">
        <v>161</v>
      </c>
      <c r="C1435" s="6" t="s">
        <v>4477</v>
      </c>
      <c r="D1435" s="6" t="s">
        <v>4422</v>
      </c>
      <c r="E1435" s="6" t="s">
        <v>4479</v>
      </c>
    </row>
    <row r="1436" spans="1:5" x14ac:dyDescent="0.15">
      <c r="A1436" s="6" t="s">
        <v>4481</v>
      </c>
      <c r="B1436" s="6" t="s">
        <v>161</v>
      </c>
      <c r="C1436" s="6" t="s">
        <v>4480</v>
      </c>
      <c r="D1436" s="6" t="s">
        <v>4422</v>
      </c>
      <c r="E1436" s="6" t="s">
        <v>4482</v>
      </c>
    </row>
    <row r="1437" spans="1:5" x14ac:dyDescent="0.15">
      <c r="A1437" s="6" t="s">
        <v>4484</v>
      </c>
      <c r="B1437" s="6" t="s">
        <v>161</v>
      </c>
      <c r="C1437" s="6" t="s">
        <v>4483</v>
      </c>
      <c r="D1437" s="6" t="s">
        <v>4422</v>
      </c>
      <c r="E1437" s="6" t="s">
        <v>4485</v>
      </c>
    </row>
    <row r="1438" spans="1:5" x14ac:dyDescent="0.15">
      <c r="A1438" s="6" t="s">
        <v>4487</v>
      </c>
      <c r="B1438" s="6" t="s">
        <v>161</v>
      </c>
      <c r="C1438" s="6" t="s">
        <v>4486</v>
      </c>
      <c r="D1438" s="6" t="s">
        <v>4422</v>
      </c>
      <c r="E1438" s="6" t="s">
        <v>4488</v>
      </c>
    </row>
    <row r="1439" spans="1:5" x14ac:dyDescent="0.15">
      <c r="A1439" s="6" t="s">
        <v>4490</v>
      </c>
      <c r="B1439" s="6" t="s">
        <v>161</v>
      </c>
      <c r="C1439" s="6" t="s">
        <v>4489</v>
      </c>
      <c r="D1439" s="6" t="s">
        <v>4422</v>
      </c>
      <c r="E1439" s="6" t="s">
        <v>4491</v>
      </c>
    </row>
    <row r="1440" spans="1:5" x14ac:dyDescent="0.15">
      <c r="A1440" s="3" t="s">
        <v>4493</v>
      </c>
      <c r="B1440" s="3" t="s">
        <v>4493</v>
      </c>
      <c r="C1440" s="3" t="s">
        <v>4492</v>
      </c>
      <c r="D1440" s="5" t="s">
        <v>4494</v>
      </c>
      <c r="E1440" s="4"/>
    </row>
    <row r="1441" spans="1:5" x14ac:dyDescent="0.15">
      <c r="A1441" s="6" t="s">
        <v>4497</v>
      </c>
      <c r="B1441" s="6" t="s">
        <v>4496</v>
      </c>
      <c r="C1441" s="6" t="s">
        <v>4495</v>
      </c>
      <c r="D1441" s="6" t="s">
        <v>4498</v>
      </c>
      <c r="E1441" s="6" t="s">
        <v>4499</v>
      </c>
    </row>
    <row r="1442" spans="1:5" x14ac:dyDescent="0.15">
      <c r="A1442" s="6" t="s">
        <v>4501</v>
      </c>
      <c r="B1442" s="6" t="s">
        <v>4496</v>
      </c>
      <c r="C1442" s="6" t="s">
        <v>4500</v>
      </c>
      <c r="D1442" s="6" t="s">
        <v>4498</v>
      </c>
      <c r="E1442" s="6" t="s">
        <v>4502</v>
      </c>
    </row>
    <row r="1443" spans="1:5" x14ac:dyDescent="0.15">
      <c r="A1443" s="6" t="s">
        <v>4504</v>
      </c>
      <c r="B1443" s="6" t="s">
        <v>4496</v>
      </c>
      <c r="C1443" s="6" t="s">
        <v>4503</v>
      </c>
      <c r="D1443" s="6" t="s">
        <v>4498</v>
      </c>
      <c r="E1443" s="6" t="s">
        <v>4505</v>
      </c>
    </row>
    <row r="1444" spans="1:5" x14ac:dyDescent="0.15">
      <c r="A1444" s="6" t="s">
        <v>4507</v>
      </c>
      <c r="B1444" s="6" t="s">
        <v>4496</v>
      </c>
      <c r="C1444" s="6" t="s">
        <v>4506</v>
      </c>
      <c r="D1444" s="6" t="s">
        <v>4498</v>
      </c>
      <c r="E1444" s="6" t="s">
        <v>4508</v>
      </c>
    </row>
    <row r="1445" spans="1:5" x14ac:dyDescent="0.15">
      <c r="A1445" s="6" t="s">
        <v>4510</v>
      </c>
      <c r="B1445" s="6" t="s">
        <v>4496</v>
      </c>
      <c r="C1445" s="6" t="s">
        <v>4509</v>
      </c>
      <c r="D1445" s="6" t="s">
        <v>4498</v>
      </c>
      <c r="E1445" s="6" t="s">
        <v>4511</v>
      </c>
    </row>
    <row r="1446" spans="1:5" x14ac:dyDescent="0.15">
      <c r="A1446" s="6" t="s">
        <v>4513</v>
      </c>
      <c r="B1446" s="6" t="s">
        <v>4496</v>
      </c>
      <c r="C1446" s="6" t="s">
        <v>4512</v>
      </c>
      <c r="D1446" s="6" t="s">
        <v>4498</v>
      </c>
      <c r="E1446" s="6" t="s">
        <v>4514</v>
      </c>
    </row>
    <row r="1447" spans="1:5" x14ac:dyDescent="0.15">
      <c r="A1447" s="6" t="s">
        <v>4516</v>
      </c>
      <c r="B1447" s="6" t="s">
        <v>4496</v>
      </c>
      <c r="C1447" s="6" t="s">
        <v>4515</v>
      </c>
      <c r="D1447" s="6" t="s">
        <v>4498</v>
      </c>
      <c r="E1447" s="6" t="s">
        <v>4517</v>
      </c>
    </row>
    <row r="1448" spans="1:5" x14ac:dyDescent="0.15">
      <c r="A1448" s="6" t="s">
        <v>4519</v>
      </c>
      <c r="B1448" s="6" t="s">
        <v>4496</v>
      </c>
      <c r="C1448" s="6" t="s">
        <v>4518</v>
      </c>
      <c r="D1448" s="6" t="s">
        <v>4498</v>
      </c>
      <c r="E1448" s="6" t="s">
        <v>4520</v>
      </c>
    </row>
    <row r="1449" spans="1:5" x14ac:dyDescent="0.15">
      <c r="A1449" s="6" t="s">
        <v>4522</v>
      </c>
      <c r="B1449" s="6" t="s">
        <v>4496</v>
      </c>
      <c r="C1449" s="6" t="s">
        <v>4521</v>
      </c>
      <c r="D1449" s="6" t="s">
        <v>4498</v>
      </c>
      <c r="E1449" s="6" t="s">
        <v>4523</v>
      </c>
    </row>
    <row r="1450" spans="1:5" x14ac:dyDescent="0.15">
      <c r="A1450" s="6" t="s">
        <v>4525</v>
      </c>
      <c r="B1450" s="6" t="s">
        <v>4496</v>
      </c>
      <c r="C1450" s="6" t="s">
        <v>4524</v>
      </c>
      <c r="D1450" s="6" t="s">
        <v>4498</v>
      </c>
      <c r="E1450" s="6" t="s">
        <v>4526</v>
      </c>
    </row>
    <row r="1451" spans="1:5" x14ac:dyDescent="0.15">
      <c r="A1451" s="6" t="s">
        <v>4528</v>
      </c>
      <c r="B1451" s="6" t="s">
        <v>4496</v>
      </c>
      <c r="C1451" s="6" t="s">
        <v>4527</v>
      </c>
      <c r="D1451" s="6" t="s">
        <v>4498</v>
      </c>
      <c r="E1451" s="6" t="s">
        <v>4529</v>
      </c>
    </row>
    <row r="1452" spans="1:5" x14ac:dyDescent="0.15">
      <c r="A1452" s="6" t="s">
        <v>4531</v>
      </c>
      <c r="B1452" s="6" t="s">
        <v>4496</v>
      </c>
      <c r="C1452" s="6" t="s">
        <v>4530</v>
      </c>
      <c r="D1452" s="6" t="s">
        <v>4498</v>
      </c>
      <c r="E1452" s="6" t="s">
        <v>4532</v>
      </c>
    </row>
    <row r="1453" spans="1:5" x14ac:dyDescent="0.15">
      <c r="A1453" s="6" t="s">
        <v>4534</v>
      </c>
      <c r="B1453" s="6" t="s">
        <v>4496</v>
      </c>
      <c r="C1453" s="6" t="s">
        <v>4533</v>
      </c>
      <c r="D1453" s="6" t="s">
        <v>4498</v>
      </c>
      <c r="E1453" s="6" t="s">
        <v>4535</v>
      </c>
    </row>
    <row r="1454" spans="1:5" x14ac:dyDescent="0.15">
      <c r="A1454" s="6" t="s">
        <v>4537</v>
      </c>
      <c r="B1454" s="6" t="s">
        <v>4496</v>
      </c>
      <c r="C1454" s="6" t="s">
        <v>4536</v>
      </c>
      <c r="D1454" s="6" t="s">
        <v>4498</v>
      </c>
      <c r="E1454" s="6" t="s">
        <v>4538</v>
      </c>
    </row>
    <row r="1455" spans="1:5" x14ac:dyDescent="0.15">
      <c r="A1455" s="6" t="s">
        <v>4540</v>
      </c>
      <c r="B1455" s="6" t="s">
        <v>4496</v>
      </c>
      <c r="C1455" s="6" t="s">
        <v>4539</v>
      </c>
      <c r="D1455" s="6" t="s">
        <v>4498</v>
      </c>
      <c r="E1455" s="6" t="s">
        <v>4541</v>
      </c>
    </row>
    <row r="1456" spans="1:5" x14ac:dyDescent="0.15">
      <c r="A1456" s="6" t="s">
        <v>4543</v>
      </c>
      <c r="B1456" s="6" t="s">
        <v>4496</v>
      </c>
      <c r="C1456" s="6" t="s">
        <v>4542</v>
      </c>
      <c r="D1456" s="6" t="s">
        <v>4498</v>
      </c>
      <c r="E1456" s="6" t="s">
        <v>4544</v>
      </c>
    </row>
    <row r="1457" spans="1:5" x14ac:dyDescent="0.15">
      <c r="A1457" s="6" t="s">
        <v>4546</v>
      </c>
      <c r="B1457" s="6" t="s">
        <v>4496</v>
      </c>
      <c r="C1457" s="6" t="s">
        <v>4545</v>
      </c>
      <c r="D1457" s="6" t="s">
        <v>4498</v>
      </c>
      <c r="E1457" s="6" t="s">
        <v>4547</v>
      </c>
    </row>
    <row r="1458" spans="1:5" x14ac:dyDescent="0.15">
      <c r="A1458" s="3" t="s">
        <v>4549</v>
      </c>
      <c r="B1458" s="3" t="s">
        <v>4549</v>
      </c>
      <c r="C1458" s="3" t="s">
        <v>4548</v>
      </c>
      <c r="D1458" s="5" t="s">
        <v>4550</v>
      </c>
      <c r="E1458" s="4"/>
    </row>
    <row r="1459" spans="1:5" x14ac:dyDescent="0.15">
      <c r="A1459" s="6" t="s">
        <v>4552</v>
      </c>
      <c r="B1459" s="6" t="s">
        <v>94</v>
      </c>
      <c r="C1459" s="6" t="s">
        <v>4551</v>
      </c>
      <c r="D1459" s="6" t="s">
        <v>4553</v>
      </c>
      <c r="E1459" s="6" t="s">
        <v>4554</v>
      </c>
    </row>
    <row r="1460" spans="1:5" x14ac:dyDescent="0.15">
      <c r="A1460" s="6" t="s">
        <v>4556</v>
      </c>
      <c r="B1460" s="6" t="s">
        <v>94</v>
      </c>
      <c r="C1460" s="6" t="s">
        <v>4555</v>
      </c>
      <c r="D1460" s="6" t="s">
        <v>4553</v>
      </c>
      <c r="E1460" s="6" t="s">
        <v>4557</v>
      </c>
    </row>
    <row r="1461" spans="1:5" x14ac:dyDescent="0.15">
      <c r="A1461" s="6" t="s">
        <v>4559</v>
      </c>
      <c r="B1461" s="6" t="s">
        <v>94</v>
      </c>
      <c r="C1461" s="6" t="s">
        <v>4558</v>
      </c>
      <c r="D1461" s="6" t="s">
        <v>4553</v>
      </c>
      <c r="E1461" s="6" t="s">
        <v>4560</v>
      </c>
    </row>
    <row r="1462" spans="1:5" x14ac:dyDescent="0.15">
      <c r="A1462" s="6" t="s">
        <v>4562</v>
      </c>
      <c r="B1462" s="6" t="s">
        <v>94</v>
      </c>
      <c r="C1462" s="6" t="s">
        <v>4561</v>
      </c>
      <c r="D1462" s="6" t="s">
        <v>4553</v>
      </c>
      <c r="E1462" s="6" t="s">
        <v>4563</v>
      </c>
    </row>
    <row r="1463" spans="1:5" x14ac:dyDescent="0.15">
      <c r="A1463" s="6" t="s">
        <v>4565</v>
      </c>
      <c r="B1463" s="6" t="s">
        <v>94</v>
      </c>
      <c r="C1463" s="6" t="s">
        <v>4564</v>
      </c>
      <c r="D1463" s="6" t="s">
        <v>4553</v>
      </c>
      <c r="E1463" s="6" t="s">
        <v>4566</v>
      </c>
    </row>
    <row r="1464" spans="1:5" x14ac:dyDescent="0.15">
      <c r="A1464" s="6" t="s">
        <v>4568</v>
      </c>
      <c r="B1464" s="6" t="s">
        <v>94</v>
      </c>
      <c r="C1464" s="6" t="s">
        <v>4567</v>
      </c>
      <c r="D1464" s="6" t="s">
        <v>4553</v>
      </c>
      <c r="E1464" s="6" t="s">
        <v>4569</v>
      </c>
    </row>
    <row r="1465" spans="1:5" x14ac:dyDescent="0.15">
      <c r="A1465" s="6" t="s">
        <v>4571</v>
      </c>
      <c r="B1465" s="6" t="s">
        <v>94</v>
      </c>
      <c r="C1465" s="6" t="s">
        <v>4570</v>
      </c>
      <c r="D1465" s="6" t="s">
        <v>4553</v>
      </c>
      <c r="E1465" s="6" t="s">
        <v>4572</v>
      </c>
    </row>
    <row r="1466" spans="1:5" x14ac:dyDescent="0.15">
      <c r="A1466" s="6" t="s">
        <v>4574</v>
      </c>
      <c r="B1466" s="6" t="s">
        <v>94</v>
      </c>
      <c r="C1466" s="6" t="s">
        <v>4573</v>
      </c>
      <c r="D1466" s="6" t="s">
        <v>4553</v>
      </c>
      <c r="E1466" s="6" t="s">
        <v>4575</v>
      </c>
    </row>
    <row r="1467" spans="1:5" x14ac:dyDescent="0.15">
      <c r="A1467" s="6" t="s">
        <v>4577</v>
      </c>
      <c r="B1467" s="6" t="s">
        <v>94</v>
      </c>
      <c r="C1467" s="6" t="s">
        <v>4576</v>
      </c>
      <c r="D1467" s="6" t="s">
        <v>4553</v>
      </c>
      <c r="E1467" s="6" t="s">
        <v>4578</v>
      </c>
    </row>
    <row r="1468" spans="1:5" x14ac:dyDescent="0.15">
      <c r="A1468" s="6" t="s">
        <v>4580</v>
      </c>
      <c r="B1468" s="6" t="s">
        <v>94</v>
      </c>
      <c r="C1468" s="6" t="s">
        <v>4579</v>
      </c>
      <c r="D1468" s="6" t="s">
        <v>4553</v>
      </c>
      <c r="E1468" s="6" t="s">
        <v>4581</v>
      </c>
    </row>
    <row r="1469" spans="1:5" x14ac:dyDescent="0.15">
      <c r="A1469" s="6" t="s">
        <v>4583</v>
      </c>
      <c r="B1469" s="6" t="s">
        <v>94</v>
      </c>
      <c r="C1469" s="6" t="s">
        <v>4582</v>
      </c>
      <c r="D1469" s="6" t="s">
        <v>4553</v>
      </c>
      <c r="E1469" s="6" t="s">
        <v>4584</v>
      </c>
    </row>
    <row r="1470" spans="1:5" x14ac:dyDescent="0.15">
      <c r="A1470" s="6" t="s">
        <v>4586</v>
      </c>
      <c r="B1470" s="6" t="s">
        <v>94</v>
      </c>
      <c r="C1470" s="6" t="s">
        <v>4585</v>
      </c>
      <c r="D1470" s="6" t="s">
        <v>4553</v>
      </c>
      <c r="E1470" s="6" t="s">
        <v>4587</v>
      </c>
    </row>
    <row r="1471" spans="1:5" x14ac:dyDescent="0.15">
      <c r="A1471" s="6" t="s">
        <v>4589</v>
      </c>
      <c r="B1471" s="6" t="s">
        <v>94</v>
      </c>
      <c r="C1471" s="6" t="s">
        <v>4588</v>
      </c>
      <c r="D1471" s="6" t="s">
        <v>4553</v>
      </c>
      <c r="E1471" s="6" t="s">
        <v>4590</v>
      </c>
    </row>
    <row r="1472" spans="1:5" x14ac:dyDescent="0.15">
      <c r="A1472" s="6" t="s">
        <v>298</v>
      </c>
      <c r="B1472" s="6" t="s">
        <v>94</v>
      </c>
      <c r="C1472" s="6" t="s">
        <v>4591</v>
      </c>
      <c r="D1472" s="6" t="s">
        <v>4553</v>
      </c>
      <c r="E1472" s="6" t="s">
        <v>4592</v>
      </c>
    </row>
    <row r="1473" spans="1:5" x14ac:dyDescent="0.15">
      <c r="A1473" s="6" t="s">
        <v>4594</v>
      </c>
      <c r="B1473" s="6" t="s">
        <v>94</v>
      </c>
      <c r="C1473" s="6" t="s">
        <v>4593</v>
      </c>
      <c r="D1473" s="6" t="s">
        <v>4553</v>
      </c>
      <c r="E1473" s="6" t="s">
        <v>4595</v>
      </c>
    </row>
    <row r="1474" spans="1:5" x14ac:dyDescent="0.15">
      <c r="A1474" s="6" t="s">
        <v>4597</v>
      </c>
      <c r="B1474" s="6" t="s">
        <v>94</v>
      </c>
      <c r="C1474" s="6" t="s">
        <v>4596</v>
      </c>
      <c r="D1474" s="6" t="s">
        <v>4553</v>
      </c>
      <c r="E1474" s="6" t="s">
        <v>4598</v>
      </c>
    </row>
    <row r="1475" spans="1:5" x14ac:dyDescent="0.15">
      <c r="A1475" s="6" t="s">
        <v>4600</v>
      </c>
      <c r="B1475" s="6" t="s">
        <v>94</v>
      </c>
      <c r="C1475" s="6" t="s">
        <v>4599</v>
      </c>
      <c r="D1475" s="6" t="s">
        <v>4553</v>
      </c>
      <c r="E1475" s="6" t="s">
        <v>4601</v>
      </c>
    </row>
    <row r="1476" spans="1:5" x14ac:dyDescent="0.15">
      <c r="A1476" s="6" t="s">
        <v>4603</v>
      </c>
      <c r="B1476" s="6" t="s">
        <v>94</v>
      </c>
      <c r="C1476" s="6" t="s">
        <v>4602</v>
      </c>
      <c r="D1476" s="6" t="s">
        <v>4553</v>
      </c>
      <c r="E1476" s="6" t="s">
        <v>4604</v>
      </c>
    </row>
    <row r="1477" spans="1:5" x14ac:dyDescent="0.15">
      <c r="A1477" s="6" t="s">
        <v>4606</v>
      </c>
      <c r="B1477" s="6" t="s">
        <v>94</v>
      </c>
      <c r="C1477" s="6" t="s">
        <v>4605</v>
      </c>
      <c r="D1477" s="6" t="s">
        <v>4553</v>
      </c>
      <c r="E1477" s="6" t="s">
        <v>3470</v>
      </c>
    </row>
    <row r="1478" spans="1:5" x14ac:dyDescent="0.15">
      <c r="A1478" s="6" t="s">
        <v>4608</v>
      </c>
      <c r="B1478" s="6" t="s">
        <v>94</v>
      </c>
      <c r="C1478" s="6" t="s">
        <v>4607</v>
      </c>
      <c r="D1478" s="6" t="s">
        <v>4553</v>
      </c>
      <c r="E1478" s="6" t="s">
        <v>4609</v>
      </c>
    </row>
    <row r="1479" spans="1:5" x14ac:dyDescent="0.15">
      <c r="A1479" s="3" t="s">
        <v>4611</v>
      </c>
      <c r="B1479" s="3" t="s">
        <v>4611</v>
      </c>
      <c r="C1479" s="3" t="s">
        <v>4610</v>
      </c>
      <c r="D1479" s="5" t="s">
        <v>4612</v>
      </c>
      <c r="E1479" s="4"/>
    </row>
    <row r="1480" spans="1:5" x14ac:dyDescent="0.15">
      <c r="A1480" s="6" t="s">
        <v>4615</v>
      </c>
      <c r="B1480" s="6" t="s">
        <v>4614</v>
      </c>
      <c r="C1480" s="6" t="s">
        <v>4613</v>
      </c>
      <c r="D1480" s="6" t="s">
        <v>4616</v>
      </c>
      <c r="E1480" s="6" t="s">
        <v>4617</v>
      </c>
    </row>
    <row r="1481" spans="1:5" x14ac:dyDescent="0.15">
      <c r="A1481" s="6" t="s">
        <v>4619</v>
      </c>
      <c r="B1481" s="6" t="s">
        <v>4614</v>
      </c>
      <c r="C1481" s="6" t="s">
        <v>4618</v>
      </c>
      <c r="D1481" s="6" t="s">
        <v>4616</v>
      </c>
      <c r="E1481" s="6" t="s">
        <v>4620</v>
      </c>
    </row>
    <row r="1482" spans="1:5" x14ac:dyDescent="0.15">
      <c r="A1482" s="6" t="s">
        <v>4622</v>
      </c>
      <c r="B1482" s="6" t="s">
        <v>4614</v>
      </c>
      <c r="C1482" s="6" t="s">
        <v>4621</v>
      </c>
      <c r="D1482" s="6" t="s">
        <v>4616</v>
      </c>
      <c r="E1482" s="6" t="s">
        <v>4623</v>
      </c>
    </row>
    <row r="1483" spans="1:5" x14ac:dyDescent="0.15">
      <c r="A1483" s="6" t="s">
        <v>4625</v>
      </c>
      <c r="B1483" s="6" t="s">
        <v>4614</v>
      </c>
      <c r="C1483" s="6" t="s">
        <v>4624</v>
      </c>
      <c r="D1483" s="6" t="s">
        <v>4616</v>
      </c>
      <c r="E1483" s="6" t="s">
        <v>4626</v>
      </c>
    </row>
    <row r="1484" spans="1:5" x14ac:dyDescent="0.15">
      <c r="A1484" s="6" t="s">
        <v>4628</v>
      </c>
      <c r="B1484" s="6" t="s">
        <v>4614</v>
      </c>
      <c r="C1484" s="6" t="s">
        <v>4627</v>
      </c>
      <c r="D1484" s="6" t="s">
        <v>4616</v>
      </c>
      <c r="E1484" s="6" t="s">
        <v>4629</v>
      </c>
    </row>
    <row r="1485" spans="1:5" x14ac:dyDescent="0.15">
      <c r="A1485" s="6" t="s">
        <v>4631</v>
      </c>
      <c r="B1485" s="6" t="s">
        <v>4614</v>
      </c>
      <c r="C1485" s="6" t="s">
        <v>4630</v>
      </c>
      <c r="D1485" s="6" t="s">
        <v>4616</v>
      </c>
      <c r="E1485" s="6" t="s">
        <v>4632</v>
      </c>
    </row>
    <row r="1486" spans="1:5" x14ac:dyDescent="0.15">
      <c r="A1486" s="6" t="s">
        <v>4634</v>
      </c>
      <c r="B1486" s="6" t="s">
        <v>4614</v>
      </c>
      <c r="C1486" s="6" t="s">
        <v>4633</v>
      </c>
      <c r="D1486" s="6" t="s">
        <v>4616</v>
      </c>
      <c r="E1486" s="6" t="s">
        <v>4635</v>
      </c>
    </row>
    <row r="1487" spans="1:5" x14ac:dyDescent="0.15">
      <c r="A1487" s="6" t="s">
        <v>4637</v>
      </c>
      <c r="B1487" s="6" t="s">
        <v>4614</v>
      </c>
      <c r="C1487" s="6" t="s">
        <v>4636</v>
      </c>
      <c r="D1487" s="6" t="s">
        <v>4616</v>
      </c>
      <c r="E1487" s="6" t="s">
        <v>4638</v>
      </c>
    </row>
    <row r="1488" spans="1:5" x14ac:dyDescent="0.15">
      <c r="A1488" s="6" t="s">
        <v>4640</v>
      </c>
      <c r="B1488" s="6" t="s">
        <v>4614</v>
      </c>
      <c r="C1488" s="6" t="s">
        <v>4639</v>
      </c>
      <c r="D1488" s="6" t="s">
        <v>4616</v>
      </c>
      <c r="E1488" s="6" t="s">
        <v>4641</v>
      </c>
    </row>
    <row r="1489" spans="1:5" x14ac:dyDescent="0.15">
      <c r="A1489" s="6" t="s">
        <v>4643</v>
      </c>
      <c r="B1489" s="6" t="s">
        <v>4614</v>
      </c>
      <c r="C1489" s="6" t="s">
        <v>4642</v>
      </c>
      <c r="D1489" s="6" t="s">
        <v>4616</v>
      </c>
      <c r="E1489" s="6" t="s">
        <v>3282</v>
      </c>
    </row>
    <row r="1490" spans="1:5" x14ac:dyDescent="0.15">
      <c r="A1490" s="6" t="s">
        <v>4645</v>
      </c>
      <c r="B1490" s="6" t="s">
        <v>4614</v>
      </c>
      <c r="C1490" s="6" t="s">
        <v>4644</v>
      </c>
      <c r="D1490" s="6" t="s">
        <v>4616</v>
      </c>
      <c r="E1490" s="6" t="s">
        <v>4646</v>
      </c>
    </row>
    <row r="1491" spans="1:5" x14ac:dyDescent="0.15">
      <c r="A1491" s="6" t="s">
        <v>4648</v>
      </c>
      <c r="B1491" s="6" t="s">
        <v>4614</v>
      </c>
      <c r="C1491" s="6" t="s">
        <v>4647</v>
      </c>
      <c r="D1491" s="6" t="s">
        <v>4616</v>
      </c>
      <c r="E1491" s="6" t="s">
        <v>4649</v>
      </c>
    </row>
    <row r="1492" spans="1:5" x14ac:dyDescent="0.15">
      <c r="A1492" s="6" t="s">
        <v>4651</v>
      </c>
      <c r="B1492" s="6" t="s">
        <v>4614</v>
      </c>
      <c r="C1492" s="6" t="s">
        <v>4650</v>
      </c>
      <c r="D1492" s="6" t="s">
        <v>4616</v>
      </c>
      <c r="E1492" s="6" t="s">
        <v>4652</v>
      </c>
    </row>
    <row r="1493" spans="1:5" x14ac:dyDescent="0.15">
      <c r="A1493" s="6" t="s">
        <v>4654</v>
      </c>
      <c r="B1493" s="6" t="s">
        <v>4614</v>
      </c>
      <c r="C1493" s="6" t="s">
        <v>4653</v>
      </c>
      <c r="D1493" s="6" t="s">
        <v>4616</v>
      </c>
      <c r="E1493" s="6" t="s">
        <v>4655</v>
      </c>
    </row>
    <row r="1494" spans="1:5" x14ac:dyDescent="0.15">
      <c r="A1494" s="6" t="s">
        <v>4657</v>
      </c>
      <c r="B1494" s="6" t="s">
        <v>4614</v>
      </c>
      <c r="C1494" s="6" t="s">
        <v>4656</v>
      </c>
      <c r="D1494" s="6" t="s">
        <v>4616</v>
      </c>
      <c r="E1494" s="6" t="s">
        <v>4658</v>
      </c>
    </row>
    <row r="1495" spans="1:5" x14ac:dyDescent="0.15">
      <c r="A1495" s="6" t="s">
        <v>4660</v>
      </c>
      <c r="B1495" s="6" t="s">
        <v>4614</v>
      </c>
      <c r="C1495" s="6" t="s">
        <v>4659</v>
      </c>
      <c r="D1495" s="6" t="s">
        <v>4616</v>
      </c>
      <c r="E1495" s="6" t="s">
        <v>4661</v>
      </c>
    </row>
    <row r="1496" spans="1:5" x14ac:dyDescent="0.15">
      <c r="A1496" s="6" t="s">
        <v>4663</v>
      </c>
      <c r="B1496" s="6" t="s">
        <v>4614</v>
      </c>
      <c r="C1496" s="6" t="s">
        <v>4662</v>
      </c>
      <c r="D1496" s="6" t="s">
        <v>4616</v>
      </c>
      <c r="E1496" s="6" t="s">
        <v>4664</v>
      </c>
    </row>
    <row r="1497" spans="1:5" x14ac:dyDescent="0.15">
      <c r="A1497" s="6" t="s">
        <v>4666</v>
      </c>
      <c r="B1497" s="6" t="s">
        <v>4614</v>
      </c>
      <c r="C1497" s="6" t="s">
        <v>4665</v>
      </c>
      <c r="D1497" s="6" t="s">
        <v>4616</v>
      </c>
      <c r="E1497" s="6" t="s">
        <v>4667</v>
      </c>
    </row>
    <row r="1498" spans="1:5" x14ac:dyDescent="0.15">
      <c r="A1498" s="6" t="s">
        <v>4669</v>
      </c>
      <c r="B1498" s="6" t="s">
        <v>4614</v>
      </c>
      <c r="C1498" s="6" t="s">
        <v>4668</v>
      </c>
      <c r="D1498" s="6" t="s">
        <v>4616</v>
      </c>
      <c r="E1498" s="6" t="s">
        <v>4670</v>
      </c>
    </row>
    <row r="1499" spans="1:5" x14ac:dyDescent="0.15">
      <c r="A1499" s="6" t="s">
        <v>4672</v>
      </c>
      <c r="B1499" s="6" t="s">
        <v>4614</v>
      </c>
      <c r="C1499" s="6" t="s">
        <v>4671</v>
      </c>
      <c r="D1499" s="6" t="s">
        <v>4616</v>
      </c>
      <c r="E1499" s="6" t="s">
        <v>4673</v>
      </c>
    </row>
    <row r="1500" spans="1:5" x14ac:dyDescent="0.15">
      <c r="A1500" s="6" t="s">
        <v>4675</v>
      </c>
      <c r="B1500" s="6" t="s">
        <v>4614</v>
      </c>
      <c r="C1500" s="6" t="s">
        <v>4674</v>
      </c>
      <c r="D1500" s="6" t="s">
        <v>4616</v>
      </c>
      <c r="E1500" s="6" t="s">
        <v>4676</v>
      </c>
    </row>
    <row r="1501" spans="1:5" x14ac:dyDescent="0.15">
      <c r="A1501" s="6" t="s">
        <v>4678</v>
      </c>
      <c r="B1501" s="6" t="s">
        <v>4614</v>
      </c>
      <c r="C1501" s="6" t="s">
        <v>4677</v>
      </c>
      <c r="D1501" s="6" t="s">
        <v>4616</v>
      </c>
      <c r="E1501" s="6" t="s">
        <v>4679</v>
      </c>
    </row>
    <row r="1502" spans="1:5" x14ac:dyDescent="0.15">
      <c r="A1502" s="6" t="s">
        <v>4681</v>
      </c>
      <c r="B1502" s="6" t="s">
        <v>4614</v>
      </c>
      <c r="C1502" s="6" t="s">
        <v>4680</v>
      </c>
      <c r="D1502" s="6" t="s">
        <v>4616</v>
      </c>
      <c r="E1502" s="6" t="s">
        <v>4682</v>
      </c>
    </row>
    <row r="1503" spans="1:5" x14ac:dyDescent="0.15">
      <c r="A1503" s="6" t="s">
        <v>4684</v>
      </c>
      <c r="B1503" s="6" t="s">
        <v>4614</v>
      </c>
      <c r="C1503" s="6" t="s">
        <v>4683</v>
      </c>
      <c r="D1503" s="6" t="s">
        <v>4616</v>
      </c>
      <c r="E1503" s="6" t="s">
        <v>4685</v>
      </c>
    </row>
    <row r="1504" spans="1:5" x14ac:dyDescent="0.15">
      <c r="A1504" s="6" t="s">
        <v>4687</v>
      </c>
      <c r="B1504" s="6" t="s">
        <v>4614</v>
      </c>
      <c r="C1504" s="6" t="s">
        <v>4686</v>
      </c>
      <c r="D1504" s="6" t="s">
        <v>4616</v>
      </c>
      <c r="E1504" s="6" t="s">
        <v>4688</v>
      </c>
    </row>
    <row r="1505" spans="1:5" x14ac:dyDescent="0.15">
      <c r="A1505" s="6" t="s">
        <v>4690</v>
      </c>
      <c r="B1505" s="6" t="s">
        <v>4614</v>
      </c>
      <c r="C1505" s="6" t="s">
        <v>4689</v>
      </c>
      <c r="D1505" s="6" t="s">
        <v>4616</v>
      </c>
      <c r="E1505" s="6" t="s">
        <v>4691</v>
      </c>
    </row>
    <row r="1506" spans="1:5" x14ac:dyDescent="0.15">
      <c r="A1506" s="6" t="s">
        <v>4693</v>
      </c>
      <c r="B1506" s="6" t="s">
        <v>4614</v>
      </c>
      <c r="C1506" s="6" t="s">
        <v>4692</v>
      </c>
      <c r="D1506" s="6" t="s">
        <v>4616</v>
      </c>
      <c r="E1506" s="6" t="s">
        <v>4694</v>
      </c>
    </row>
    <row r="1507" spans="1:5" x14ac:dyDescent="0.15">
      <c r="A1507" s="6" t="s">
        <v>4696</v>
      </c>
      <c r="B1507" s="6" t="s">
        <v>4614</v>
      </c>
      <c r="C1507" s="6" t="s">
        <v>4695</v>
      </c>
      <c r="D1507" s="6" t="s">
        <v>4616</v>
      </c>
      <c r="E1507" s="6" t="s">
        <v>4697</v>
      </c>
    </row>
    <row r="1508" spans="1:5" x14ac:dyDescent="0.15">
      <c r="A1508" s="6" t="s">
        <v>4699</v>
      </c>
      <c r="B1508" s="6" t="s">
        <v>4614</v>
      </c>
      <c r="C1508" s="6" t="s">
        <v>4698</v>
      </c>
      <c r="D1508" s="6" t="s">
        <v>4616</v>
      </c>
      <c r="E1508" s="6" t="s">
        <v>4700</v>
      </c>
    </row>
    <row r="1509" spans="1:5" x14ac:dyDescent="0.15">
      <c r="A1509" s="6" t="s">
        <v>4702</v>
      </c>
      <c r="B1509" s="6" t="s">
        <v>4614</v>
      </c>
      <c r="C1509" s="6" t="s">
        <v>4701</v>
      </c>
      <c r="D1509" s="6" t="s">
        <v>4616</v>
      </c>
      <c r="E1509" s="6" t="s">
        <v>4703</v>
      </c>
    </row>
    <row r="1510" spans="1:5" x14ac:dyDescent="0.15">
      <c r="A1510" s="6" t="s">
        <v>4705</v>
      </c>
      <c r="B1510" s="6" t="s">
        <v>4614</v>
      </c>
      <c r="C1510" s="6" t="s">
        <v>4704</v>
      </c>
      <c r="D1510" s="6" t="s">
        <v>4616</v>
      </c>
      <c r="E1510" s="6" t="s">
        <v>4706</v>
      </c>
    </row>
    <row r="1511" spans="1:5" x14ac:dyDescent="0.15">
      <c r="A1511" s="6" t="s">
        <v>4708</v>
      </c>
      <c r="B1511" s="6" t="s">
        <v>4614</v>
      </c>
      <c r="C1511" s="6" t="s">
        <v>4707</v>
      </c>
      <c r="D1511" s="6" t="s">
        <v>4616</v>
      </c>
      <c r="E1511" s="6" t="s">
        <v>4709</v>
      </c>
    </row>
    <row r="1512" spans="1:5" x14ac:dyDescent="0.15">
      <c r="A1512" s="6" t="s">
        <v>4711</v>
      </c>
      <c r="B1512" s="6" t="s">
        <v>4614</v>
      </c>
      <c r="C1512" s="6" t="s">
        <v>4710</v>
      </c>
      <c r="D1512" s="6" t="s">
        <v>4616</v>
      </c>
      <c r="E1512" s="6" t="s">
        <v>4712</v>
      </c>
    </row>
    <row r="1513" spans="1:5" x14ac:dyDescent="0.15">
      <c r="A1513" s="6" t="s">
        <v>4714</v>
      </c>
      <c r="B1513" s="6" t="s">
        <v>4614</v>
      </c>
      <c r="C1513" s="6" t="s">
        <v>4713</v>
      </c>
      <c r="D1513" s="6" t="s">
        <v>4616</v>
      </c>
      <c r="E1513" s="6" t="s">
        <v>4715</v>
      </c>
    </row>
    <row r="1514" spans="1:5" x14ac:dyDescent="0.15">
      <c r="A1514" s="3" t="s">
        <v>4717</v>
      </c>
      <c r="B1514" s="3" t="s">
        <v>4717</v>
      </c>
      <c r="C1514" s="3" t="s">
        <v>4716</v>
      </c>
      <c r="D1514" s="5" t="s">
        <v>4718</v>
      </c>
      <c r="E1514" s="4"/>
    </row>
    <row r="1515" spans="1:5" x14ac:dyDescent="0.15">
      <c r="A1515" s="6" t="s">
        <v>51</v>
      </c>
      <c r="B1515" s="6" t="s">
        <v>4720</v>
      </c>
      <c r="C1515" s="6" t="s">
        <v>4719</v>
      </c>
      <c r="D1515" s="6" t="s">
        <v>4721</v>
      </c>
      <c r="E1515" s="6" t="s">
        <v>4722</v>
      </c>
    </row>
    <row r="1516" spans="1:5" x14ac:dyDescent="0.15">
      <c r="A1516" s="6" t="s">
        <v>4724</v>
      </c>
      <c r="B1516" s="6" t="s">
        <v>4720</v>
      </c>
      <c r="C1516" s="6" t="s">
        <v>4723</v>
      </c>
      <c r="D1516" s="6" t="s">
        <v>4721</v>
      </c>
      <c r="E1516" s="6" t="s">
        <v>4725</v>
      </c>
    </row>
    <row r="1517" spans="1:5" x14ac:dyDescent="0.15">
      <c r="A1517" s="6" t="s">
        <v>4727</v>
      </c>
      <c r="B1517" s="6" t="s">
        <v>4720</v>
      </c>
      <c r="C1517" s="6" t="s">
        <v>4726</v>
      </c>
      <c r="D1517" s="6" t="s">
        <v>4721</v>
      </c>
      <c r="E1517" s="6" t="s">
        <v>4728</v>
      </c>
    </row>
    <row r="1518" spans="1:5" x14ac:dyDescent="0.15">
      <c r="A1518" s="6" t="s">
        <v>4730</v>
      </c>
      <c r="B1518" s="6" t="s">
        <v>4720</v>
      </c>
      <c r="C1518" s="6" t="s">
        <v>4729</v>
      </c>
      <c r="D1518" s="6" t="s">
        <v>4721</v>
      </c>
      <c r="E1518" s="6" t="s">
        <v>4731</v>
      </c>
    </row>
    <row r="1519" spans="1:5" x14ac:dyDescent="0.15">
      <c r="A1519" s="6" t="s">
        <v>4733</v>
      </c>
      <c r="B1519" s="6" t="s">
        <v>4720</v>
      </c>
      <c r="C1519" s="6" t="s">
        <v>4732</v>
      </c>
      <c r="D1519" s="6" t="s">
        <v>4721</v>
      </c>
      <c r="E1519" s="6" t="s">
        <v>4734</v>
      </c>
    </row>
    <row r="1520" spans="1:5" x14ac:dyDescent="0.15">
      <c r="A1520" s="6" t="s">
        <v>4736</v>
      </c>
      <c r="B1520" s="6" t="s">
        <v>4720</v>
      </c>
      <c r="C1520" s="6" t="s">
        <v>4735</v>
      </c>
      <c r="D1520" s="6" t="s">
        <v>4721</v>
      </c>
      <c r="E1520" s="6" t="s">
        <v>4737</v>
      </c>
    </row>
    <row r="1521" spans="1:5" x14ac:dyDescent="0.15">
      <c r="A1521" s="6" t="s">
        <v>4739</v>
      </c>
      <c r="B1521" s="6" t="s">
        <v>4720</v>
      </c>
      <c r="C1521" s="6" t="s">
        <v>4738</v>
      </c>
      <c r="D1521" s="6" t="s">
        <v>4721</v>
      </c>
      <c r="E1521" s="6" t="s">
        <v>4740</v>
      </c>
    </row>
    <row r="1522" spans="1:5" x14ac:dyDescent="0.15">
      <c r="A1522" s="6" t="s">
        <v>4742</v>
      </c>
      <c r="B1522" s="6" t="s">
        <v>4720</v>
      </c>
      <c r="C1522" s="6" t="s">
        <v>4741</v>
      </c>
      <c r="D1522" s="6" t="s">
        <v>4721</v>
      </c>
      <c r="E1522" s="6" t="s">
        <v>4743</v>
      </c>
    </row>
    <row r="1523" spans="1:5" x14ac:dyDescent="0.15">
      <c r="A1523" s="6" t="s">
        <v>4745</v>
      </c>
      <c r="B1523" s="6" t="s">
        <v>4720</v>
      </c>
      <c r="C1523" s="6" t="s">
        <v>4744</v>
      </c>
      <c r="D1523" s="6" t="s">
        <v>4721</v>
      </c>
      <c r="E1523" s="6" t="s">
        <v>4746</v>
      </c>
    </row>
    <row r="1524" spans="1:5" x14ac:dyDescent="0.15">
      <c r="A1524" s="6" t="s">
        <v>4748</v>
      </c>
      <c r="B1524" s="6" t="s">
        <v>4720</v>
      </c>
      <c r="C1524" s="6" t="s">
        <v>4747</v>
      </c>
      <c r="D1524" s="6" t="s">
        <v>4721</v>
      </c>
      <c r="E1524" s="6" t="s">
        <v>4749</v>
      </c>
    </row>
    <row r="1525" spans="1:5" x14ac:dyDescent="0.15">
      <c r="A1525" s="6" t="s">
        <v>4751</v>
      </c>
      <c r="B1525" s="6" t="s">
        <v>4720</v>
      </c>
      <c r="C1525" s="6" t="s">
        <v>4750</v>
      </c>
      <c r="D1525" s="6" t="s">
        <v>4721</v>
      </c>
      <c r="E1525" s="6" t="s">
        <v>4752</v>
      </c>
    </row>
    <row r="1526" spans="1:5" x14ac:dyDescent="0.15">
      <c r="A1526" s="6" t="s">
        <v>4754</v>
      </c>
      <c r="B1526" s="6" t="s">
        <v>4720</v>
      </c>
      <c r="C1526" s="6" t="s">
        <v>4753</v>
      </c>
      <c r="D1526" s="6" t="s">
        <v>4721</v>
      </c>
      <c r="E1526" s="6" t="s">
        <v>4755</v>
      </c>
    </row>
    <row r="1527" spans="1:5" x14ac:dyDescent="0.15">
      <c r="A1527" s="6" t="s">
        <v>4757</v>
      </c>
      <c r="B1527" s="6" t="s">
        <v>4720</v>
      </c>
      <c r="C1527" s="6" t="s">
        <v>4756</v>
      </c>
      <c r="D1527" s="6" t="s">
        <v>4721</v>
      </c>
      <c r="E1527" s="6" t="s">
        <v>4758</v>
      </c>
    </row>
    <row r="1528" spans="1:5" x14ac:dyDescent="0.15">
      <c r="A1528" s="6" t="s">
        <v>4760</v>
      </c>
      <c r="B1528" s="6" t="s">
        <v>4720</v>
      </c>
      <c r="C1528" s="6" t="s">
        <v>4759</v>
      </c>
      <c r="D1528" s="6" t="s">
        <v>4721</v>
      </c>
      <c r="E1528" s="6" t="s">
        <v>4761</v>
      </c>
    </row>
    <row r="1529" spans="1:5" x14ac:dyDescent="0.15">
      <c r="A1529" s="6" t="s">
        <v>4763</v>
      </c>
      <c r="B1529" s="6" t="s">
        <v>4720</v>
      </c>
      <c r="C1529" s="6" t="s">
        <v>4762</v>
      </c>
      <c r="D1529" s="6" t="s">
        <v>4721</v>
      </c>
      <c r="E1529" s="6" t="s">
        <v>4764</v>
      </c>
    </row>
    <row r="1530" spans="1:5" x14ac:dyDescent="0.15">
      <c r="A1530" s="6" t="s">
        <v>4766</v>
      </c>
      <c r="B1530" s="6" t="s">
        <v>4720</v>
      </c>
      <c r="C1530" s="6" t="s">
        <v>4765</v>
      </c>
      <c r="D1530" s="6" t="s">
        <v>4721</v>
      </c>
      <c r="E1530" s="6" t="s">
        <v>4767</v>
      </c>
    </row>
    <row r="1531" spans="1:5" x14ac:dyDescent="0.15">
      <c r="A1531" s="6" t="s">
        <v>4769</v>
      </c>
      <c r="B1531" s="6" t="s">
        <v>4720</v>
      </c>
      <c r="C1531" s="6" t="s">
        <v>4768</v>
      </c>
      <c r="D1531" s="6" t="s">
        <v>4721</v>
      </c>
      <c r="E1531" s="6" t="s">
        <v>4770</v>
      </c>
    </row>
    <row r="1532" spans="1:5" x14ac:dyDescent="0.15">
      <c r="A1532" s="6" t="s">
        <v>4772</v>
      </c>
      <c r="B1532" s="6" t="s">
        <v>4720</v>
      </c>
      <c r="C1532" s="6" t="s">
        <v>4771</v>
      </c>
      <c r="D1532" s="6" t="s">
        <v>4721</v>
      </c>
      <c r="E1532" s="6" t="s">
        <v>4773</v>
      </c>
    </row>
    <row r="1533" spans="1:5" x14ac:dyDescent="0.15">
      <c r="A1533" s="6" t="s">
        <v>4775</v>
      </c>
      <c r="B1533" s="6" t="s">
        <v>4720</v>
      </c>
      <c r="C1533" s="6" t="s">
        <v>4774</v>
      </c>
      <c r="D1533" s="6" t="s">
        <v>4721</v>
      </c>
      <c r="E1533" s="6" t="s">
        <v>4776</v>
      </c>
    </row>
    <row r="1534" spans="1:5" x14ac:dyDescent="0.15">
      <c r="A1534" s="6" t="s">
        <v>4778</v>
      </c>
      <c r="B1534" s="6" t="s">
        <v>4720</v>
      </c>
      <c r="C1534" s="6" t="s">
        <v>4777</v>
      </c>
      <c r="D1534" s="6" t="s">
        <v>4721</v>
      </c>
      <c r="E1534" s="6" t="s">
        <v>4779</v>
      </c>
    </row>
    <row r="1535" spans="1:5" x14ac:dyDescent="0.15">
      <c r="A1535" s="6" t="s">
        <v>4781</v>
      </c>
      <c r="B1535" s="6" t="s">
        <v>4720</v>
      </c>
      <c r="C1535" s="6" t="s">
        <v>4780</v>
      </c>
      <c r="D1535" s="6" t="s">
        <v>4721</v>
      </c>
      <c r="E1535" s="6" t="s">
        <v>1461</v>
      </c>
    </row>
    <row r="1536" spans="1:5" x14ac:dyDescent="0.15">
      <c r="A1536" s="6" t="s">
        <v>4783</v>
      </c>
      <c r="B1536" s="6" t="s">
        <v>4720</v>
      </c>
      <c r="C1536" s="6" t="s">
        <v>4782</v>
      </c>
      <c r="D1536" s="6" t="s">
        <v>4721</v>
      </c>
      <c r="E1536" s="6" t="s">
        <v>4784</v>
      </c>
    </row>
    <row r="1537" spans="1:5" x14ac:dyDescent="0.15">
      <c r="A1537" s="6" t="s">
        <v>4786</v>
      </c>
      <c r="B1537" s="6" t="s">
        <v>4720</v>
      </c>
      <c r="C1537" s="6" t="s">
        <v>4785</v>
      </c>
      <c r="D1537" s="6" t="s">
        <v>4721</v>
      </c>
      <c r="E1537" s="6" t="s">
        <v>4787</v>
      </c>
    </row>
    <row r="1538" spans="1:5" x14ac:dyDescent="0.15">
      <c r="A1538" s="6" t="s">
        <v>4789</v>
      </c>
      <c r="B1538" s="6" t="s">
        <v>4720</v>
      </c>
      <c r="C1538" s="6" t="s">
        <v>4788</v>
      </c>
      <c r="D1538" s="6" t="s">
        <v>4721</v>
      </c>
      <c r="E1538" s="6" t="s">
        <v>4790</v>
      </c>
    </row>
    <row r="1539" spans="1:5" x14ac:dyDescent="0.15">
      <c r="A1539" s="6" t="s">
        <v>4792</v>
      </c>
      <c r="B1539" s="6" t="s">
        <v>4720</v>
      </c>
      <c r="C1539" s="6" t="s">
        <v>4791</v>
      </c>
      <c r="D1539" s="6" t="s">
        <v>4721</v>
      </c>
      <c r="E1539" s="6" t="s">
        <v>4793</v>
      </c>
    </row>
    <row r="1540" spans="1:5" x14ac:dyDescent="0.15">
      <c r="A1540" s="6" t="s">
        <v>4795</v>
      </c>
      <c r="B1540" s="6" t="s">
        <v>4720</v>
      </c>
      <c r="C1540" s="6" t="s">
        <v>4794</v>
      </c>
      <c r="D1540" s="6" t="s">
        <v>4721</v>
      </c>
      <c r="E1540" s="6" t="s">
        <v>4796</v>
      </c>
    </row>
    <row r="1541" spans="1:5" x14ac:dyDescent="0.15">
      <c r="A1541" s="6" t="s">
        <v>4798</v>
      </c>
      <c r="B1541" s="6" t="s">
        <v>4720</v>
      </c>
      <c r="C1541" s="6" t="s">
        <v>4797</v>
      </c>
      <c r="D1541" s="6" t="s">
        <v>4721</v>
      </c>
      <c r="E1541" s="6" t="s">
        <v>4799</v>
      </c>
    </row>
    <row r="1542" spans="1:5" x14ac:dyDescent="0.15">
      <c r="A1542" s="6" t="s">
        <v>4801</v>
      </c>
      <c r="B1542" s="6" t="s">
        <v>4720</v>
      </c>
      <c r="C1542" s="6" t="s">
        <v>4800</v>
      </c>
      <c r="D1542" s="6" t="s">
        <v>4721</v>
      </c>
      <c r="E1542" s="6" t="s">
        <v>4802</v>
      </c>
    </row>
    <row r="1543" spans="1:5" x14ac:dyDescent="0.15">
      <c r="A1543" s="6" t="s">
        <v>4805</v>
      </c>
      <c r="B1543" s="6" t="s">
        <v>4804</v>
      </c>
      <c r="C1543" s="6" t="s">
        <v>4803</v>
      </c>
      <c r="D1543" s="6" t="s">
        <v>4718</v>
      </c>
      <c r="E1543" s="6" t="s">
        <v>4806</v>
      </c>
    </row>
    <row r="1544" spans="1:5" x14ac:dyDescent="0.15">
      <c r="A1544" s="6" t="s">
        <v>4808</v>
      </c>
      <c r="B1544" s="6" t="s">
        <v>4720</v>
      </c>
      <c r="C1544" s="6" t="s">
        <v>4807</v>
      </c>
      <c r="D1544" s="6" t="s">
        <v>4721</v>
      </c>
      <c r="E1544" s="6" t="s">
        <v>4809</v>
      </c>
    </row>
    <row r="1545" spans="1:5" x14ac:dyDescent="0.15">
      <c r="A1545" s="6" t="s">
        <v>4811</v>
      </c>
      <c r="B1545" s="6" t="s">
        <v>4720</v>
      </c>
      <c r="C1545" s="6" t="s">
        <v>4810</v>
      </c>
      <c r="D1545" s="6" t="s">
        <v>4721</v>
      </c>
      <c r="E1545" s="6" t="s">
        <v>4812</v>
      </c>
    </row>
    <row r="1546" spans="1:5" x14ac:dyDescent="0.15">
      <c r="A1546" s="6" t="s">
        <v>4814</v>
      </c>
      <c r="B1546" s="6" t="s">
        <v>4720</v>
      </c>
      <c r="C1546" s="6" t="s">
        <v>4813</v>
      </c>
      <c r="D1546" s="6" t="s">
        <v>4721</v>
      </c>
      <c r="E1546" s="6" t="s">
        <v>4815</v>
      </c>
    </row>
    <row r="1547" spans="1:5" x14ac:dyDescent="0.15">
      <c r="A1547" s="6" t="s">
        <v>4817</v>
      </c>
      <c r="B1547" s="6" t="s">
        <v>4720</v>
      </c>
      <c r="C1547" s="6" t="s">
        <v>4816</v>
      </c>
      <c r="D1547" s="6" t="s">
        <v>4721</v>
      </c>
      <c r="E1547" s="6" t="s">
        <v>4818</v>
      </c>
    </row>
    <row r="1548" spans="1:5" x14ac:dyDescent="0.15">
      <c r="A1548" s="6" t="s">
        <v>4820</v>
      </c>
      <c r="B1548" s="6" t="s">
        <v>4720</v>
      </c>
      <c r="C1548" s="6" t="s">
        <v>4819</v>
      </c>
      <c r="D1548" s="6" t="s">
        <v>4721</v>
      </c>
      <c r="E1548" s="6" t="s">
        <v>4821</v>
      </c>
    </row>
    <row r="1549" spans="1:5" x14ac:dyDescent="0.15">
      <c r="A1549" s="6" t="s">
        <v>4823</v>
      </c>
      <c r="B1549" s="6" t="s">
        <v>4720</v>
      </c>
      <c r="C1549" s="6" t="s">
        <v>4822</v>
      </c>
      <c r="D1549" s="6" t="s">
        <v>4721</v>
      </c>
      <c r="E1549" s="6" t="s">
        <v>4824</v>
      </c>
    </row>
    <row r="1550" spans="1:5" x14ac:dyDescent="0.15">
      <c r="A1550" s="6" t="s">
        <v>4826</v>
      </c>
      <c r="B1550" s="6" t="s">
        <v>4720</v>
      </c>
      <c r="C1550" s="6" t="s">
        <v>4825</v>
      </c>
      <c r="D1550" s="6" t="s">
        <v>4721</v>
      </c>
      <c r="E1550" s="6" t="s">
        <v>4827</v>
      </c>
    </row>
    <row r="1551" spans="1:5" x14ac:dyDescent="0.15">
      <c r="A1551" s="6" t="s">
        <v>4829</v>
      </c>
      <c r="B1551" s="6" t="s">
        <v>4720</v>
      </c>
      <c r="C1551" s="6" t="s">
        <v>4828</v>
      </c>
      <c r="D1551" s="6" t="s">
        <v>4721</v>
      </c>
      <c r="E1551" s="6" t="s">
        <v>4830</v>
      </c>
    </row>
    <row r="1552" spans="1:5" x14ac:dyDescent="0.15">
      <c r="A1552" s="6" t="s">
        <v>4832</v>
      </c>
      <c r="B1552" s="6" t="s">
        <v>4720</v>
      </c>
      <c r="C1552" s="6" t="s">
        <v>4831</v>
      </c>
      <c r="D1552" s="6" t="s">
        <v>4721</v>
      </c>
      <c r="E1552" s="6" t="s">
        <v>4833</v>
      </c>
    </row>
    <row r="1553" spans="1:5" x14ac:dyDescent="0.15">
      <c r="A1553" s="6" t="s">
        <v>4835</v>
      </c>
      <c r="B1553" s="6" t="s">
        <v>4720</v>
      </c>
      <c r="C1553" s="6" t="s">
        <v>4834</v>
      </c>
      <c r="D1553" s="6" t="s">
        <v>4721</v>
      </c>
      <c r="E1553" s="6" t="s">
        <v>4836</v>
      </c>
    </row>
    <row r="1554" spans="1:5" x14ac:dyDescent="0.15">
      <c r="A1554" s="6" t="s">
        <v>4838</v>
      </c>
      <c r="B1554" s="6" t="s">
        <v>4720</v>
      </c>
      <c r="C1554" s="6" t="s">
        <v>4837</v>
      </c>
      <c r="D1554" s="6" t="s">
        <v>4721</v>
      </c>
      <c r="E1554" s="6" t="s">
        <v>4839</v>
      </c>
    </row>
    <row r="1555" spans="1:5" x14ac:dyDescent="0.15">
      <c r="A1555" s="6" t="s">
        <v>4841</v>
      </c>
      <c r="B1555" s="6" t="s">
        <v>4720</v>
      </c>
      <c r="C1555" s="6" t="s">
        <v>4840</v>
      </c>
      <c r="D1555" s="6" t="s">
        <v>4721</v>
      </c>
      <c r="E1555" s="6" t="s">
        <v>4842</v>
      </c>
    </row>
    <row r="1556" spans="1:5" x14ac:dyDescent="0.15">
      <c r="A1556" s="6" t="s">
        <v>4844</v>
      </c>
      <c r="B1556" s="6" t="s">
        <v>4720</v>
      </c>
      <c r="C1556" s="6" t="s">
        <v>4843</v>
      </c>
      <c r="D1556" s="6" t="s">
        <v>4721</v>
      </c>
      <c r="E1556" s="6" t="s">
        <v>4845</v>
      </c>
    </row>
    <row r="1557" spans="1:5" x14ac:dyDescent="0.15">
      <c r="A1557" s="6" t="s">
        <v>4847</v>
      </c>
      <c r="B1557" s="6" t="s">
        <v>4720</v>
      </c>
      <c r="C1557" s="6" t="s">
        <v>4846</v>
      </c>
      <c r="D1557" s="6" t="s">
        <v>4721</v>
      </c>
      <c r="E1557" s="6" t="s">
        <v>4848</v>
      </c>
    </row>
    <row r="1558" spans="1:5" x14ac:dyDescent="0.15">
      <c r="A1558" s="6" t="s">
        <v>4850</v>
      </c>
      <c r="B1558" s="6" t="s">
        <v>4720</v>
      </c>
      <c r="C1558" s="6" t="s">
        <v>4849</v>
      </c>
      <c r="D1558" s="6" t="s">
        <v>4721</v>
      </c>
      <c r="E1558" s="6" t="s">
        <v>4851</v>
      </c>
    </row>
    <row r="1559" spans="1:5" x14ac:dyDescent="0.15">
      <c r="A1559" s="6" t="s">
        <v>4853</v>
      </c>
      <c r="B1559" s="6" t="s">
        <v>4720</v>
      </c>
      <c r="C1559" s="6" t="s">
        <v>4852</v>
      </c>
      <c r="D1559" s="6" t="s">
        <v>4721</v>
      </c>
      <c r="E1559" s="6" t="s">
        <v>4854</v>
      </c>
    </row>
    <row r="1560" spans="1:5" x14ac:dyDescent="0.15">
      <c r="A1560" s="6" t="s">
        <v>4856</v>
      </c>
      <c r="B1560" s="6" t="s">
        <v>4720</v>
      </c>
      <c r="C1560" s="6" t="s">
        <v>4855</v>
      </c>
      <c r="D1560" s="6" t="s">
        <v>4721</v>
      </c>
      <c r="E1560" s="6" t="s">
        <v>4857</v>
      </c>
    </row>
    <row r="1561" spans="1:5" x14ac:dyDescent="0.15">
      <c r="A1561" s="6" t="s">
        <v>4859</v>
      </c>
      <c r="B1561" s="6" t="s">
        <v>4720</v>
      </c>
      <c r="C1561" s="6" t="s">
        <v>4858</v>
      </c>
      <c r="D1561" s="6" t="s">
        <v>4721</v>
      </c>
      <c r="E1561" s="6" t="s">
        <v>4860</v>
      </c>
    </row>
    <row r="1562" spans="1:5" x14ac:dyDescent="0.15">
      <c r="A1562" s="6" t="s">
        <v>4044</v>
      </c>
      <c r="B1562" s="6" t="s">
        <v>4720</v>
      </c>
      <c r="C1562" s="6" t="s">
        <v>4861</v>
      </c>
      <c r="D1562" s="6" t="s">
        <v>4721</v>
      </c>
      <c r="E1562" s="6" t="s">
        <v>4862</v>
      </c>
    </row>
    <row r="1563" spans="1:5" x14ac:dyDescent="0.15">
      <c r="A1563" s="6" t="s">
        <v>4864</v>
      </c>
      <c r="B1563" s="6" t="s">
        <v>4720</v>
      </c>
      <c r="C1563" s="6" t="s">
        <v>4863</v>
      </c>
      <c r="D1563" s="6" t="s">
        <v>4721</v>
      </c>
      <c r="E1563" s="6" t="s">
        <v>4865</v>
      </c>
    </row>
    <row r="1564" spans="1:5" x14ac:dyDescent="0.15">
      <c r="A1564" s="6" t="s">
        <v>4867</v>
      </c>
      <c r="B1564" s="6" t="s">
        <v>4720</v>
      </c>
      <c r="C1564" s="6" t="s">
        <v>4866</v>
      </c>
      <c r="D1564" s="6" t="s">
        <v>4721</v>
      </c>
      <c r="E1564" s="6" t="s">
        <v>4868</v>
      </c>
    </row>
    <row r="1565" spans="1:5" x14ac:dyDescent="0.15">
      <c r="A1565" s="6" t="s">
        <v>4870</v>
      </c>
      <c r="B1565" s="6" t="s">
        <v>4720</v>
      </c>
      <c r="C1565" s="6" t="s">
        <v>4869</v>
      </c>
      <c r="D1565" s="6" t="s">
        <v>4721</v>
      </c>
      <c r="E1565" s="6" t="s">
        <v>4871</v>
      </c>
    </row>
    <row r="1566" spans="1:5" x14ac:dyDescent="0.15">
      <c r="A1566" s="6" t="s">
        <v>1031</v>
      </c>
      <c r="B1566" s="6" t="s">
        <v>4720</v>
      </c>
      <c r="C1566" s="6" t="s">
        <v>4872</v>
      </c>
      <c r="D1566" s="6" t="s">
        <v>4721</v>
      </c>
      <c r="E1566" s="6" t="s">
        <v>1032</v>
      </c>
    </row>
    <row r="1567" spans="1:5" x14ac:dyDescent="0.15">
      <c r="A1567" s="6" t="s">
        <v>4874</v>
      </c>
      <c r="B1567" s="6" t="s">
        <v>4720</v>
      </c>
      <c r="C1567" s="6" t="s">
        <v>4873</v>
      </c>
      <c r="D1567" s="6" t="s">
        <v>4721</v>
      </c>
      <c r="E1567" s="6" t="s">
        <v>4875</v>
      </c>
    </row>
    <row r="1568" spans="1:5" x14ac:dyDescent="0.15">
      <c r="A1568" s="6" t="s">
        <v>4877</v>
      </c>
      <c r="B1568" s="6" t="s">
        <v>4720</v>
      </c>
      <c r="C1568" s="6" t="s">
        <v>4876</v>
      </c>
      <c r="D1568" s="6" t="s">
        <v>4721</v>
      </c>
      <c r="E1568" s="6" t="s">
        <v>4878</v>
      </c>
    </row>
    <row r="1569" spans="1:5" x14ac:dyDescent="0.15">
      <c r="A1569" s="6" t="s">
        <v>4880</v>
      </c>
      <c r="B1569" s="6" t="s">
        <v>4720</v>
      </c>
      <c r="C1569" s="6" t="s">
        <v>4879</v>
      </c>
      <c r="D1569" s="6" t="s">
        <v>4721</v>
      </c>
      <c r="E1569" s="6" t="s">
        <v>4881</v>
      </c>
    </row>
    <row r="1570" spans="1:5" x14ac:dyDescent="0.15">
      <c r="A1570" s="6" t="s">
        <v>4883</v>
      </c>
      <c r="B1570" s="6" t="s">
        <v>4720</v>
      </c>
      <c r="C1570" s="6" t="s">
        <v>4882</v>
      </c>
      <c r="D1570" s="6" t="s">
        <v>4721</v>
      </c>
      <c r="E1570" s="6" t="s">
        <v>4884</v>
      </c>
    </row>
    <row r="1571" spans="1:5" x14ac:dyDescent="0.15">
      <c r="A1571" s="6" t="s">
        <v>4886</v>
      </c>
      <c r="B1571" s="6" t="s">
        <v>4720</v>
      </c>
      <c r="C1571" s="6" t="s">
        <v>4885</v>
      </c>
      <c r="D1571" s="6" t="s">
        <v>4721</v>
      </c>
      <c r="E1571" s="6" t="s">
        <v>4887</v>
      </c>
    </row>
    <row r="1572" spans="1:5" x14ac:dyDescent="0.15">
      <c r="A1572" s="6" t="s">
        <v>4889</v>
      </c>
      <c r="B1572" s="6" t="s">
        <v>4720</v>
      </c>
      <c r="C1572" s="6" t="s">
        <v>4888</v>
      </c>
      <c r="D1572" s="6" t="s">
        <v>4721</v>
      </c>
      <c r="E1572" s="6" t="s">
        <v>4890</v>
      </c>
    </row>
    <row r="1573" spans="1:5" x14ac:dyDescent="0.15">
      <c r="A1573" s="6" t="s">
        <v>4892</v>
      </c>
      <c r="B1573" s="6" t="s">
        <v>4720</v>
      </c>
      <c r="C1573" s="6" t="s">
        <v>4891</v>
      </c>
      <c r="D1573" s="6" t="s">
        <v>4721</v>
      </c>
      <c r="E1573" s="6" t="s">
        <v>4893</v>
      </c>
    </row>
    <row r="1574" spans="1:5" x14ac:dyDescent="0.15">
      <c r="A1574" s="6" t="s">
        <v>4895</v>
      </c>
      <c r="B1574" s="6" t="s">
        <v>4720</v>
      </c>
      <c r="C1574" s="6" t="s">
        <v>4894</v>
      </c>
      <c r="D1574" s="6" t="s">
        <v>4721</v>
      </c>
      <c r="E1574" s="6" t="s">
        <v>4896</v>
      </c>
    </row>
    <row r="1575" spans="1:5" x14ac:dyDescent="0.15">
      <c r="A1575" s="3" t="s">
        <v>4898</v>
      </c>
      <c r="B1575" s="3" t="s">
        <v>4898</v>
      </c>
      <c r="C1575" s="3" t="s">
        <v>4897</v>
      </c>
      <c r="D1575" s="5" t="s">
        <v>4899</v>
      </c>
      <c r="E1575" s="4"/>
    </row>
    <row r="1576" spans="1:5" x14ac:dyDescent="0.15">
      <c r="A1576" s="6" t="s">
        <v>4902</v>
      </c>
      <c r="B1576" s="6" t="s">
        <v>4901</v>
      </c>
      <c r="C1576" s="6" t="s">
        <v>4900</v>
      </c>
      <c r="D1576" s="6" t="s">
        <v>4903</v>
      </c>
      <c r="E1576" s="6" t="s">
        <v>4904</v>
      </c>
    </row>
    <row r="1577" spans="1:5" x14ac:dyDescent="0.15">
      <c r="A1577" s="6" t="s">
        <v>4906</v>
      </c>
      <c r="B1577" s="6" t="s">
        <v>4901</v>
      </c>
      <c r="C1577" s="6" t="s">
        <v>4905</v>
      </c>
      <c r="D1577" s="6" t="s">
        <v>4903</v>
      </c>
      <c r="E1577" s="6" t="s">
        <v>4907</v>
      </c>
    </row>
    <row r="1578" spans="1:5" x14ac:dyDescent="0.15">
      <c r="A1578" s="6" t="s">
        <v>4909</v>
      </c>
      <c r="B1578" s="6" t="s">
        <v>4901</v>
      </c>
      <c r="C1578" s="6" t="s">
        <v>4908</v>
      </c>
      <c r="D1578" s="6" t="s">
        <v>4903</v>
      </c>
      <c r="E1578" s="6" t="s">
        <v>4910</v>
      </c>
    </row>
    <row r="1579" spans="1:5" x14ac:dyDescent="0.15">
      <c r="A1579" s="6" t="s">
        <v>4912</v>
      </c>
      <c r="B1579" s="6" t="s">
        <v>4901</v>
      </c>
      <c r="C1579" s="6" t="s">
        <v>4911</v>
      </c>
      <c r="D1579" s="6" t="s">
        <v>4903</v>
      </c>
      <c r="E1579" s="6" t="s">
        <v>4913</v>
      </c>
    </row>
    <row r="1580" spans="1:5" x14ac:dyDescent="0.15">
      <c r="A1580" s="6" t="s">
        <v>4915</v>
      </c>
      <c r="B1580" s="6" t="s">
        <v>4901</v>
      </c>
      <c r="C1580" s="6" t="s">
        <v>4914</v>
      </c>
      <c r="D1580" s="6" t="s">
        <v>4903</v>
      </c>
      <c r="E1580" s="6" t="s">
        <v>4916</v>
      </c>
    </row>
    <row r="1581" spans="1:5" x14ac:dyDescent="0.15">
      <c r="A1581" s="6" t="s">
        <v>4918</v>
      </c>
      <c r="B1581" s="6" t="s">
        <v>4901</v>
      </c>
      <c r="C1581" s="6" t="s">
        <v>4917</v>
      </c>
      <c r="D1581" s="6" t="s">
        <v>4903</v>
      </c>
      <c r="E1581" s="6" t="s">
        <v>4919</v>
      </c>
    </row>
    <row r="1582" spans="1:5" x14ac:dyDescent="0.15">
      <c r="A1582" s="6" t="s">
        <v>4921</v>
      </c>
      <c r="B1582" s="6" t="s">
        <v>4901</v>
      </c>
      <c r="C1582" s="6" t="s">
        <v>4920</v>
      </c>
      <c r="D1582" s="6" t="s">
        <v>4903</v>
      </c>
      <c r="E1582" s="6" t="s">
        <v>1503</v>
      </c>
    </row>
    <row r="1583" spans="1:5" x14ac:dyDescent="0.15">
      <c r="A1583" s="6" t="s">
        <v>4923</v>
      </c>
      <c r="B1583" s="6" t="s">
        <v>4901</v>
      </c>
      <c r="C1583" s="6" t="s">
        <v>4922</v>
      </c>
      <c r="D1583" s="6" t="s">
        <v>4903</v>
      </c>
      <c r="E1583" s="6" t="s">
        <v>4924</v>
      </c>
    </row>
    <row r="1584" spans="1:5" x14ac:dyDescent="0.15">
      <c r="A1584" s="6" t="s">
        <v>4926</v>
      </c>
      <c r="B1584" s="6" t="s">
        <v>4901</v>
      </c>
      <c r="C1584" s="6" t="s">
        <v>4925</v>
      </c>
      <c r="D1584" s="6" t="s">
        <v>4903</v>
      </c>
      <c r="E1584" s="6" t="s">
        <v>4927</v>
      </c>
    </row>
    <row r="1585" spans="1:5" x14ac:dyDescent="0.15">
      <c r="A1585" s="6" t="s">
        <v>4929</v>
      </c>
      <c r="B1585" s="6" t="s">
        <v>4901</v>
      </c>
      <c r="C1585" s="6" t="s">
        <v>4928</v>
      </c>
      <c r="D1585" s="6" t="s">
        <v>4903</v>
      </c>
      <c r="E1585" s="6" t="s">
        <v>4930</v>
      </c>
    </row>
    <row r="1586" spans="1:5" x14ac:dyDescent="0.15">
      <c r="A1586" s="6" t="s">
        <v>4932</v>
      </c>
      <c r="B1586" s="6" t="s">
        <v>4901</v>
      </c>
      <c r="C1586" s="6" t="s">
        <v>4931</v>
      </c>
      <c r="D1586" s="6" t="s">
        <v>4903</v>
      </c>
      <c r="E1586" s="6" t="s">
        <v>4933</v>
      </c>
    </row>
    <row r="1587" spans="1:5" x14ac:dyDescent="0.15">
      <c r="A1587" s="6" t="s">
        <v>4935</v>
      </c>
      <c r="B1587" s="6" t="s">
        <v>4901</v>
      </c>
      <c r="C1587" s="6" t="s">
        <v>4934</v>
      </c>
      <c r="D1587" s="6" t="s">
        <v>4903</v>
      </c>
      <c r="E1587" s="6" t="s">
        <v>4936</v>
      </c>
    </row>
    <row r="1588" spans="1:5" x14ac:dyDescent="0.15">
      <c r="A1588" s="6" t="s">
        <v>4938</v>
      </c>
      <c r="B1588" s="6" t="s">
        <v>4901</v>
      </c>
      <c r="C1588" s="6" t="s">
        <v>4937</v>
      </c>
      <c r="D1588" s="6" t="s">
        <v>4903</v>
      </c>
      <c r="E1588" s="6" t="s">
        <v>4939</v>
      </c>
    </row>
    <row r="1589" spans="1:5" x14ac:dyDescent="0.15">
      <c r="A1589" s="6" t="s">
        <v>4941</v>
      </c>
      <c r="B1589" s="6" t="s">
        <v>4901</v>
      </c>
      <c r="C1589" s="6" t="s">
        <v>4940</v>
      </c>
      <c r="D1589" s="6" t="s">
        <v>4903</v>
      </c>
      <c r="E1589" s="6" t="s">
        <v>4942</v>
      </c>
    </row>
    <row r="1590" spans="1:5" x14ac:dyDescent="0.15">
      <c r="A1590" s="6" t="s">
        <v>4944</v>
      </c>
      <c r="B1590" s="6" t="s">
        <v>4901</v>
      </c>
      <c r="C1590" s="6" t="s">
        <v>4943</v>
      </c>
      <c r="D1590" s="6" t="s">
        <v>4903</v>
      </c>
      <c r="E1590" s="6" t="s">
        <v>4945</v>
      </c>
    </row>
    <row r="1591" spans="1:5" x14ac:dyDescent="0.15">
      <c r="A1591" s="6" t="s">
        <v>4947</v>
      </c>
      <c r="B1591" s="6" t="s">
        <v>4901</v>
      </c>
      <c r="C1591" s="6" t="s">
        <v>4946</v>
      </c>
      <c r="D1591" s="6" t="s">
        <v>4903</v>
      </c>
      <c r="E1591" s="6" t="s">
        <v>4948</v>
      </c>
    </row>
    <row r="1592" spans="1:5" x14ac:dyDescent="0.15">
      <c r="A1592" s="6" t="s">
        <v>4950</v>
      </c>
      <c r="B1592" s="6" t="s">
        <v>4901</v>
      </c>
      <c r="C1592" s="6" t="s">
        <v>4949</v>
      </c>
      <c r="D1592" s="6" t="s">
        <v>4903</v>
      </c>
      <c r="E1592" s="6" t="s">
        <v>4951</v>
      </c>
    </row>
    <row r="1593" spans="1:5" x14ac:dyDescent="0.15">
      <c r="A1593" s="6" t="s">
        <v>4953</v>
      </c>
      <c r="B1593" s="6" t="s">
        <v>4901</v>
      </c>
      <c r="C1593" s="6" t="s">
        <v>4952</v>
      </c>
      <c r="D1593" s="6" t="s">
        <v>4903</v>
      </c>
      <c r="E1593" s="6" t="s">
        <v>4954</v>
      </c>
    </row>
    <row r="1594" spans="1:5" x14ac:dyDescent="0.15">
      <c r="A1594" s="6" t="s">
        <v>4956</v>
      </c>
      <c r="B1594" s="6" t="s">
        <v>4901</v>
      </c>
      <c r="C1594" s="6" t="s">
        <v>4955</v>
      </c>
      <c r="D1594" s="6" t="s">
        <v>4903</v>
      </c>
      <c r="E1594" s="6" t="s">
        <v>4957</v>
      </c>
    </row>
    <row r="1595" spans="1:5" x14ac:dyDescent="0.15">
      <c r="A1595" s="6" t="s">
        <v>4959</v>
      </c>
      <c r="B1595" s="6" t="s">
        <v>4901</v>
      </c>
      <c r="C1595" s="6" t="s">
        <v>4958</v>
      </c>
      <c r="D1595" s="6" t="s">
        <v>4903</v>
      </c>
      <c r="E1595" s="6" t="s">
        <v>4960</v>
      </c>
    </row>
    <row r="1596" spans="1:5" x14ac:dyDescent="0.15">
      <c r="A1596" s="3" t="s">
        <v>4962</v>
      </c>
      <c r="B1596" s="3" t="s">
        <v>4962</v>
      </c>
      <c r="C1596" s="3" t="s">
        <v>4961</v>
      </c>
      <c r="D1596" s="5" t="s">
        <v>4963</v>
      </c>
      <c r="E1596" s="4"/>
    </row>
    <row r="1597" spans="1:5" x14ac:dyDescent="0.15">
      <c r="A1597" s="6" t="s">
        <v>4966</v>
      </c>
      <c r="B1597" s="6" t="s">
        <v>4965</v>
      </c>
      <c r="C1597" s="6" t="s">
        <v>4964</v>
      </c>
      <c r="D1597" s="6" t="s">
        <v>4967</v>
      </c>
      <c r="E1597" s="6" t="s">
        <v>4968</v>
      </c>
    </row>
    <row r="1598" spans="1:5" x14ac:dyDescent="0.15">
      <c r="A1598" s="6" t="s">
        <v>4970</v>
      </c>
      <c r="B1598" s="6" t="s">
        <v>4965</v>
      </c>
      <c r="C1598" s="6" t="s">
        <v>4969</v>
      </c>
      <c r="D1598" s="6" t="s">
        <v>4967</v>
      </c>
      <c r="E1598" s="6" t="s">
        <v>4971</v>
      </c>
    </row>
    <row r="1599" spans="1:5" x14ac:dyDescent="0.15">
      <c r="A1599" s="6" t="s">
        <v>4973</v>
      </c>
      <c r="B1599" s="6" t="s">
        <v>4965</v>
      </c>
      <c r="C1599" s="6" t="s">
        <v>4972</v>
      </c>
      <c r="D1599" s="6" t="s">
        <v>4967</v>
      </c>
      <c r="E1599" s="6" t="s">
        <v>4974</v>
      </c>
    </row>
    <row r="1600" spans="1:5" x14ac:dyDescent="0.15">
      <c r="A1600" s="6" t="s">
        <v>4976</v>
      </c>
      <c r="B1600" s="6" t="s">
        <v>4965</v>
      </c>
      <c r="C1600" s="6" t="s">
        <v>4975</v>
      </c>
      <c r="D1600" s="6" t="s">
        <v>4967</v>
      </c>
      <c r="E1600" s="6" t="s">
        <v>4977</v>
      </c>
    </row>
    <row r="1601" spans="1:5" x14ac:dyDescent="0.15">
      <c r="A1601" s="6" t="s">
        <v>4979</v>
      </c>
      <c r="B1601" s="6" t="s">
        <v>4965</v>
      </c>
      <c r="C1601" s="6" t="s">
        <v>4978</v>
      </c>
      <c r="D1601" s="6" t="s">
        <v>4967</v>
      </c>
      <c r="E1601" s="6" t="s">
        <v>4980</v>
      </c>
    </row>
    <row r="1602" spans="1:5" x14ac:dyDescent="0.15">
      <c r="A1602" s="6" t="s">
        <v>4982</v>
      </c>
      <c r="B1602" s="6" t="s">
        <v>4965</v>
      </c>
      <c r="C1602" s="6" t="s">
        <v>4981</v>
      </c>
      <c r="D1602" s="6" t="s">
        <v>4967</v>
      </c>
      <c r="E1602" s="6" t="s">
        <v>4983</v>
      </c>
    </row>
    <row r="1603" spans="1:5" x14ac:dyDescent="0.15">
      <c r="A1603" s="6" t="s">
        <v>4985</v>
      </c>
      <c r="B1603" s="6" t="s">
        <v>4965</v>
      </c>
      <c r="C1603" s="6" t="s">
        <v>4984</v>
      </c>
      <c r="D1603" s="6" t="s">
        <v>4967</v>
      </c>
      <c r="E1603" s="6" t="s">
        <v>4986</v>
      </c>
    </row>
    <row r="1604" spans="1:5" x14ac:dyDescent="0.15">
      <c r="A1604" s="6" t="s">
        <v>4988</v>
      </c>
      <c r="B1604" s="6" t="s">
        <v>4965</v>
      </c>
      <c r="C1604" s="6" t="s">
        <v>4987</v>
      </c>
      <c r="D1604" s="6" t="s">
        <v>4967</v>
      </c>
      <c r="E1604" s="6" t="s">
        <v>3255</v>
      </c>
    </row>
    <row r="1605" spans="1:5" x14ac:dyDescent="0.15">
      <c r="A1605" s="6" t="s">
        <v>4990</v>
      </c>
      <c r="B1605" s="6" t="s">
        <v>4965</v>
      </c>
      <c r="C1605" s="6" t="s">
        <v>4989</v>
      </c>
      <c r="D1605" s="6" t="s">
        <v>4967</v>
      </c>
      <c r="E1605" s="6" t="s">
        <v>4991</v>
      </c>
    </row>
    <row r="1606" spans="1:5" x14ac:dyDescent="0.15">
      <c r="A1606" s="6" t="s">
        <v>4993</v>
      </c>
      <c r="B1606" s="6" t="s">
        <v>4965</v>
      </c>
      <c r="C1606" s="6" t="s">
        <v>4992</v>
      </c>
      <c r="D1606" s="6" t="s">
        <v>4967</v>
      </c>
      <c r="E1606" s="6" t="s">
        <v>4994</v>
      </c>
    </row>
    <row r="1607" spans="1:5" x14ac:dyDescent="0.15">
      <c r="A1607" s="6" t="s">
        <v>4996</v>
      </c>
      <c r="B1607" s="6" t="s">
        <v>4965</v>
      </c>
      <c r="C1607" s="6" t="s">
        <v>4995</v>
      </c>
      <c r="D1607" s="6" t="s">
        <v>4967</v>
      </c>
      <c r="E1607" s="6" t="s">
        <v>4997</v>
      </c>
    </row>
    <row r="1608" spans="1:5" x14ac:dyDescent="0.15">
      <c r="A1608" s="6" t="s">
        <v>4999</v>
      </c>
      <c r="B1608" s="6" t="s">
        <v>4965</v>
      </c>
      <c r="C1608" s="6" t="s">
        <v>4998</v>
      </c>
      <c r="D1608" s="6" t="s">
        <v>4967</v>
      </c>
      <c r="E1608" s="6" t="s">
        <v>5000</v>
      </c>
    </row>
    <row r="1609" spans="1:5" x14ac:dyDescent="0.15">
      <c r="A1609" s="6" t="s">
        <v>5002</v>
      </c>
      <c r="B1609" s="6" t="s">
        <v>4965</v>
      </c>
      <c r="C1609" s="6" t="s">
        <v>5001</v>
      </c>
      <c r="D1609" s="6" t="s">
        <v>4967</v>
      </c>
      <c r="E1609" s="6" t="s">
        <v>5003</v>
      </c>
    </row>
    <row r="1610" spans="1:5" x14ac:dyDescent="0.15">
      <c r="A1610" s="6" t="s">
        <v>5005</v>
      </c>
      <c r="B1610" s="6" t="s">
        <v>4965</v>
      </c>
      <c r="C1610" s="6" t="s">
        <v>5004</v>
      </c>
      <c r="D1610" s="6" t="s">
        <v>4967</v>
      </c>
      <c r="E1610" s="6" t="s">
        <v>5006</v>
      </c>
    </row>
    <row r="1611" spans="1:5" x14ac:dyDescent="0.15">
      <c r="A1611" s="6" t="s">
        <v>5008</v>
      </c>
      <c r="B1611" s="6" t="s">
        <v>4965</v>
      </c>
      <c r="C1611" s="6" t="s">
        <v>5007</v>
      </c>
      <c r="D1611" s="6" t="s">
        <v>4967</v>
      </c>
      <c r="E1611" s="6" t="s">
        <v>5009</v>
      </c>
    </row>
    <row r="1612" spans="1:5" x14ac:dyDescent="0.15">
      <c r="A1612" s="6" t="s">
        <v>5011</v>
      </c>
      <c r="B1612" s="6" t="s">
        <v>4965</v>
      </c>
      <c r="C1612" s="6" t="s">
        <v>5010</v>
      </c>
      <c r="D1612" s="6" t="s">
        <v>4967</v>
      </c>
      <c r="E1612" s="6" t="s">
        <v>5012</v>
      </c>
    </row>
    <row r="1613" spans="1:5" x14ac:dyDescent="0.15">
      <c r="A1613" s="6" t="s">
        <v>5014</v>
      </c>
      <c r="B1613" s="6" t="s">
        <v>4965</v>
      </c>
      <c r="C1613" s="6" t="s">
        <v>5013</v>
      </c>
      <c r="D1613" s="6" t="s">
        <v>4967</v>
      </c>
      <c r="E1613" s="6" t="s">
        <v>5015</v>
      </c>
    </row>
    <row r="1614" spans="1:5" x14ac:dyDescent="0.15">
      <c r="A1614" s="6" t="s">
        <v>5017</v>
      </c>
      <c r="B1614" s="6" t="s">
        <v>4965</v>
      </c>
      <c r="C1614" s="6" t="s">
        <v>5016</v>
      </c>
      <c r="D1614" s="6" t="s">
        <v>4967</v>
      </c>
      <c r="E1614" s="6" t="s">
        <v>5018</v>
      </c>
    </row>
    <row r="1615" spans="1:5" x14ac:dyDescent="0.15">
      <c r="A1615" s="6" t="s">
        <v>5020</v>
      </c>
      <c r="B1615" s="6" t="s">
        <v>4965</v>
      </c>
      <c r="C1615" s="6" t="s">
        <v>5019</v>
      </c>
      <c r="D1615" s="6" t="s">
        <v>4967</v>
      </c>
      <c r="E1615" s="6" t="s">
        <v>5021</v>
      </c>
    </row>
    <row r="1616" spans="1:5" x14ac:dyDescent="0.15">
      <c r="A1616" s="6" t="s">
        <v>5023</v>
      </c>
      <c r="B1616" s="6" t="s">
        <v>4965</v>
      </c>
      <c r="C1616" s="6" t="s">
        <v>5022</v>
      </c>
      <c r="D1616" s="6" t="s">
        <v>4967</v>
      </c>
      <c r="E1616" s="6" t="s">
        <v>5024</v>
      </c>
    </row>
    <row r="1617" spans="1:5" x14ac:dyDescent="0.15">
      <c r="A1617" s="6" t="s">
        <v>5026</v>
      </c>
      <c r="B1617" s="6" t="s">
        <v>4965</v>
      </c>
      <c r="C1617" s="6" t="s">
        <v>5025</v>
      </c>
      <c r="D1617" s="6" t="s">
        <v>4967</v>
      </c>
      <c r="E1617" s="6" t="s">
        <v>5027</v>
      </c>
    </row>
    <row r="1618" spans="1:5" x14ac:dyDescent="0.15">
      <c r="A1618" s="3" t="s">
        <v>5029</v>
      </c>
      <c r="B1618" s="3" t="s">
        <v>5029</v>
      </c>
      <c r="C1618" s="3" t="s">
        <v>5028</v>
      </c>
      <c r="D1618" s="5" t="s">
        <v>5030</v>
      </c>
      <c r="E1618" s="4"/>
    </row>
    <row r="1619" spans="1:5" x14ac:dyDescent="0.15">
      <c r="A1619" s="6" t="s">
        <v>5033</v>
      </c>
      <c r="B1619" s="6" t="s">
        <v>5032</v>
      </c>
      <c r="C1619" s="6" t="s">
        <v>5031</v>
      </c>
      <c r="D1619" s="6" t="s">
        <v>5034</v>
      </c>
      <c r="E1619" s="6" t="s">
        <v>5035</v>
      </c>
    </row>
    <row r="1620" spans="1:5" x14ac:dyDescent="0.15">
      <c r="A1620" s="6" t="s">
        <v>5037</v>
      </c>
      <c r="B1620" s="6" t="s">
        <v>5032</v>
      </c>
      <c r="C1620" s="6" t="s">
        <v>5036</v>
      </c>
      <c r="D1620" s="6" t="s">
        <v>5034</v>
      </c>
      <c r="E1620" s="6" t="s">
        <v>5038</v>
      </c>
    </row>
    <row r="1621" spans="1:5" x14ac:dyDescent="0.15">
      <c r="A1621" s="6" t="s">
        <v>5040</v>
      </c>
      <c r="B1621" s="6" t="s">
        <v>5032</v>
      </c>
      <c r="C1621" s="6" t="s">
        <v>5039</v>
      </c>
      <c r="D1621" s="6" t="s">
        <v>5034</v>
      </c>
      <c r="E1621" s="6" t="s">
        <v>5041</v>
      </c>
    </row>
    <row r="1622" spans="1:5" x14ac:dyDescent="0.15">
      <c r="A1622" s="6" t="s">
        <v>5043</v>
      </c>
      <c r="B1622" s="6" t="s">
        <v>5032</v>
      </c>
      <c r="C1622" s="6" t="s">
        <v>5042</v>
      </c>
      <c r="D1622" s="6" t="s">
        <v>5034</v>
      </c>
      <c r="E1622" s="6" t="s">
        <v>5044</v>
      </c>
    </row>
    <row r="1623" spans="1:5" x14ac:dyDescent="0.15">
      <c r="A1623" s="6" t="s">
        <v>5046</v>
      </c>
      <c r="B1623" s="6" t="s">
        <v>5032</v>
      </c>
      <c r="C1623" s="6" t="s">
        <v>5045</v>
      </c>
      <c r="D1623" s="6" t="s">
        <v>5034</v>
      </c>
      <c r="E1623" s="6" t="s">
        <v>5047</v>
      </c>
    </row>
    <row r="1624" spans="1:5" x14ac:dyDescent="0.15">
      <c r="A1624" s="6" t="s">
        <v>5049</v>
      </c>
      <c r="B1624" s="6" t="s">
        <v>5032</v>
      </c>
      <c r="C1624" s="6" t="s">
        <v>5048</v>
      </c>
      <c r="D1624" s="6" t="s">
        <v>5034</v>
      </c>
      <c r="E1624" s="6" t="s">
        <v>5050</v>
      </c>
    </row>
    <row r="1625" spans="1:5" x14ac:dyDescent="0.15">
      <c r="A1625" s="6" t="s">
        <v>5052</v>
      </c>
      <c r="B1625" s="6" t="s">
        <v>5032</v>
      </c>
      <c r="C1625" s="6" t="s">
        <v>5051</v>
      </c>
      <c r="D1625" s="6" t="s">
        <v>5034</v>
      </c>
      <c r="E1625" s="6" t="s">
        <v>5053</v>
      </c>
    </row>
    <row r="1626" spans="1:5" x14ac:dyDescent="0.15">
      <c r="A1626" s="6" t="s">
        <v>5055</v>
      </c>
      <c r="B1626" s="6" t="s">
        <v>5032</v>
      </c>
      <c r="C1626" s="6" t="s">
        <v>5054</v>
      </c>
      <c r="D1626" s="6" t="s">
        <v>5034</v>
      </c>
      <c r="E1626" s="6" t="s">
        <v>5056</v>
      </c>
    </row>
    <row r="1627" spans="1:5" x14ac:dyDescent="0.15">
      <c r="A1627" s="6" t="s">
        <v>5058</v>
      </c>
      <c r="B1627" s="6" t="s">
        <v>5032</v>
      </c>
      <c r="C1627" s="6" t="s">
        <v>5057</v>
      </c>
      <c r="D1627" s="6" t="s">
        <v>5034</v>
      </c>
      <c r="E1627" s="6" t="s">
        <v>5059</v>
      </c>
    </row>
    <row r="1628" spans="1:5" x14ac:dyDescent="0.15">
      <c r="A1628" s="6" t="s">
        <v>5061</v>
      </c>
      <c r="B1628" s="6" t="s">
        <v>5032</v>
      </c>
      <c r="C1628" s="6" t="s">
        <v>5060</v>
      </c>
      <c r="D1628" s="6" t="s">
        <v>5034</v>
      </c>
      <c r="E1628" s="6" t="s">
        <v>5062</v>
      </c>
    </row>
    <row r="1629" spans="1:5" x14ac:dyDescent="0.15">
      <c r="A1629" s="6" t="s">
        <v>5064</v>
      </c>
      <c r="B1629" s="6" t="s">
        <v>5032</v>
      </c>
      <c r="C1629" s="6" t="s">
        <v>5063</v>
      </c>
      <c r="D1629" s="6" t="s">
        <v>5034</v>
      </c>
      <c r="E1629" s="6" t="s">
        <v>5065</v>
      </c>
    </row>
    <row r="1630" spans="1:5" x14ac:dyDescent="0.15">
      <c r="A1630" s="6" t="s">
        <v>5067</v>
      </c>
      <c r="B1630" s="6" t="s">
        <v>5032</v>
      </c>
      <c r="C1630" s="6" t="s">
        <v>5066</v>
      </c>
      <c r="D1630" s="6" t="s">
        <v>5034</v>
      </c>
      <c r="E1630" s="6" t="s">
        <v>5068</v>
      </c>
    </row>
    <row r="1631" spans="1:5" x14ac:dyDescent="0.15">
      <c r="A1631" s="6" t="s">
        <v>5070</v>
      </c>
      <c r="B1631" s="6" t="s">
        <v>5032</v>
      </c>
      <c r="C1631" s="6" t="s">
        <v>5069</v>
      </c>
      <c r="D1631" s="6" t="s">
        <v>5034</v>
      </c>
      <c r="E1631" s="6" t="s">
        <v>5071</v>
      </c>
    </row>
    <row r="1632" spans="1:5" x14ac:dyDescent="0.15">
      <c r="A1632" s="6" t="s">
        <v>5073</v>
      </c>
      <c r="B1632" s="6" t="s">
        <v>5032</v>
      </c>
      <c r="C1632" s="6" t="s">
        <v>5072</v>
      </c>
      <c r="D1632" s="6" t="s">
        <v>5034</v>
      </c>
      <c r="E1632" s="6" t="s">
        <v>5074</v>
      </c>
    </row>
    <row r="1633" spans="1:5" x14ac:dyDescent="0.15">
      <c r="A1633" s="6" t="s">
        <v>1070</v>
      </c>
      <c r="B1633" s="6" t="s">
        <v>5032</v>
      </c>
      <c r="C1633" s="6" t="s">
        <v>5075</v>
      </c>
      <c r="D1633" s="6" t="s">
        <v>5034</v>
      </c>
      <c r="E1633" s="6" t="s">
        <v>1071</v>
      </c>
    </row>
    <row r="1634" spans="1:5" x14ac:dyDescent="0.15">
      <c r="A1634" s="6" t="s">
        <v>5077</v>
      </c>
      <c r="B1634" s="6" t="s">
        <v>5032</v>
      </c>
      <c r="C1634" s="6" t="s">
        <v>5076</v>
      </c>
      <c r="D1634" s="6" t="s">
        <v>5034</v>
      </c>
      <c r="E1634" s="6" t="s">
        <v>5078</v>
      </c>
    </row>
    <row r="1635" spans="1:5" x14ac:dyDescent="0.15">
      <c r="A1635" s="6" t="s">
        <v>5080</v>
      </c>
      <c r="B1635" s="6" t="s">
        <v>5032</v>
      </c>
      <c r="C1635" s="6" t="s">
        <v>5079</v>
      </c>
      <c r="D1635" s="6" t="s">
        <v>5034</v>
      </c>
      <c r="E1635" s="6" t="s">
        <v>5081</v>
      </c>
    </row>
    <row r="1636" spans="1:5" x14ac:dyDescent="0.15">
      <c r="A1636" s="6" t="s">
        <v>5083</v>
      </c>
      <c r="B1636" s="6" t="s">
        <v>5032</v>
      </c>
      <c r="C1636" s="6" t="s">
        <v>5082</v>
      </c>
      <c r="D1636" s="6" t="s">
        <v>5034</v>
      </c>
      <c r="E1636" s="6" t="s">
        <v>5084</v>
      </c>
    </row>
    <row r="1637" spans="1:5" x14ac:dyDescent="0.15">
      <c r="A1637" s="6" t="s">
        <v>5086</v>
      </c>
      <c r="B1637" s="6" t="s">
        <v>5032</v>
      </c>
      <c r="C1637" s="6" t="s">
        <v>5085</v>
      </c>
      <c r="D1637" s="6" t="s">
        <v>5034</v>
      </c>
      <c r="E1637" s="6" t="s">
        <v>5087</v>
      </c>
    </row>
    <row r="1638" spans="1:5" x14ac:dyDescent="0.15">
      <c r="A1638" s="6" t="s">
        <v>5089</v>
      </c>
      <c r="B1638" s="6" t="s">
        <v>5032</v>
      </c>
      <c r="C1638" s="6" t="s">
        <v>5088</v>
      </c>
      <c r="D1638" s="6" t="s">
        <v>5034</v>
      </c>
      <c r="E1638" s="6" t="s">
        <v>5090</v>
      </c>
    </row>
    <row r="1639" spans="1:5" x14ac:dyDescent="0.15">
      <c r="A1639" s="6" t="s">
        <v>5092</v>
      </c>
      <c r="B1639" s="6" t="s">
        <v>5032</v>
      </c>
      <c r="C1639" s="6" t="s">
        <v>5091</v>
      </c>
      <c r="D1639" s="6" t="s">
        <v>5034</v>
      </c>
      <c r="E1639" s="6" t="s">
        <v>5093</v>
      </c>
    </row>
    <row r="1640" spans="1:5" x14ac:dyDescent="0.15">
      <c r="A1640" s="6" t="s">
        <v>5095</v>
      </c>
      <c r="B1640" s="6" t="s">
        <v>5032</v>
      </c>
      <c r="C1640" s="6" t="s">
        <v>5094</v>
      </c>
      <c r="D1640" s="6" t="s">
        <v>5034</v>
      </c>
      <c r="E1640" s="6" t="s">
        <v>5096</v>
      </c>
    </row>
    <row r="1641" spans="1:5" x14ac:dyDescent="0.15">
      <c r="A1641" s="6" t="s">
        <v>1250</v>
      </c>
      <c r="B1641" s="6" t="s">
        <v>5032</v>
      </c>
      <c r="C1641" s="6" t="s">
        <v>5097</v>
      </c>
      <c r="D1641" s="6" t="s">
        <v>5034</v>
      </c>
      <c r="E1641" s="6" t="s">
        <v>1251</v>
      </c>
    </row>
    <row r="1642" spans="1:5" x14ac:dyDescent="0.15">
      <c r="A1642" s="6" t="s">
        <v>5099</v>
      </c>
      <c r="B1642" s="6" t="s">
        <v>5032</v>
      </c>
      <c r="C1642" s="6" t="s">
        <v>5098</v>
      </c>
      <c r="D1642" s="6" t="s">
        <v>5034</v>
      </c>
      <c r="E1642" s="6" t="s">
        <v>5100</v>
      </c>
    </row>
    <row r="1643" spans="1:5" x14ac:dyDescent="0.15">
      <c r="A1643" s="6" t="s">
        <v>2884</v>
      </c>
      <c r="B1643" s="6" t="s">
        <v>5032</v>
      </c>
      <c r="C1643" s="6" t="s">
        <v>5101</v>
      </c>
      <c r="D1643" s="6" t="s">
        <v>5034</v>
      </c>
      <c r="E1643" s="6" t="s">
        <v>2885</v>
      </c>
    </row>
    <row r="1644" spans="1:5" x14ac:dyDescent="0.15">
      <c r="A1644" s="6" t="s">
        <v>5103</v>
      </c>
      <c r="B1644" s="6" t="s">
        <v>5032</v>
      </c>
      <c r="C1644" s="6" t="s">
        <v>5102</v>
      </c>
      <c r="D1644" s="6" t="s">
        <v>5034</v>
      </c>
      <c r="E1644" s="6" t="s">
        <v>5104</v>
      </c>
    </row>
    <row r="1645" spans="1:5" x14ac:dyDescent="0.15">
      <c r="A1645" s="6" t="s">
        <v>5106</v>
      </c>
      <c r="B1645" s="6" t="s">
        <v>5032</v>
      </c>
      <c r="C1645" s="6" t="s">
        <v>5105</v>
      </c>
      <c r="D1645" s="6" t="s">
        <v>5034</v>
      </c>
      <c r="E1645" s="6" t="s">
        <v>5107</v>
      </c>
    </row>
    <row r="1646" spans="1:5" x14ac:dyDescent="0.15">
      <c r="A1646" s="6" t="s">
        <v>5109</v>
      </c>
      <c r="B1646" s="6" t="s">
        <v>5032</v>
      </c>
      <c r="C1646" s="6" t="s">
        <v>5108</v>
      </c>
      <c r="D1646" s="6" t="s">
        <v>5034</v>
      </c>
      <c r="E1646" s="6" t="s">
        <v>5110</v>
      </c>
    </row>
    <row r="1647" spans="1:5" x14ac:dyDescent="0.15">
      <c r="A1647" s="6" t="s">
        <v>5112</v>
      </c>
      <c r="B1647" s="6" t="s">
        <v>5032</v>
      </c>
      <c r="C1647" s="6" t="s">
        <v>5111</v>
      </c>
      <c r="D1647" s="6" t="s">
        <v>5034</v>
      </c>
      <c r="E1647" s="6" t="s">
        <v>5113</v>
      </c>
    </row>
    <row r="1648" spans="1:5" x14ac:dyDescent="0.15">
      <c r="A1648" s="6" t="s">
        <v>5115</v>
      </c>
      <c r="B1648" s="6" t="s">
        <v>5032</v>
      </c>
      <c r="C1648" s="6" t="s">
        <v>5114</v>
      </c>
      <c r="D1648" s="6" t="s">
        <v>5034</v>
      </c>
      <c r="E1648" s="6" t="s">
        <v>5116</v>
      </c>
    </row>
    <row r="1649" spans="1:5" x14ac:dyDescent="0.15">
      <c r="A1649" s="6" t="s">
        <v>5118</v>
      </c>
      <c r="B1649" s="6" t="s">
        <v>5032</v>
      </c>
      <c r="C1649" s="6" t="s">
        <v>5117</v>
      </c>
      <c r="D1649" s="6" t="s">
        <v>5034</v>
      </c>
      <c r="E1649" s="6" t="s">
        <v>5119</v>
      </c>
    </row>
    <row r="1650" spans="1:5" x14ac:dyDescent="0.15">
      <c r="A1650" s="6" t="s">
        <v>5121</v>
      </c>
      <c r="B1650" s="6" t="s">
        <v>5032</v>
      </c>
      <c r="C1650" s="6" t="s">
        <v>5120</v>
      </c>
      <c r="D1650" s="6" t="s">
        <v>5034</v>
      </c>
      <c r="E1650" s="6" t="s">
        <v>5122</v>
      </c>
    </row>
    <row r="1651" spans="1:5" x14ac:dyDescent="0.15">
      <c r="A1651" s="6" t="s">
        <v>5124</v>
      </c>
      <c r="B1651" s="6" t="s">
        <v>5032</v>
      </c>
      <c r="C1651" s="6" t="s">
        <v>5123</v>
      </c>
      <c r="D1651" s="6" t="s">
        <v>5034</v>
      </c>
      <c r="E1651" s="6" t="s">
        <v>5125</v>
      </c>
    </row>
    <row r="1652" spans="1:5" x14ac:dyDescent="0.15">
      <c r="A1652" s="6" t="s">
        <v>5127</v>
      </c>
      <c r="B1652" s="6" t="s">
        <v>5032</v>
      </c>
      <c r="C1652" s="6" t="s">
        <v>5126</v>
      </c>
      <c r="D1652" s="6" t="s">
        <v>5034</v>
      </c>
      <c r="E1652" s="6" t="s">
        <v>5128</v>
      </c>
    </row>
    <row r="1653" spans="1:5" x14ac:dyDescent="0.15">
      <c r="A1653" s="6" t="s">
        <v>5130</v>
      </c>
      <c r="B1653" s="6" t="s">
        <v>5032</v>
      </c>
      <c r="C1653" s="6" t="s">
        <v>5129</v>
      </c>
      <c r="D1653" s="6" t="s">
        <v>5034</v>
      </c>
      <c r="E1653" s="6" t="s">
        <v>5131</v>
      </c>
    </row>
    <row r="1654" spans="1:5" x14ac:dyDescent="0.15">
      <c r="A1654" s="6" t="s">
        <v>5133</v>
      </c>
      <c r="B1654" s="6" t="s">
        <v>5032</v>
      </c>
      <c r="C1654" s="6" t="s">
        <v>5132</v>
      </c>
      <c r="D1654" s="6" t="s">
        <v>5034</v>
      </c>
      <c r="E1654" s="6" t="s">
        <v>5134</v>
      </c>
    </row>
    <row r="1655" spans="1:5" x14ac:dyDescent="0.15">
      <c r="A1655" s="6" t="s">
        <v>5136</v>
      </c>
      <c r="B1655" s="6" t="s">
        <v>5032</v>
      </c>
      <c r="C1655" s="6" t="s">
        <v>5135</v>
      </c>
      <c r="D1655" s="6" t="s">
        <v>5034</v>
      </c>
      <c r="E1655" s="6" t="s">
        <v>5137</v>
      </c>
    </row>
    <row r="1656" spans="1:5" x14ac:dyDescent="0.15">
      <c r="A1656" s="6" t="s">
        <v>5139</v>
      </c>
      <c r="B1656" s="6" t="s">
        <v>5032</v>
      </c>
      <c r="C1656" s="6" t="s">
        <v>5138</v>
      </c>
      <c r="D1656" s="6" t="s">
        <v>5034</v>
      </c>
      <c r="E1656" s="6" t="s">
        <v>5140</v>
      </c>
    </row>
    <row r="1657" spans="1:5" x14ac:dyDescent="0.15">
      <c r="A1657" s="6" t="s">
        <v>5142</v>
      </c>
      <c r="B1657" s="6" t="s">
        <v>5032</v>
      </c>
      <c r="C1657" s="6" t="s">
        <v>5141</v>
      </c>
      <c r="D1657" s="6" t="s">
        <v>5034</v>
      </c>
      <c r="E1657" s="6" t="s">
        <v>5143</v>
      </c>
    </row>
    <row r="1658" spans="1:5" x14ac:dyDescent="0.15">
      <c r="A1658" s="6" t="s">
        <v>5145</v>
      </c>
      <c r="B1658" s="6" t="s">
        <v>5032</v>
      </c>
      <c r="C1658" s="6" t="s">
        <v>5144</v>
      </c>
      <c r="D1658" s="6" t="s">
        <v>5034</v>
      </c>
      <c r="E1658" s="6" t="s">
        <v>5146</v>
      </c>
    </row>
    <row r="1659" spans="1:5" x14ac:dyDescent="0.15">
      <c r="A1659" s="6" t="s">
        <v>5148</v>
      </c>
      <c r="B1659" s="6" t="s">
        <v>5032</v>
      </c>
      <c r="C1659" s="6" t="s">
        <v>5147</v>
      </c>
      <c r="D1659" s="6" t="s">
        <v>5034</v>
      </c>
      <c r="E1659" s="6" t="s">
        <v>5149</v>
      </c>
    </row>
    <row r="1660" spans="1:5" x14ac:dyDescent="0.15">
      <c r="A1660" s="6" t="s">
        <v>5151</v>
      </c>
      <c r="B1660" s="6" t="s">
        <v>5032</v>
      </c>
      <c r="C1660" s="6" t="s">
        <v>5150</v>
      </c>
      <c r="D1660" s="6" t="s">
        <v>5034</v>
      </c>
      <c r="E1660" s="6" t="s">
        <v>5152</v>
      </c>
    </row>
    <row r="1661" spans="1:5" x14ac:dyDescent="0.15">
      <c r="A1661" s="6" t="s">
        <v>5154</v>
      </c>
      <c r="B1661" s="6" t="s">
        <v>5032</v>
      </c>
      <c r="C1661" s="6" t="s">
        <v>5153</v>
      </c>
      <c r="D1661" s="6" t="s">
        <v>5034</v>
      </c>
      <c r="E1661" s="6" t="s">
        <v>5155</v>
      </c>
    </row>
    <row r="1662" spans="1:5" x14ac:dyDescent="0.15">
      <c r="A1662" s="6" t="s">
        <v>5157</v>
      </c>
      <c r="B1662" s="6" t="s">
        <v>5032</v>
      </c>
      <c r="C1662" s="6" t="s">
        <v>5156</v>
      </c>
      <c r="D1662" s="6" t="s">
        <v>5034</v>
      </c>
      <c r="E1662" s="6" t="s">
        <v>5158</v>
      </c>
    </row>
    <row r="1663" spans="1:5" x14ac:dyDescent="0.15">
      <c r="A1663" s="6" t="s">
        <v>5160</v>
      </c>
      <c r="B1663" s="6" t="s">
        <v>5032</v>
      </c>
      <c r="C1663" s="6" t="s">
        <v>5159</v>
      </c>
      <c r="D1663" s="6" t="s">
        <v>5034</v>
      </c>
      <c r="E1663" s="6" t="s">
        <v>5161</v>
      </c>
    </row>
    <row r="1664" spans="1:5" x14ac:dyDescent="0.15">
      <c r="A1664" s="3" t="s">
        <v>5163</v>
      </c>
      <c r="B1664" s="3" t="s">
        <v>5163</v>
      </c>
      <c r="C1664" s="3" t="s">
        <v>5162</v>
      </c>
      <c r="D1664" s="5" t="s">
        <v>5164</v>
      </c>
      <c r="E1664" s="4"/>
    </row>
    <row r="1665" spans="1:5" x14ac:dyDescent="0.15">
      <c r="A1665" s="6" t="s">
        <v>5167</v>
      </c>
      <c r="B1665" s="6" t="s">
        <v>5166</v>
      </c>
      <c r="C1665" s="6" t="s">
        <v>5165</v>
      </c>
      <c r="D1665" s="6" t="s">
        <v>5168</v>
      </c>
      <c r="E1665" s="6" t="s">
        <v>5169</v>
      </c>
    </row>
    <row r="1666" spans="1:5" x14ac:dyDescent="0.15">
      <c r="A1666" s="6" t="s">
        <v>5171</v>
      </c>
      <c r="B1666" s="6" t="s">
        <v>5166</v>
      </c>
      <c r="C1666" s="6" t="s">
        <v>5170</v>
      </c>
      <c r="D1666" s="6" t="s">
        <v>5168</v>
      </c>
      <c r="E1666" s="6" t="s">
        <v>5172</v>
      </c>
    </row>
    <row r="1667" spans="1:5" x14ac:dyDescent="0.15">
      <c r="A1667" s="6" t="s">
        <v>5174</v>
      </c>
      <c r="B1667" s="6" t="s">
        <v>5166</v>
      </c>
      <c r="C1667" s="6" t="s">
        <v>5173</v>
      </c>
      <c r="D1667" s="6" t="s">
        <v>5168</v>
      </c>
      <c r="E1667" s="6" t="s">
        <v>5175</v>
      </c>
    </row>
    <row r="1668" spans="1:5" x14ac:dyDescent="0.15">
      <c r="A1668" s="6" t="s">
        <v>5177</v>
      </c>
      <c r="B1668" s="6" t="s">
        <v>5166</v>
      </c>
      <c r="C1668" s="6" t="s">
        <v>5176</v>
      </c>
      <c r="D1668" s="6" t="s">
        <v>5168</v>
      </c>
      <c r="E1668" s="6" t="s">
        <v>5178</v>
      </c>
    </row>
    <row r="1669" spans="1:5" x14ac:dyDescent="0.15">
      <c r="A1669" s="6" t="s">
        <v>5180</v>
      </c>
      <c r="B1669" s="6" t="s">
        <v>5166</v>
      </c>
      <c r="C1669" s="6" t="s">
        <v>5179</v>
      </c>
      <c r="D1669" s="6" t="s">
        <v>5168</v>
      </c>
      <c r="E1669" s="6" t="s">
        <v>5181</v>
      </c>
    </row>
    <row r="1670" spans="1:5" x14ac:dyDescent="0.15">
      <c r="A1670" s="6" t="s">
        <v>5183</v>
      </c>
      <c r="B1670" s="6" t="s">
        <v>5166</v>
      </c>
      <c r="C1670" s="6" t="s">
        <v>5182</v>
      </c>
      <c r="D1670" s="6" t="s">
        <v>5168</v>
      </c>
      <c r="E1670" s="6" t="s">
        <v>5184</v>
      </c>
    </row>
    <row r="1671" spans="1:5" x14ac:dyDescent="0.15">
      <c r="A1671" s="6" t="s">
        <v>5186</v>
      </c>
      <c r="B1671" s="6" t="s">
        <v>5166</v>
      </c>
      <c r="C1671" s="6" t="s">
        <v>5185</v>
      </c>
      <c r="D1671" s="6" t="s">
        <v>5168</v>
      </c>
      <c r="E1671" s="6" t="s">
        <v>5187</v>
      </c>
    </row>
    <row r="1672" spans="1:5" x14ac:dyDescent="0.15">
      <c r="A1672" s="6" t="s">
        <v>5189</v>
      </c>
      <c r="B1672" s="6" t="s">
        <v>5166</v>
      </c>
      <c r="C1672" s="6" t="s">
        <v>5188</v>
      </c>
      <c r="D1672" s="6" t="s">
        <v>5168</v>
      </c>
      <c r="E1672" s="6" t="s">
        <v>5190</v>
      </c>
    </row>
    <row r="1673" spans="1:5" x14ac:dyDescent="0.15">
      <c r="A1673" s="6" t="s">
        <v>5192</v>
      </c>
      <c r="B1673" s="6" t="s">
        <v>5166</v>
      </c>
      <c r="C1673" s="6" t="s">
        <v>5191</v>
      </c>
      <c r="D1673" s="6" t="s">
        <v>5168</v>
      </c>
      <c r="E1673" s="6" t="s">
        <v>5193</v>
      </c>
    </row>
    <row r="1674" spans="1:5" x14ac:dyDescent="0.15">
      <c r="A1674" s="6" t="s">
        <v>5195</v>
      </c>
      <c r="B1674" s="6" t="s">
        <v>5166</v>
      </c>
      <c r="C1674" s="6" t="s">
        <v>5194</v>
      </c>
      <c r="D1674" s="6" t="s">
        <v>5168</v>
      </c>
      <c r="E1674" s="6" t="s">
        <v>5196</v>
      </c>
    </row>
    <row r="1675" spans="1:5" x14ac:dyDescent="0.15">
      <c r="A1675" s="6" t="s">
        <v>5198</v>
      </c>
      <c r="B1675" s="6" t="s">
        <v>5166</v>
      </c>
      <c r="C1675" s="6" t="s">
        <v>5197</v>
      </c>
      <c r="D1675" s="6" t="s">
        <v>5168</v>
      </c>
      <c r="E1675" s="6" t="s">
        <v>5199</v>
      </c>
    </row>
    <row r="1676" spans="1:5" x14ac:dyDescent="0.15">
      <c r="A1676" s="6" t="s">
        <v>5201</v>
      </c>
      <c r="B1676" s="6" t="s">
        <v>5166</v>
      </c>
      <c r="C1676" s="6" t="s">
        <v>5200</v>
      </c>
      <c r="D1676" s="6" t="s">
        <v>5168</v>
      </c>
      <c r="E1676" s="6" t="s">
        <v>5202</v>
      </c>
    </row>
    <row r="1677" spans="1:5" x14ac:dyDescent="0.15">
      <c r="A1677" s="6" t="s">
        <v>5204</v>
      </c>
      <c r="B1677" s="6" t="s">
        <v>5166</v>
      </c>
      <c r="C1677" s="6" t="s">
        <v>5203</v>
      </c>
      <c r="D1677" s="6" t="s">
        <v>5168</v>
      </c>
      <c r="E1677" s="6" t="s">
        <v>5205</v>
      </c>
    </row>
    <row r="1678" spans="1:5" x14ac:dyDescent="0.15">
      <c r="A1678" s="6" t="s">
        <v>5207</v>
      </c>
      <c r="B1678" s="6" t="s">
        <v>5166</v>
      </c>
      <c r="C1678" s="6" t="s">
        <v>5206</v>
      </c>
      <c r="D1678" s="6" t="s">
        <v>5168</v>
      </c>
      <c r="E1678" s="6" t="s">
        <v>5208</v>
      </c>
    </row>
    <row r="1679" spans="1:5" x14ac:dyDescent="0.15">
      <c r="A1679" s="6" t="s">
        <v>5210</v>
      </c>
      <c r="B1679" s="6" t="s">
        <v>5166</v>
      </c>
      <c r="C1679" s="6" t="s">
        <v>5209</v>
      </c>
      <c r="D1679" s="6" t="s">
        <v>5168</v>
      </c>
      <c r="E1679" s="6" t="s">
        <v>5211</v>
      </c>
    </row>
    <row r="1680" spans="1:5" x14ac:dyDescent="0.15">
      <c r="A1680" s="6" t="s">
        <v>5213</v>
      </c>
      <c r="B1680" s="6" t="s">
        <v>5166</v>
      </c>
      <c r="C1680" s="6" t="s">
        <v>5212</v>
      </c>
      <c r="D1680" s="6" t="s">
        <v>5168</v>
      </c>
      <c r="E1680" s="6" t="s">
        <v>5214</v>
      </c>
    </row>
    <row r="1681" spans="1:5" x14ac:dyDescent="0.15">
      <c r="A1681" s="6" t="s">
        <v>5216</v>
      </c>
      <c r="B1681" s="6" t="s">
        <v>5166</v>
      </c>
      <c r="C1681" s="6" t="s">
        <v>5215</v>
      </c>
      <c r="D1681" s="6" t="s">
        <v>5168</v>
      </c>
      <c r="E1681" s="6" t="s">
        <v>5217</v>
      </c>
    </row>
    <row r="1682" spans="1:5" x14ac:dyDescent="0.15">
      <c r="A1682" s="6" t="s">
        <v>5219</v>
      </c>
      <c r="B1682" s="6" t="s">
        <v>5166</v>
      </c>
      <c r="C1682" s="6" t="s">
        <v>5218</v>
      </c>
      <c r="D1682" s="6" t="s">
        <v>5168</v>
      </c>
      <c r="E1682" s="6" t="s">
        <v>5220</v>
      </c>
    </row>
    <row r="1683" spans="1:5" x14ac:dyDescent="0.15">
      <c r="A1683" s="3" t="s">
        <v>5222</v>
      </c>
      <c r="B1683" s="3" t="s">
        <v>5222</v>
      </c>
      <c r="C1683" s="3" t="s">
        <v>5221</v>
      </c>
      <c r="D1683" s="5" t="s">
        <v>5223</v>
      </c>
      <c r="E1683" s="4"/>
    </row>
    <row r="1684" spans="1:5" x14ac:dyDescent="0.15">
      <c r="A1684" s="6" t="s">
        <v>5226</v>
      </c>
      <c r="B1684" s="6" t="s">
        <v>5225</v>
      </c>
      <c r="C1684" s="6" t="s">
        <v>5224</v>
      </c>
      <c r="D1684" s="6" t="s">
        <v>5227</v>
      </c>
      <c r="E1684" s="6" t="s">
        <v>5228</v>
      </c>
    </row>
    <row r="1685" spans="1:5" x14ac:dyDescent="0.15">
      <c r="A1685" s="6" t="s">
        <v>5230</v>
      </c>
      <c r="B1685" s="6" t="s">
        <v>5225</v>
      </c>
      <c r="C1685" s="6" t="s">
        <v>5229</v>
      </c>
      <c r="D1685" s="6" t="s">
        <v>5227</v>
      </c>
      <c r="E1685" s="6" t="s">
        <v>5231</v>
      </c>
    </row>
    <row r="1686" spans="1:5" x14ac:dyDescent="0.15">
      <c r="A1686" s="6" t="s">
        <v>5233</v>
      </c>
      <c r="B1686" s="6" t="s">
        <v>5225</v>
      </c>
      <c r="C1686" s="6" t="s">
        <v>5232</v>
      </c>
      <c r="D1686" s="6" t="s">
        <v>5227</v>
      </c>
      <c r="E1686" s="6" t="s">
        <v>5234</v>
      </c>
    </row>
    <row r="1687" spans="1:5" x14ac:dyDescent="0.15">
      <c r="A1687" s="6" t="s">
        <v>5236</v>
      </c>
      <c r="B1687" s="6" t="s">
        <v>5225</v>
      </c>
      <c r="C1687" s="6" t="s">
        <v>5235</v>
      </c>
      <c r="D1687" s="6" t="s">
        <v>5227</v>
      </c>
      <c r="E1687" s="6" t="s">
        <v>5237</v>
      </c>
    </row>
    <row r="1688" spans="1:5" x14ac:dyDescent="0.15">
      <c r="A1688" s="6" t="s">
        <v>5239</v>
      </c>
      <c r="B1688" s="6" t="s">
        <v>5225</v>
      </c>
      <c r="C1688" s="6" t="s">
        <v>5238</v>
      </c>
      <c r="D1688" s="6" t="s">
        <v>5227</v>
      </c>
      <c r="E1688" s="6" t="s">
        <v>5240</v>
      </c>
    </row>
    <row r="1689" spans="1:5" x14ac:dyDescent="0.15">
      <c r="A1689" s="6" t="s">
        <v>5242</v>
      </c>
      <c r="B1689" s="6" t="s">
        <v>5225</v>
      </c>
      <c r="C1689" s="6" t="s">
        <v>5241</v>
      </c>
      <c r="D1689" s="6" t="s">
        <v>5227</v>
      </c>
      <c r="E1689" s="6" t="s">
        <v>5243</v>
      </c>
    </row>
    <row r="1690" spans="1:5" x14ac:dyDescent="0.15">
      <c r="A1690" s="6" t="s">
        <v>5245</v>
      </c>
      <c r="B1690" s="6" t="s">
        <v>5225</v>
      </c>
      <c r="C1690" s="6" t="s">
        <v>5244</v>
      </c>
      <c r="D1690" s="6" t="s">
        <v>5227</v>
      </c>
      <c r="E1690" s="6" t="s">
        <v>5246</v>
      </c>
    </row>
    <row r="1691" spans="1:5" x14ac:dyDescent="0.15">
      <c r="A1691" s="6" t="s">
        <v>5248</v>
      </c>
      <c r="B1691" s="6" t="s">
        <v>5225</v>
      </c>
      <c r="C1691" s="6" t="s">
        <v>5247</v>
      </c>
      <c r="D1691" s="6" t="s">
        <v>5227</v>
      </c>
      <c r="E1691" s="6" t="s">
        <v>5249</v>
      </c>
    </row>
    <row r="1692" spans="1:5" x14ac:dyDescent="0.15">
      <c r="A1692" s="6" t="s">
        <v>5251</v>
      </c>
      <c r="B1692" s="6" t="s">
        <v>5225</v>
      </c>
      <c r="C1692" s="6" t="s">
        <v>5250</v>
      </c>
      <c r="D1692" s="6" t="s">
        <v>5227</v>
      </c>
      <c r="E1692" s="6" t="s">
        <v>5252</v>
      </c>
    </row>
    <row r="1693" spans="1:5" x14ac:dyDescent="0.15">
      <c r="A1693" s="6" t="s">
        <v>5254</v>
      </c>
      <c r="B1693" s="6" t="s">
        <v>5225</v>
      </c>
      <c r="C1693" s="6" t="s">
        <v>5253</v>
      </c>
      <c r="D1693" s="6" t="s">
        <v>5227</v>
      </c>
      <c r="E1693" s="6" t="s">
        <v>5255</v>
      </c>
    </row>
    <row r="1694" spans="1:5" x14ac:dyDescent="0.15">
      <c r="A1694" s="6" t="s">
        <v>5257</v>
      </c>
      <c r="B1694" s="6" t="s">
        <v>5225</v>
      </c>
      <c r="C1694" s="6" t="s">
        <v>5256</v>
      </c>
      <c r="D1694" s="6" t="s">
        <v>5227</v>
      </c>
      <c r="E1694" s="6" t="s">
        <v>5258</v>
      </c>
    </row>
    <row r="1695" spans="1:5" x14ac:dyDescent="0.15">
      <c r="A1695" s="6" t="s">
        <v>5260</v>
      </c>
      <c r="B1695" s="6" t="s">
        <v>5225</v>
      </c>
      <c r="C1695" s="6" t="s">
        <v>5259</v>
      </c>
      <c r="D1695" s="6" t="s">
        <v>5227</v>
      </c>
      <c r="E1695" s="6" t="s">
        <v>5261</v>
      </c>
    </row>
    <row r="1696" spans="1:5" x14ac:dyDescent="0.15">
      <c r="A1696" s="6" t="s">
        <v>5263</v>
      </c>
      <c r="B1696" s="6" t="s">
        <v>5225</v>
      </c>
      <c r="C1696" s="6" t="s">
        <v>5262</v>
      </c>
      <c r="D1696" s="6" t="s">
        <v>5227</v>
      </c>
      <c r="E1696" s="6" t="s">
        <v>5264</v>
      </c>
    </row>
    <row r="1697" spans="1:5" x14ac:dyDescent="0.15">
      <c r="A1697" s="6" t="s">
        <v>5266</v>
      </c>
      <c r="B1697" s="6" t="s">
        <v>5225</v>
      </c>
      <c r="C1697" s="6" t="s">
        <v>5265</v>
      </c>
      <c r="D1697" s="6" t="s">
        <v>5227</v>
      </c>
      <c r="E1697" s="6" t="s">
        <v>5267</v>
      </c>
    </row>
    <row r="1698" spans="1:5" x14ac:dyDescent="0.15">
      <c r="A1698" s="6" t="s">
        <v>5269</v>
      </c>
      <c r="B1698" s="6" t="s">
        <v>5225</v>
      </c>
      <c r="C1698" s="6" t="s">
        <v>5268</v>
      </c>
      <c r="D1698" s="6" t="s">
        <v>5227</v>
      </c>
      <c r="E1698" s="6" t="s">
        <v>5270</v>
      </c>
    </row>
    <row r="1699" spans="1:5" x14ac:dyDescent="0.15">
      <c r="A1699" s="6" t="s">
        <v>5272</v>
      </c>
      <c r="B1699" s="6" t="s">
        <v>5225</v>
      </c>
      <c r="C1699" s="6" t="s">
        <v>5271</v>
      </c>
      <c r="D1699" s="6" t="s">
        <v>5227</v>
      </c>
      <c r="E1699" s="6" t="s">
        <v>5273</v>
      </c>
    </row>
    <row r="1700" spans="1:5" x14ac:dyDescent="0.15">
      <c r="A1700" s="6" t="s">
        <v>5275</v>
      </c>
      <c r="B1700" s="6" t="s">
        <v>5225</v>
      </c>
      <c r="C1700" s="6" t="s">
        <v>5274</v>
      </c>
      <c r="D1700" s="6" t="s">
        <v>5227</v>
      </c>
      <c r="E1700" s="6" t="s">
        <v>5276</v>
      </c>
    </row>
    <row r="1701" spans="1:5" x14ac:dyDescent="0.15">
      <c r="A1701" s="6" t="s">
        <v>5278</v>
      </c>
      <c r="B1701" s="6" t="s">
        <v>5225</v>
      </c>
      <c r="C1701" s="6" t="s">
        <v>5277</v>
      </c>
      <c r="D1701" s="6" t="s">
        <v>5227</v>
      </c>
      <c r="E1701" s="6" t="s">
        <v>5279</v>
      </c>
    </row>
    <row r="1702" spans="1:5" x14ac:dyDescent="0.15">
      <c r="A1702" s="6" t="s">
        <v>5281</v>
      </c>
      <c r="B1702" s="6" t="s">
        <v>5225</v>
      </c>
      <c r="C1702" s="6" t="s">
        <v>5280</v>
      </c>
      <c r="D1702" s="6" t="s">
        <v>5227</v>
      </c>
      <c r="E1702" s="6" t="s">
        <v>4703</v>
      </c>
    </row>
    <row r="1703" spans="1:5" x14ac:dyDescent="0.15">
      <c r="A1703" s="6" t="s">
        <v>5283</v>
      </c>
      <c r="B1703" s="6" t="s">
        <v>5225</v>
      </c>
      <c r="C1703" s="6" t="s">
        <v>5282</v>
      </c>
      <c r="D1703" s="6" t="s">
        <v>5227</v>
      </c>
      <c r="E1703" s="6" t="s">
        <v>5284</v>
      </c>
    </row>
    <row r="1704" spans="1:5" x14ac:dyDescent="0.15">
      <c r="A1704" s="6" t="s">
        <v>5286</v>
      </c>
      <c r="B1704" s="6" t="s">
        <v>5225</v>
      </c>
      <c r="C1704" s="6" t="s">
        <v>5285</v>
      </c>
      <c r="D1704" s="6" t="s">
        <v>5227</v>
      </c>
      <c r="E1704" s="6" t="s">
        <v>5287</v>
      </c>
    </row>
    <row r="1705" spans="1:5" x14ac:dyDescent="0.15">
      <c r="A1705" s="6" t="s">
        <v>5289</v>
      </c>
      <c r="B1705" s="6" t="s">
        <v>5225</v>
      </c>
      <c r="C1705" s="6" t="s">
        <v>5288</v>
      </c>
      <c r="D1705" s="6" t="s">
        <v>5227</v>
      </c>
      <c r="E1705" s="6" t="s">
        <v>5290</v>
      </c>
    </row>
    <row r="1706" spans="1:5" x14ac:dyDescent="0.15">
      <c r="A1706" s="6" t="s">
        <v>1149</v>
      </c>
      <c r="B1706" s="6" t="s">
        <v>5225</v>
      </c>
      <c r="C1706" s="6" t="s">
        <v>5291</v>
      </c>
      <c r="D1706" s="6" t="s">
        <v>5227</v>
      </c>
      <c r="E1706" s="6" t="s">
        <v>1150</v>
      </c>
    </row>
    <row r="1707" spans="1:5" x14ac:dyDescent="0.15">
      <c r="A1707" s="6" t="s">
        <v>5293</v>
      </c>
      <c r="B1707" s="6" t="s">
        <v>5225</v>
      </c>
      <c r="C1707" s="6" t="s">
        <v>5292</v>
      </c>
      <c r="D1707" s="6" t="s">
        <v>5227</v>
      </c>
      <c r="E1707" s="6" t="s">
        <v>5294</v>
      </c>
    </row>
    <row r="1708" spans="1:5" x14ac:dyDescent="0.15">
      <c r="A1708" s="6" t="s">
        <v>5296</v>
      </c>
      <c r="B1708" s="6" t="s">
        <v>5225</v>
      </c>
      <c r="C1708" s="6" t="s">
        <v>5295</v>
      </c>
      <c r="D1708" s="6" t="s">
        <v>5227</v>
      </c>
      <c r="E1708" s="6" t="s">
        <v>5297</v>
      </c>
    </row>
    <row r="1709" spans="1:5" x14ac:dyDescent="0.15">
      <c r="A1709" s="6" t="s">
        <v>5299</v>
      </c>
      <c r="B1709" s="6" t="s">
        <v>5225</v>
      </c>
      <c r="C1709" s="6" t="s">
        <v>5298</v>
      </c>
      <c r="D1709" s="6" t="s">
        <v>5227</v>
      </c>
      <c r="E1709" s="6" t="s">
        <v>5300</v>
      </c>
    </row>
    <row r="1710" spans="1:5" x14ac:dyDescent="0.15">
      <c r="A1710" s="3" t="s">
        <v>5302</v>
      </c>
      <c r="B1710" s="3" t="s">
        <v>5302</v>
      </c>
      <c r="C1710" s="3" t="s">
        <v>5301</v>
      </c>
      <c r="D1710" s="5" t="s">
        <v>5303</v>
      </c>
      <c r="E1710" s="4"/>
    </row>
    <row r="1711" spans="1:5" x14ac:dyDescent="0.15">
      <c r="A1711" s="6" t="s">
        <v>5306</v>
      </c>
      <c r="B1711" s="6" t="s">
        <v>5305</v>
      </c>
      <c r="C1711" s="6" t="s">
        <v>5304</v>
      </c>
      <c r="D1711" s="6" t="s">
        <v>5307</v>
      </c>
      <c r="E1711" s="6" t="s">
        <v>5308</v>
      </c>
    </row>
    <row r="1712" spans="1:5" x14ac:dyDescent="0.15">
      <c r="A1712" s="6" t="s">
        <v>5310</v>
      </c>
      <c r="B1712" s="6" t="s">
        <v>5305</v>
      </c>
      <c r="C1712" s="6" t="s">
        <v>5309</v>
      </c>
      <c r="D1712" s="6" t="s">
        <v>5307</v>
      </c>
      <c r="E1712" s="6" t="s">
        <v>5311</v>
      </c>
    </row>
    <row r="1713" spans="1:5" x14ac:dyDescent="0.15">
      <c r="A1713" s="6" t="s">
        <v>5313</v>
      </c>
      <c r="B1713" s="6" t="s">
        <v>5305</v>
      </c>
      <c r="C1713" s="6" t="s">
        <v>5312</v>
      </c>
      <c r="D1713" s="6" t="s">
        <v>5307</v>
      </c>
      <c r="E1713" s="6" t="s">
        <v>5314</v>
      </c>
    </row>
    <row r="1714" spans="1:5" x14ac:dyDescent="0.15">
      <c r="A1714" s="6" t="s">
        <v>5316</v>
      </c>
      <c r="B1714" s="6" t="s">
        <v>5305</v>
      </c>
      <c r="C1714" s="6" t="s">
        <v>5315</v>
      </c>
      <c r="D1714" s="6" t="s">
        <v>5307</v>
      </c>
      <c r="E1714" s="6" t="s">
        <v>5317</v>
      </c>
    </row>
    <row r="1715" spans="1:5" x14ac:dyDescent="0.15">
      <c r="A1715" s="6" t="s">
        <v>5319</v>
      </c>
      <c r="B1715" s="6" t="s">
        <v>5305</v>
      </c>
      <c r="C1715" s="6" t="s">
        <v>5318</v>
      </c>
      <c r="D1715" s="6" t="s">
        <v>5307</v>
      </c>
      <c r="E1715" s="6" t="s">
        <v>3683</v>
      </c>
    </row>
    <row r="1716" spans="1:5" x14ac:dyDescent="0.15">
      <c r="A1716" s="6" t="s">
        <v>5321</v>
      </c>
      <c r="B1716" s="6" t="s">
        <v>5305</v>
      </c>
      <c r="C1716" s="6" t="s">
        <v>5320</v>
      </c>
      <c r="D1716" s="6" t="s">
        <v>5307</v>
      </c>
      <c r="E1716" s="6" t="s">
        <v>5322</v>
      </c>
    </row>
    <row r="1717" spans="1:5" x14ac:dyDescent="0.15">
      <c r="A1717" s="6" t="s">
        <v>5324</v>
      </c>
      <c r="B1717" s="6" t="s">
        <v>5305</v>
      </c>
      <c r="C1717" s="6" t="s">
        <v>5323</v>
      </c>
      <c r="D1717" s="6" t="s">
        <v>5307</v>
      </c>
      <c r="E1717" s="6" t="s">
        <v>5325</v>
      </c>
    </row>
    <row r="1718" spans="1:5" x14ac:dyDescent="0.15">
      <c r="A1718" s="6" t="s">
        <v>5327</v>
      </c>
      <c r="B1718" s="6" t="s">
        <v>5305</v>
      </c>
      <c r="C1718" s="6" t="s">
        <v>5326</v>
      </c>
      <c r="D1718" s="6" t="s">
        <v>5307</v>
      </c>
      <c r="E1718" s="6" t="s">
        <v>5328</v>
      </c>
    </row>
    <row r="1719" spans="1:5" x14ac:dyDescent="0.15">
      <c r="A1719" s="6" t="s">
        <v>5330</v>
      </c>
      <c r="B1719" s="6" t="s">
        <v>5305</v>
      </c>
      <c r="C1719" s="6" t="s">
        <v>5329</v>
      </c>
      <c r="D1719" s="6" t="s">
        <v>5307</v>
      </c>
      <c r="E1719" s="6" t="s">
        <v>5331</v>
      </c>
    </row>
    <row r="1720" spans="1:5" x14ac:dyDescent="0.15">
      <c r="A1720" s="6" t="s">
        <v>5333</v>
      </c>
      <c r="B1720" s="6" t="s">
        <v>5305</v>
      </c>
      <c r="C1720" s="6" t="s">
        <v>5332</v>
      </c>
      <c r="D1720" s="6" t="s">
        <v>5307</v>
      </c>
      <c r="E1720" s="6" t="s">
        <v>5334</v>
      </c>
    </row>
    <row r="1721" spans="1:5" x14ac:dyDescent="0.15">
      <c r="A1721" s="6" t="s">
        <v>5336</v>
      </c>
      <c r="B1721" s="6" t="s">
        <v>5305</v>
      </c>
      <c r="C1721" s="6" t="s">
        <v>5335</v>
      </c>
      <c r="D1721" s="6" t="s">
        <v>5307</v>
      </c>
      <c r="E1721" s="6" t="s">
        <v>5337</v>
      </c>
    </row>
    <row r="1722" spans="1:5" x14ac:dyDescent="0.15">
      <c r="A1722" s="6" t="s">
        <v>5339</v>
      </c>
      <c r="B1722" s="6" t="s">
        <v>5305</v>
      </c>
      <c r="C1722" s="6" t="s">
        <v>5338</v>
      </c>
      <c r="D1722" s="6" t="s">
        <v>5307</v>
      </c>
      <c r="E1722" s="6" t="s">
        <v>5340</v>
      </c>
    </row>
    <row r="1723" spans="1:5" x14ac:dyDescent="0.15">
      <c r="A1723" s="6" t="s">
        <v>5342</v>
      </c>
      <c r="B1723" s="6" t="s">
        <v>5305</v>
      </c>
      <c r="C1723" s="6" t="s">
        <v>5341</v>
      </c>
      <c r="D1723" s="6" t="s">
        <v>5307</v>
      </c>
      <c r="E1723" s="6" t="s">
        <v>5343</v>
      </c>
    </row>
    <row r="1724" spans="1:5" x14ac:dyDescent="0.15">
      <c r="A1724" s="6" t="s">
        <v>5345</v>
      </c>
      <c r="B1724" s="6" t="s">
        <v>5305</v>
      </c>
      <c r="C1724" s="6" t="s">
        <v>5344</v>
      </c>
      <c r="D1724" s="6" t="s">
        <v>5307</v>
      </c>
      <c r="E1724" s="6" t="s">
        <v>5346</v>
      </c>
    </row>
    <row r="1725" spans="1:5" x14ac:dyDescent="0.15">
      <c r="A1725" s="6" t="s">
        <v>5348</v>
      </c>
      <c r="B1725" s="6" t="s">
        <v>5305</v>
      </c>
      <c r="C1725" s="6" t="s">
        <v>5347</v>
      </c>
      <c r="D1725" s="6" t="s">
        <v>5307</v>
      </c>
      <c r="E1725" s="6" t="s">
        <v>5349</v>
      </c>
    </row>
    <row r="1726" spans="1:5" x14ac:dyDescent="0.15">
      <c r="A1726" s="6" t="s">
        <v>5351</v>
      </c>
      <c r="B1726" s="6" t="s">
        <v>5305</v>
      </c>
      <c r="C1726" s="6" t="s">
        <v>5350</v>
      </c>
      <c r="D1726" s="6" t="s">
        <v>5307</v>
      </c>
      <c r="E1726" s="6" t="s">
        <v>5352</v>
      </c>
    </row>
    <row r="1727" spans="1:5" x14ac:dyDescent="0.15">
      <c r="A1727" s="6" t="s">
        <v>5354</v>
      </c>
      <c r="B1727" s="6" t="s">
        <v>5305</v>
      </c>
      <c r="C1727" s="6" t="s">
        <v>5353</v>
      </c>
      <c r="D1727" s="6" t="s">
        <v>5307</v>
      </c>
      <c r="E1727" s="6" t="s">
        <v>5355</v>
      </c>
    </row>
    <row r="1728" spans="1:5" x14ac:dyDescent="0.15">
      <c r="A1728" s="6" t="s">
        <v>5357</v>
      </c>
      <c r="B1728" s="6" t="s">
        <v>5305</v>
      </c>
      <c r="C1728" s="6" t="s">
        <v>5356</v>
      </c>
      <c r="D1728" s="6" t="s">
        <v>5307</v>
      </c>
      <c r="E1728" s="6" t="s">
        <v>5358</v>
      </c>
    </row>
    <row r="1729" spans="1:5" x14ac:dyDescent="0.15">
      <c r="A1729" s="6" t="s">
        <v>5360</v>
      </c>
      <c r="B1729" s="6" t="s">
        <v>5305</v>
      </c>
      <c r="C1729" s="6" t="s">
        <v>5359</v>
      </c>
      <c r="D1729" s="6" t="s">
        <v>5307</v>
      </c>
      <c r="E1729" s="6" t="s">
        <v>5361</v>
      </c>
    </row>
    <row r="1730" spans="1:5" x14ac:dyDescent="0.15">
      <c r="A1730" s="6" t="s">
        <v>5363</v>
      </c>
      <c r="B1730" s="6" t="s">
        <v>5305</v>
      </c>
      <c r="C1730" s="6" t="s">
        <v>5362</v>
      </c>
      <c r="D1730" s="6" t="s">
        <v>5307</v>
      </c>
      <c r="E1730" s="6" t="s">
        <v>5364</v>
      </c>
    </row>
    <row r="1731" spans="1:5" x14ac:dyDescent="0.15">
      <c r="A1731" s="6" t="s">
        <v>5366</v>
      </c>
      <c r="B1731" s="6" t="s">
        <v>5305</v>
      </c>
      <c r="C1731" s="6" t="s">
        <v>5365</v>
      </c>
      <c r="D1731" s="6" t="s">
        <v>5307</v>
      </c>
      <c r="E1731" s="6" t="s">
        <v>2295</v>
      </c>
    </row>
    <row r="1732" spans="1:5" x14ac:dyDescent="0.15">
      <c r="A1732" s="6" t="s">
        <v>5368</v>
      </c>
      <c r="B1732" s="6" t="s">
        <v>5305</v>
      </c>
      <c r="C1732" s="6" t="s">
        <v>5367</v>
      </c>
      <c r="D1732" s="6" t="s">
        <v>5307</v>
      </c>
      <c r="E1732" s="6" t="s">
        <v>5369</v>
      </c>
    </row>
    <row r="1733" spans="1:5" x14ac:dyDescent="0.15">
      <c r="A1733" s="6" t="s">
        <v>5371</v>
      </c>
      <c r="B1733" s="6" t="s">
        <v>5305</v>
      </c>
      <c r="C1733" s="6" t="s">
        <v>5370</v>
      </c>
      <c r="D1733" s="6" t="s">
        <v>5307</v>
      </c>
      <c r="E1733" s="6" t="s">
        <v>5372</v>
      </c>
    </row>
    <row r="1734" spans="1:5" x14ac:dyDescent="0.15">
      <c r="A1734" s="6" t="s">
        <v>5374</v>
      </c>
      <c r="B1734" s="6" t="s">
        <v>5305</v>
      </c>
      <c r="C1734" s="6" t="s">
        <v>5373</v>
      </c>
      <c r="D1734" s="6" t="s">
        <v>5307</v>
      </c>
      <c r="E1734" s="6" t="s">
        <v>5375</v>
      </c>
    </row>
    <row r="1735" spans="1:5" x14ac:dyDescent="0.15">
      <c r="A1735" s="6" t="s">
        <v>5377</v>
      </c>
      <c r="B1735" s="6" t="s">
        <v>5305</v>
      </c>
      <c r="C1735" s="6" t="s">
        <v>5376</v>
      </c>
      <c r="D1735" s="6" t="s">
        <v>5307</v>
      </c>
      <c r="E1735" s="6" t="s">
        <v>5378</v>
      </c>
    </row>
    <row r="1736" spans="1:5" x14ac:dyDescent="0.15">
      <c r="A1736" s="6" t="s">
        <v>5380</v>
      </c>
      <c r="B1736" s="6" t="s">
        <v>5305</v>
      </c>
      <c r="C1736" s="6" t="s">
        <v>5379</v>
      </c>
      <c r="D1736" s="6" t="s">
        <v>5307</v>
      </c>
      <c r="E1736" s="6" t="s">
        <v>5381</v>
      </c>
    </row>
    <row r="1737" spans="1:5" x14ac:dyDescent="0.15">
      <c r="A1737" s="6" t="s">
        <v>5383</v>
      </c>
      <c r="B1737" s="6" t="s">
        <v>5305</v>
      </c>
      <c r="C1737" s="6" t="s">
        <v>5382</v>
      </c>
      <c r="D1737" s="6" t="s">
        <v>5307</v>
      </c>
      <c r="E1737" s="6" t="s">
        <v>5384</v>
      </c>
    </row>
    <row r="1738" spans="1:5" x14ac:dyDescent="0.15">
      <c r="A1738" s="6" t="s">
        <v>5386</v>
      </c>
      <c r="B1738" s="6" t="s">
        <v>5305</v>
      </c>
      <c r="C1738" s="6" t="s">
        <v>5385</v>
      </c>
      <c r="D1738" s="6" t="s">
        <v>5307</v>
      </c>
      <c r="E1738" s="6" t="s">
        <v>5387</v>
      </c>
    </row>
    <row r="1739" spans="1:5" x14ac:dyDescent="0.15">
      <c r="A1739" s="6" t="s">
        <v>5389</v>
      </c>
      <c r="B1739" s="6" t="s">
        <v>5305</v>
      </c>
      <c r="C1739" s="6" t="s">
        <v>5388</v>
      </c>
      <c r="D1739" s="6" t="s">
        <v>5307</v>
      </c>
      <c r="E1739" s="6" t="s">
        <v>5390</v>
      </c>
    </row>
    <row r="1740" spans="1:5" x14ac:dyDescent="0.15">
      <c r="A1740" s="6" t="s">
        <v>5392</v>
      </c>
      <c r="B1740" s="6" t="s">
        <v>5305</v>
      </c>
      <c r="C1740" s="6" t="s">
        <v>5391</v>
      </c>
      <c r="D1740" s="6" t="s">
        <v>5307</v>
      </c>
      <c r="E1740" s="6" t="s">
        <v>5393</v>
      </c>
    </row>
    <row r="1741" spans="1:5" x14ac:dyDescent="0.15">
      <c r="A1741" s="6" t="s">
        <v>5395</v>
      </c>
      <c r="B1741" s="6" t="s">
        <v>5305</v>
      </c>
      <c r="C1741" s="6" t="s">
        <v>5394</v>
      </c>
      <c r="D1741" s="6" t="s">
        <v>5307</v>
      </c>
      <c r="E1741" s="6" t="s">
        <v>5396</v>
      </c>
    </row>
    <row r="1742" spans="1:5" x14ac:dyDescent="0.15">
      <c r="A1742" s="6" t="s">
        <v>5398</v>
      </c>
      <c r="B1742" s="6" t="s">
        <v>5305</v>
      </c>
      <c r="C1742" s="6" t="s">
        <v>5397</v>
      </c>
      <c r="D1742" s="6" t="s">
        <v>5307</v>
      </c>
      <c r="E1742" s="6" t="s">
        <v>5399</v>
      </c>
    </row>
    <row r="1743" spans="1:5" x14ac:dyDescent="0.15">
      <c r="A1743" s="6" t="s">
        <v>5401</v>
      </c>
      <c r="B1743" s="6" t="s">
        <v>5305</v>
      </c>
      <c r="C1743" s="6" t="s">
        <v>5400</v>
      </c>
      <c r="D1743" s="6" t="s">
        <v>5307</v>
      </c>
      <c r="E1743" s="6" t="s">
        <v>5402</v>
      </c>
    </row>
    <row r="1744" spans="1:5" x14ac:dyDescent="0.15">
      <c r="A1744" s="6" t="s">
        <v>5404</v>
      </c>
      <c r="B1744" s="6" t="s">
        <v>5305</v>
      </c>
      <c r="C1744" s="6" t="s">
        <v>5403</v>
      </c>
      <c r="D1744" s="6" t="s">
        <v>5307</v>
      </c>
      <c r="E1744" s="6" t="s">
        <v>5405</v>
      </c>
    </row>
    <row r="1745" spans="1:5" x14ac:dyDescent="0.15">
      <c r="A1745" s="6" t="s">
        <v>5407</v>
      </c>
      <c r="B1745" s="6" t="s">
        <v>5305</v>
      </c>
      <c r="C1745" s="6" t="s">
        <v>5406</v>
      </c>
      <c r="D1745" s="6" t="s">
        <v>5307</v>
      </c>
      <c r="E1745" s="6" t="s">
        <v>5408</v>
      </c>
    </row>
    <row r="1746" spans="1:5" x14ac:dyDescent="0.15">
      <c r="A1746" s="6" t="s">
        <v>5410</v>
      </c>
      <c r="B1746" s="6" t="s">
        <v>5305</v>
      </c>
      <c r="C1746" s="6" t="s">
        <v>5409</v>
      </c>
      <c r="D1746" s="6" t="s">
        <v>5307</v>
      </c>
      <c r="E1746" s="6" t="s">
        <v>5411</v>
      </c>
    </row>
    <row r="1747" spans="1:5" x14ac:dyDescent="0.15">
      <c r="A1747" s="6" t="s">
        <v>5413</v>
      </c>
      <c r="B1747" s="6" t="s">
        <v>5305</v>
      </c>
      <c r="C1747" s="6" t="s">
        <v>5412</v>
      </c>
      <c r="D1747" s="6" t="s">
        <v>5307</v>
      </c>
      <c r="E1747" s="6" t="s">
        <v>5414</v>
      </c>
    </row>
    <row r="1748" spans="1:5" x14ac:dyDescent="0.15">
      <c r="A1748" s="6" t="s">
        <v>5416</v>
      </c>
      <c r="B1748" s="6" t="s">
        <v>5305</v>
      </c>
      <c r="C1748" s="6" t="s">
        <v>5415</v>
      </c>
      <c r="D1748" s="6" t="s">
        <v>5307</v>
      </c>
      <c r="E1748" s="6" t="s">
        <v>5417</v>
      </c>
    </row>
    <row r="1749" spans="1:5" x14ac:dyDescent="0.15">
      <c r="A1749" s="6" t="s">
        <v>5419</v>
      </c>
      <c r="B1749" s="6" t="s">
        <v>5305</v>
      </c>
      <c r="C1749" s="6" t="s">
        <v>5418</v>
      </c>
      <c r="D1749" s="6" t="s">
        <v>5307</v>
      </c>
      <c r="E1749" s="6" t="s">
        <v>5420</v>
      </c>
    </row>
    <row r="1750" spans="1:5" x14ac:dyDescent="0.15">
      <c r="A1750" s="6" t="s">
        <v>5422</v>
      </c>
      <c r="B1750" s="6" t="s">
        <v>5305</v>
      </c>
      <c r="C1750" s="6" t="s">
        <v>5421</v>
      </c>
      <c r="D1750" s="6" t="s">
        <v>5307</v>
      </c>
      <c r="E1750" s="6" t="s">
        <v>5423</v>
      </c>
    </row>
    <row r="1751" spans="1:5" x14ac:dyDescent="0.15">
      <c r="A1751" s="6" t="s">
        <v>5425</v>
      </c>
      <c r="B1751" s="6" t="s">
        <v>5305</v>
      </c>
      <c r="C1751" s="6" t="s">
        <v>5424</v>
      </c>
      <c r="D1751" s="6" t="s">
        <v>5307</v>
      </c>
      <c r="E1751" s="6" t="s">
        <v>5426</v>
      </c>
    </row>
    <row r="1752" spans="1:5" x14ac:dyDescent="0.15">
      <c r="A1752" s="6" t="s">
        <v>5428</v>
      </c>
      <c r="B1752" s="6" t="s">
        <v>5305</v>
      </c>
      <c r="C1752" s="6" t="s">
        <v>5427</v>
      </c>
      <c r="D1752" s="6" t="s">
        <v>5307</v>
      </c>
      <c r="E1752" s="6" t="s">
        <v>5429</v>
      </c>
    </row>
    <row r="1753" spans="1:5" x14ac:dyDescent="0.15">
      <c r="A1753" s="6" t="s">
        <v>5431</v>
      </c>
      <c r="B1753" s="6" t="s">
        <v>5305</v>
      </c>
      <c r="C1753" s="6" t="s">
        <v>5430</v>
      </c>
      <c r="D1753" s="6" t="s">
        <v>5307</v>
      </c>
      <c r="E1753" s="6" t="s">
        <v>5432</v>
      </c>
    </row>
    <row r="1754" spans="1:5" x14ac:dyDescent="0.15">
      <c r="A1754" s="3" t="s">
        <v>5434</v>
      </c>
      <c r="B1754" s="3" t="s">
        <v>5434</v>
      </c>
      <c r="C1754" s="3" t="s">
        <v>5433</v>
      </c>
      <c r="D1754" s="5" t="s">
        <v>5435</v>
      </c>
      <c r="E1754" s="4"/>
    </row>
    <row r="1755" spans="1:5" x14ac:dyDescent="0.15">
      <c r="A1755" s="6" t="s">
        <v>5438</v>
      </c>
      <c r="B1755" s="6" t="s">
        <v>5437</v>
      </c>
      <c r="C1755" s="6" t="s">
        <v>5436</v>
      </c>
      <c r="D1755" s="6" t="s">
        <v>5439</v>
      </c>
      <c r="E1755" s="6" t="s">
        <v>5440</v>
      </c>
    </row>
    <row r="1756" spans="1:5" x14ac:dyDescent="0.15">
      <c r="A1756" s="6" t="s">
        <v>5442</v>
      </c>
      <c r="B1756" s="6" t="s">
        <v>5437</v>
      </c>
      <c r="C1756" s="6" t="s">
        <v>5441</v>
      </c>
      <c r="D1756" s="6" t="s">
        <v>5439</v>
      </c>
      <c r="E1756" s="6" t="s">
        <v>5443</v>
      </c>
    </row>
    <row r="1757" spans="1:5" x14ac:dyDescent="0.15">
      <c r="A1757" s="6" t="s">
        <v>5445</v>
      </c>
      <c r="B1757" s="6" t="s">
        <v>5437</v>
      </c>
      <c r="C1757" s="6" t="s">
        <v>5444</v>
      </c>
      <c r="D1757" s="6" t="s">
        <v>5439</v>
      </c>
      <c r="E1757" s="6" t="s">
        <v>5446</v>
      </c>
    </row>
    <row r="1758" spans="1:5" x14ac:dyDescent="0.15">
      <c r="A1758" s="6" t="s">
        <v>5448</v>
      </c>
      <c r="B1758" s="6" t="s">
        <v>5437</v>
      </c>
      <c r="C1758" s="6" t="s">
        <v>5447</v>
      </c>
      <c r="D1758" s="6" t="s">
        <v>5439</v>
      </c>
      <c r="E1758" s="6" t="s">
        <v>5449</v>
      </c>
    </row>
    <row r="1759" spans="1:5" x14ac:dyDescent="0.15">
      <c r="A1759" s="6" t="s">
        <v>5451</v>
      </c>
      <c r="B1759" s="6" t="s">
        <v>5437</v>
      </c>
      <c r="C1759" s="6" t="s">
        <v>5450</v>
      </c>
      <c r="D1759" s="6" t="s">
        <v>5439</v>
      </c>
      <c r="E1759" s="6" t="s">
        <v>5452</v>
      </c>
    </row>
    <row r="1760" spans="1:5" x14ac:dyDescent="0.15">
      <c r="A1760" s="6" t="s">
        <v>5454</v>
      </c>
      <c r="B1760" s="6" t="s">
        <v>5437</v>
      </c>
      <c r="C1760" s="6" t="s">
        <v>5453</v>
      </c>
      <c r="D1760" s="6" t="s">
        <v>5439</v>
      </c>
      <c r="E1760" s="6" t="s">
        <v>5455</v>
      </c>
    </row>
    <row r="1761" spans="1:5" x14ac:dyDescent="0.15">
      <c r="A1761" s="6" t="s">
        <v>5457</v>
      </c>
      <c r="B1761" s="6" t="s">
        <v>5437</v>
      </c>
      <c r="C1761" s="6" t="s">
        <v>5456</v>
      </c>
      <c r="D1761" s="6" t="s">
        <v>5439</v>
      </c>
      <c r="E1761" s="6" t="s">
        <v>5458</v>
      </c>
    </row>
    <row r="1762" spans="1:5" x14ac:dyDescent="0.15">
      <c r="A1762" s="6" t="s">
        <v>5460</v>
      </c>
      <c r="B1762" s="6" t="s">
        <v>5437</v>
      </c>
      <c r="C1762" s="6" t="s">
        <v>5459</v>
      </c>
      <c r="D1762" s="6" t="s">
        <v>5439</v>
      </c>
      <c r="E1762" s="6" t="s">
        <v>5461</v>
      </c>
    </row>
    <row r="1763" spans="1:5" x14ac:dyDescent="0.15">
      <c r="A1763" s="6" t="s">
        <v>5463</v>
      </c>
      <c r="B1763" s="6" t="s">
        <v>5437</v>
      </c>
      <c r="C1763" s="6" t="s">
        <v>5462</v>
      </c>
      <c r="D1763" s="6" t="s">
        <v>5439</v>
      </c>
      <c r="E1763" s="6" t="s">
        <v>5464</v>
      </c>
    </row>
    <row r="1764" spans="1:5" x14ac:dyDescent="0.15">
      <c r="A1764" s="6" t="s">
        <v>5466</v>
      </c>
      <c r="B1764" s="6" t="s">
        <v>5437</v>
      </c>
      <c r="C1764" s="6" t="s">
        <v>5465</v>
      </c>
      <c r="D1764" s="6" t="s">
        <v>5439</v>
      </c>
      <c r="E1764" s="6" t="s">
        <v>5467</v>
      </c>
    </row>
    <row r="1765" spans="1:5" x14ac:dyDescent="0.15">
      <c r="A1765" s="6" t="s">
        <v>5469</v>
      </c>
      <c r="B1765" s="6" t="s">
        <v>5437</v>
      </c>
      <c r="C1765" s="6" t="s">
        <v>5468</v>
      </c>
      <c r="D1765" s="6" t="s">
        <v>5439</v>
      </c>
      <c r="E1765" s="6" t="s">
        <v>5470</v>
      </c>
    </row>
    <row r="1766" spans="1:5" x14ac:dyDescent="0.15">
      <c r="A1766" s="6" t="s">
        <v>5472</v>
      </c>
      <c r="B1766" s="6" t="s">
        <v>5437</v>
      </c>
      <c r="C1766" s="6" t="s">
        <v>5471</v>
      </c>
      <c r="D1766" s="6" t="s">
        <v>5439</v>
      </c>
      <c r="E1766" s="6" t="s">
        <v>5473</v>
      </c>
    </row>
    <row r="1767" spans="1:5" x14ac:dyDescent="0.15">
      <c r="A1767" s="6" t="s">
        <v>5475</v>
      </c>
      <c r="B1767" s="6" t="s">
        <v>5437</v>
      </c>
      <c r="C1767" s="6" t="s">
        <v>5474</v>
      </c>
      <c r="D1767" s="6" t="s">
        <v>5439</v>
      </c>
      <c r="E1767" s="6" t="s">
        <v>5476</v>
      </c>
    </row>
    <row r="1768" spans="1:5" x14ac:dyDescent="0.15">
      <c r="A1768" s="6" t="s">
        <v>5478</v>
      </c>
      <c r="B1768" s="6" t="s">
        <v>5437</v>
      </c>
      <c r="C1768" s="6" t="s">
        <v>5477</v>
      </c>
      <c r="D1768" s="6" t="s">
        <v>5439</v>
      </c>
      <c r="E1768" s="6" t="s">
        <v>5479</v>
      </c>
    </row>
    <row r="1769" spans="1:5" x14ac:dyDescent="0.15">
      <c r="A1769" s="6" t="s">
        <v>5481</v>
      </c>
      <c r="B1769" s="6" t="s">
        <v>5437</v>
      </c>
      <c r="C1769" s="6" t="s">
        <v>5480</v>
      </c>
      <c r="D1769" s="6" t="s">
        <v>5439</v>
      </c>
      <c r="E1769" s="6" t="s">
        <v>5482</v>
      </c>
    </row>
    <row r="1770" spans="1:5" x14ac:dyDescent="0.15">
      <c r="A1770" s="6" t="s">
        <v>5484</v>
      </c>
      <c r="B1770" s="6" t="s">
        <v>5437</v>
      </c>
      <c r="C1770" s="6" t="s">
        <v>5483</v>
      </c>
      <c r="D1770" s="6" t="s">
        <v>5439</v>
      </c>
      <c r="E1770" s="6" t="s">
        <v>5485</v>
      </c>
    </row>
    <row r="1771" spans="1:5" x14ac:dyDescent="0.15">
      <c r="A1771" s="6" t="s">
        <v>5487</v>
      </c>
      <c r="B1771" s="6" t="s">
        <v>5437</v>
      </c>
      <c r="C1771" s="6" t="s">
        <v>5486</v>
      </c>
      <c r="D1771" s="6" t="s">
        <v>5439</v>
      </c>
      <c r="E1771" s="6" t="s">
        <v>5488</v>
      </c>
    </row>
    <row r="1772" spans="1:5" x14ac:dyDescent="0.15">
      <c r="A1772" s="6" t="s">
        <v>5490</v>
      </c>
      <c r="B1772" s="6" t="s">
        <v>5437</v>
      </c>
      <c r="C1772" s="6" t="s">
        <v>5489</v>
      </c>
      <c r="D1772" s="6" t="s">
        <v>5439</v>
      </c>
      <c r="E1772" s="6" t="s">
        <v>5491</v>
      </c>
    </row>
    <row r="1773" spans="1:5" x14ac:dyDescent="0.15">
      <c r="A1773" s="6" t="s">
        <v>5493</v>
      </c>
      <c r="B1773" s="6" t="s">
        <v>5437</v>
      </c>
      <c r="C1773" s="6" t="s">
        <v>5492</v>
      </c>
      <c r="D1773" s="6" t="s">
        <v>5439</v>
      </c>
      <c r="E1773" s="6" t="s">
        <v>5494</v>
      </c>
    </row>
    <row r="1774" spans="1:5" x14ac:dyDescent="0.15">
      <c r="A1774" s="6" t="s">
        <v>5496</v>
      </c>
      <c r="B1774" s="6" t="s">
        <v>5437</v>
      </c>
      <c r="C1774" s="6" t="s">
        <v>5495</v>
      </c>
      <c r="D1774" s="6" t="s">
        <v>5439</v>
      </c>
      <c r="E1774" s="6" t="s">
        <v>5497</v>
      </c>
    </row>
    <row r="1775" spans="1:5" x14ac:dyDescent="0.15">
      <c r="A1775" s="6" t="s">
        <v>5499</v>
      </c>
      <c r="B1775" s="6" t="s">
        <v>5437</v>
      </c>
      <c r="C1775" s="6" t="s">
        <v>5498</v>
      </c>
      <c r="D1775" s="6" t="s">
        <v>5439</v>
      </c>
      <c r="E1775" s="6" t="s">
        <v>5500</v>
      </c>
    </row>
    <row r="1776" spans="1:5" x14ac:dyDescent="0.15">
      <c r="A1776" s="6" t="s">
        <v>5502</v>
      </c>
      <c r="B1776" s="6" t="s">
        <v>5437</v>
      </c>
      <c r="C1776" s="6" t="s">
        <v>5501</v>
      </c>
      <c r="D1776" s="6" t="s">
        <v>5439</v>
      </c>
      <c r="E1776" s="6" t="s">
        <v>5503</v>
      </c>
    </row>
    <row r="1777" spans="1:5" x14ac:dyDescent="0.15">
      <c r="A1777" s="6" t="s">
        <v>5505</v>
      </c>
      <c r="B1777" s="6" t="s">
        <v>5437</v>
      </c>
      <c r="C1777" s="6" t="s">
        <v>5504</v>
      </c>
      <c r="D1777" s="6" t="s">
        <v>5439</v>
      </c>
      <c r="E1777" s="6" t="s">
        <v>5506</v>
      </c>
    </row>
    <row r="1778" spans="1:5" x14ac:dyDescent="0.15">
      <c r="A1778" s="6" t="s">
        <v>5508</v>
      </c>
      <c r="B1778" s="6" t="s">
        <v>5437</v>
      </c>
      <c r="C1778" s="6" t="s">
        <v>5507</v>
      </c>
      <c r="D1778" s="6" t="s">
        <v>5439</v>
      </c>
      <c r="E1778" s="6" t="s">
        <v>5509</v>
      </c>
    </row>
    <row r="1779" spans="1:5" x14ac:dyDescent="0.15">
      <c r="A1779" s="6" t="s">
        <v>5511</v>
      </c>
      <c r="B1779" s="6" t="s">
        <v>5437</v>
      </c>
      <c r="C1779" s="6" t="s">
        <v>5510</v>
      </c>
      <c r="D1779" s="6" t="s">
        <v>5439</v>
      </c>
      <c r="E1779" s="6" t="s">
        <v>5512</v>
      </c>
    </row>
    <row r="1780" spans="1:5" x14ac:dyDescent="0.15">
      <c r="A1780" s="6" t="s">
        <v>5514</v>
      </c>
      <c r="B1780" s="6" t="s">
        <v>5437</v>
      </c>
      <c r="C1780" s="6" t="s">
        <v>5513</v>
      </c>
      <c r="D1780" s="6" t="s">
        <v>5439</v>
      </c>
      <c r="E1780" s="6" t="s">
        <v>5515</v>
      </c>
    </row>
    <row r="1781" spans="1:5" x14ac:dyDescent="0.15">
      <c r="A1781" s="6" t="s">
        <v>5517</v>
      </c>
      <c r="B1781" s="6" t="s">
        <v>5437</v>
      </c>
      <c r="C1781" s="6" t="s">
        <v>5516</v>
      </c>
      <c r="D1781" s="6" t="s">
        <v>5439</v>
      </c>
      <c r="E1781" s="6" t="s">
        <v>5518</v>
      </c>
    </row>
    <row r="1782" spans="1:5" x14ac:dyDescent="0.15">
      <c r="A1782" s="6" t="s">
        <v>5520</v>
      </c>
      <c r="B1782" s="6" t="s">
        <v>5437</v>
      </c>
      <c r="C1782" s="6" t="s">
        <v>5519</v>
      </c>
      <c r="D1782" s="6" t="s">
        <v>5439</v>
      </c>
      <c r="E1782" s="6" t="s">
        <v>5521</v>
      </c>
    </row>
    <row r="1783" spans="1:5" x14ac:dyDescent="0.15">
      <c r="A1783" s="6" t="s">
        <v>5523</v>
      </c>
      <c r="B1783" s="6" t="s">
        <v>5437</v>
      </c>
      <c r="C1783" s="6" t="s">
        <v>5522</v>
      </c>
      <c r="D1783" s="6" t="s">
        <v>5439</v>
      </c>
      <c r="E1783" s="6" t="s">
        <v>5524</v>
      </c>
    </row>
    <row r="1784" spans="1:5" x14ac:dyDescent="0.15">
      <c r="A1784" s="6" t="s">
        <v>5526</v>
      </c>
      <c r="B1784" s="6" t="s">
        <v>5437</v>
      </c>
      <c r="C1784" s="6" t="s">
        <v>5525</v>
      </c>
      <c r="D1784" s="6" t="s">
        <v>5439</v>
      </c>
      <c r="E1784" s="6" t="s">
        <v>5527</v>
      </c>
    </row>
    <row r="1785" spans="1:5" x14ac:dyDescent="0.15">
      <c r="A1785" s="6" t="s">
        <v>5529</v>
      </c>
      <c r="B1785" s="6" t="s">
        <v>5437</v>
      </c>
      <c r="C1785" s="6" t="s">
        <v>5528</v>
      </c>
      <c r="D1785" s="6" t="s">
        <v>5439</v>
      </c>
      <c r="E1785" s="6" t="s">
        <v>5530</v>
      </c>
    </row>
    <row r="1786" spans="1:5" x14ac:dyDescent="0.15">
      <c r="A1786" s="6" t="s">
        <v>5532</v>
      </c>
      <c r="B1786" s="6" t="s">
        <v>5437</v>
      </c>
      <c r="C1786" s="6" t="s">
        <v>5531</v>
      </c>
      <c r="D1786" s="6" t="s">
        <v>5439</v>
      </c>
      <c r="E1786" s="6" t="s">
        <v>5533</v>
      </c>
    </row>
    <row r="1787" spans="1:5" x14ac:dyDescent="0.15">
      <c r="A1787" s="6" t="s">
        <v>5535</v>
      </c>
      <c r="B1787" s="6" t="s">
        <v>5437</v>
      </c>
      <c r="C1787" s="6" t="s">
        <v>5534</v>
      </c>
      <c r="D1787" s="6" t="s">
        <v>5439</v>
      </c>
      <c r="E1787" s="6" t="s">
        <v>5536</v>
      </c>
    </row>
    <row r="1788" spans="1:5" x14ac:dyDescent="0.15">
      <c r="A1788" s="6" t="s">
        <v>5538</v>
      </c>
      <c r="B1788" s="6" t="s">
        <v>5437</v>
      </c>
      <c r="C1788" s="6" t="s">
        <v>5537</v>
      </c>
      <c r="D1788" s="6" t="s">
        <v>5439</v>
      </c>
      <c r="E1788" s="6" t="s">
        <v>5539</v>
      </c>
    </row>
    <row r="1789" spans="1:5" x14ac:dyDescent="0.15">
      <c r="A1789" s="6" t="s">
        <v>5541</v>
      </c>
      <c r="B1789" s="6" t="s">
        <v>5437</v>
      </c>
      <c r="C1789" s="6" t="s">
        <v>5540</v>
      </c>
      <c r="D1789" s="6" t="s">
        <v>5439</v>
      </c>
      <c r="E1789" s="6" t="s">
        <v>5542</v>
      </c>
    </row>
    <row r="1790" spans="1:5" x14ac:dyDescent="0.15">
      <c r="A1790" s="6" t="s">
        <v>5544</v>
      </c>
      <c r="B1790" s="6" t="s">
        <v>5437</v>
      </c>
      <c r="C1790" s="6" t="s">
        <v>5543</v>
      </c>
      <c r="D1790" s="6" t="s">
        <v>5439</v>
      </c>
      <c r="E1790" s="6" t="s">
        <v>5545</v>
      </c>
    </row>
    <row r="1791" spans="1:5" x14ac:dyDescent="0.15">
      <c r="A1791" s="6" t="s">
        <v>5547</v>
      </c>
      <c r="B1791" s="6" t="s">
        <v>5437</v>
      </c>
      <c r="C1791" s="6" t="s">
        <v>5546</v>
      </c>
      <c r="D1791" s="6" t="s">
        <v>5439</v>
      </c>
      <c r="E1791" s="6" t="s">
        <v>5548</v>
      </c>
    </row>
    <row r="1792" spans="1:5" x14ac:dyDescent="0.15">
      <c r="A1792" s="6" t="s">
        <v>5550</v>
      </c>
      <c r="B1792" s="6" t="s">
        <v>5437</v>
      </c>
      <c r="C1792" s="6" t="s">
        <v>5549</v>
      </c>
      <c r="D1792" s="6" t="s">
        <v>5439</v>
      </c>
      <c r="E1792" s="6" t="s">
        <v>5551</v>
      </c>
    </row>
    <row r="1793" spans="1:5" x14ac:dyDescent="0.15">
      <c r="A1793" s="6" t="s">
        <v>5553</v>
      </c>
      <c r="B1793" s="6" t="s">
        <v>5437</v>
      </c>
      <c r="C1793" s="6" t="s">
        <v>5552</v>
      </c>
      <c r="D1793" s="6" t="s">
        <v>5439</v>
      </c>
      <c r="E1793" s="6" t="s">
        <v>5554</v>
      </c>
    </row>
    <row r="1794" spans="1:5" x14ac:dyDescent="0.15">
      <c r="A1794" s="6" t="s">
        <v>5556</v>
      </c>
      <c r="B1794" s="6" t="s">
        <v>5437</v>
      </c>
      <c r="C1794" s="6" t="s">
        <v>5555</v>
      </c>
      <c r="D1794" s="6" t="s">
        <v>5439</v>
      </c>
      <c r="E1794" s="6" t="s">
        <v>5557</v>
      </c>
    </row>
    <row r="1795" spans="1:5" x14ac:dyDescent="0.15">
      <c r="A1795" s="6" t="s">
        <v>5559</v>
      </c>
      <c r="B1795" s="6" t="s">
        <v>5437</v>
      </c>
      <c r="C1795" s="6" t="s">
        <v>5558</v>
      </c>
      <c r="D1795" s="6" t="s">
        <v>5439</v>
      </c>
      <c r="E1795" s="6" t="s">
        <v>5560</v>
      </c>
    </row>
  </sheetData>
  <autoFilter ref="B1:E1795" xr:uid="{28954F82-9F34-4789-A63C-51487FB9EF98}"/>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7A877F275724888E1A4F3AE73DED1" ma:contentTypeVersion="1" ma:contentTypeDescription="Create a new document." ma:contentTypeScope="" ma:versionID="a1a91c63032f92adda049a2e569155de">
  <xsd:schema xmlns:xsd="http://www.w3.org/2001/XMLSchema" xmlns:xs="http://www.w3.org/2001/XMLSchema" xmlns:p="http://schemas.microsoft.com/office/2006/metadata/properties" xmlns:ns2="b48942bd-71a3-4f9f-b02b-4cb508bf9c37" targetNamespace="http://schemas.microsoft.com/office/2006/metadata/properties" ma:root="true" ma:fieldsID="893412b19039dc7b86a3056a9c8d2122" ns2:_="">
    <xsd:import namespace="b48942bd-71a3-4f9f-b02b-4cb508bf9c3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942bd-71a3-4f9f-b02b-4cb508bf9c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6F538-1AF3-4CFF-B712-8B54B01BCFDA}"/>
</file>

<file path=customXml/itemProps2.xml><?xml version="1.0" encoding="utf-8"?>
<ds:datastoreItem xmlns:ds="http://schemas.openxmlformats.org/officeDocument/2006/customXml" ds:itemID="{A2ED9E6A-7954-49D0-854E-E4B566A27893}"/>
</file>

<file path=customXml/itemProps3.xml><?xml version="1.0" encoding="utf-8"?>
<ds:datastoreItem xmlns:ds="http://schemas.openxmlformats.org/officeDocument/2006/customXml" ds:itemID="{50FE0703-BFD5-41BF-8C9A-1588448A6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使用にあたっての留意点</vt:lpstr>
      <vt:lpstr>リストの使用方法</vt:lpstr>
      <vt:lpstr>水素事業者関係者リスト </vt:lpstr>
      <vt:lpstr>水素事業者関係者リスト</vt:lpstr>
      <vt:lpstr>集計表</vt:lpstr>
      <vt:lpstr>自治体コード</vt:lpstr>
      <vt:lpstr>自治体コード!_FilterDatabase</vt:lpstr>
      <vt:lpstr>'水素事業者関係者リスト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Miyatake, Yuki</dc:creator>
  <cp:lastModifiedBy>Administrator</cp:lastModifiedBy>
  <cp:lastPrinted>2023-09-10T05:24:35Z</cp:lastPrinted>
  <dcterms:created xsi:type="dcterms:W3CDTF">2022-05-30T02:12:09Z</dcterms:created>
  <dcterms:modified xsi:type="dcterms:W3CDTF">2023-10-25T07:52:02Z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MSIP_Label_ea60d57e-af5b-4752-ac57-3e4f28ca11dc_Enabled">
    <vt:lpwstr>true</vt:lpwstr>
  </property>
  <property fmtid="{D5CDD505-2E9C-101B-9397-08002B2CF9AE}" pid="10" name="MSIP_Label_ea60d57e-af5b-4752-ac57-3e4f28ca11dc_SetDate">
    <vt:lpwstr>2022-05-30T02:30:54Z</vt:lpwstr>
  </property>
  <property fmtid="{D5CDD505-2E9C-101B-9397-08002B2CF9AE}" pid="11" name="MSIP_Label_ea60d57e-af5b-4752-ac57-3e4f28ca11dc_Method">
    <vt:lpwstr>Standard</vt:lpwstr>
  </property>
  <property fmtid="{D5CDD505-2E9C-101B-9397-08002B2CF9AE}" pid="12" name="MSIP_Label_ea60d57e-af5b-4752-ac57-3e4f28ca11dc_Name">
    <vt:lpwstr>ea60d57e-af5b-4752-ac57-3e4f28ca11dc</vt:lpwstr>
  </property>
  <property fmtid="{D5CDD505-2E9C-101B-9397-08002B2CF9AE}" pid="13" name="MSIP_Label_ea60d57e-af5b-4752-ac57-3e4f28ca11dc_SiteId">
    <vt:lpwstr>36da45f1-dd2c-4d1f-af13-5abe46b99921</vt:lpwstr>
  </property>
  <property fmtid="{D5CDD505-2E9C-101B-9397-08002B2CF9AE}" pid="14" name="MSIP_Label_ea60d57e-af5b-4752-ac57-3e4f28ca11dc_ActionId">
    <vt:lpwstr>bc574128-1290-46d0-957d-68345f12a56b</vt:lpwstr>
  </property>
  <property fmtid="{D5CDD505-2E9C-101B-9397-08002B2CF9AE}" pid="15" name="MSIP_Label_ea60d57e-af5b-4752-ac57-3e4f28ca11dc_ContentBits">
    <vt:lpwstr>0</vt:lpwstr>
  </property>
  <property fmtid="{D5CDD505-2E9C-101B-9397-08002B2CF9AE}" pid="16" name="ContentTypeId">
    <vt:lpwstr>0x010100BF47A877F275724888E1A4F3AE73DED1</vt:lpwstr>
  </property>
</Properties>
</file>