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9山梨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'収集運搬（生活系）'!$A$6:$FH$33</definedName>
    <definedName name="_xlnm.Print_Area" localSheetId="5">'手数料（事業系）'!$2:$34</definedName>
    <definedName name="_xlnm.Print_Area" localSheetId="6">'手数料（事業系直接搬入）'!$2:$34</definedName>
    <definedName name="_xlnm.Print_Area" localSheetId="3">'手数料（生活系）'!$2:$34</definedName>
    <definedName name="_xlnm.Print_Area" localSheetId="4">'手数料（生活系直接搬入）'!$2:$34</definedName>
    <definedName name="_xlnm.Print_Area" localSheetId="1">'収集運搬（事業系）'!$2:$34</definedName>
    <definedName name="_xlnm.Print_Area" localSheetId="0">'収集運搬（生活系）'!$2:$34</definedName>
    <definedName name="_xlnm.Print_Area" localSheetId="2">分別数等!$2:$34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<sst xmlns="http://schemas.openxmlformats.org/spreadsheetml/2006/main" count="8913" uniqueCount="204">
  <si>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</si>
  <si>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</si>
  <si>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</si>
  <si>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</si>
  <si>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</si>
  <si>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</si>
  <si>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</si>
  <si>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</si>
  <si>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</si>
  <si>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</si>
  <si>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</si>
  <si>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</si>
  <si>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</si>
  <si>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</si>
  <si>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</si>
  <si>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</si>
  <si>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</si>
  <si>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</si>
  <si>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</si>
  <si>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</si>
  <si>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</si>
  <si>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</si>
  <si>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</si>
  <si>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</si>
  <si>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</si>
  <si>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</si>
  <si>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</si>
  <si>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</si>
  <si>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</si>
  <si>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</si>
  <si>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</si>
  <si>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</si>
  <si>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</si>
  <si>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</si>
  <si>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</si>
  <si>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</si>
  <si>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</si>
  <si>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</si>
  <si>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</si>
  <si>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</si>
  <si>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</si>
  <si>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</si>
  <si>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</si>
  <si>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</si>
  <si>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</si>
  <si>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</si>
  <si>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</si>
  <si>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</si>
  <si>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</si>
  <si>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</si>
  <si>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</si>
  <si>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</si>
  <si>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</si>
  <si>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</si>
  <si>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</si>
  <si>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</si>
  <si>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</si>
  <si>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</si>
  <si>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</si>
  <si>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</si>
  <si>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</si>
  <si>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</si>
  <si>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</si>
  <si>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</si>
  <si>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</si>
  <si>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</si>
  <si>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</si>
  <si>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</si>
  <si>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</si>
  <si>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</si>
  <si>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</si>
  <si>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</si>
  <si>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</si>
  <si>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</si>
  <si>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</si>
  <si>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</si>
  <si>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</si>
  <si>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</si>
  <si>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</si>
  <si>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</si>
  <si>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</si>
  <si>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</si>
  <si>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</si>
  <si>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</si>
  <si>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</si>
  <si>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</si>
  <si>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</si>
  <si>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</si>
  <si>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</si>
  <si>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</si>
  <si>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</si>
  <si>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</si>
  <si>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</si>
  <si>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</si>
  <si>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</si>
  <si>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</si>
  <si>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</si>
  <si>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</si>
  <si>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</si>
  <si>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</si>
  <si>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</si>
  <si>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</si>
  <si>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</si>
  <si>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</si>
  <si>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</si>
  <si>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</si>
  <si>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</si>
  <si>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</si>
  <si>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</si>
  <si>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</si>
  <si>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</si>
  <si>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</si>
  <si>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</si>
  <si>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</si>
  <si>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</si>
  <si>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</si>
  <si>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</si>
  <si>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</si>
  <si>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</si>
  <si>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</si>
  <si>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</si>
  <si>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</si>
  <si>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</si>
  <si>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</si>
  <si>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</si>
  <si>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</si>
  <si>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</si>
  <si>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</si>
  <si>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山梨県</t>
  </si>
  <si>
    <t>19000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</si>
  <si>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</si>
  <si>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</si>
  <si>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</si>
  <si>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</si>
  <si>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</si>
  <si>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</si>
  <si>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</si>
  <si>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19201</t>
  </si>
  <si>
    <t>甲府市</t>
  </si>
  <si>
    <t>○</t>
  </si>
  <si>
    <t/>
  </si>
  <si>
    <t>２回</t>
  </si>
  <si>
    <t>ステーション方式</t>
  </si>
  <si>
    <t>１回</t>
  </si>
  <si>
    <t>４回</t>
  </si>
  <si>
    <t>不定期</t>
  </si>
  <si>
    <t>７回以上</t>
  </si>
  <si>
    <t>各戸収集方式</t>
  </si>
  <si>
    <t>19202</t>
  </si>
  <si>
    <t>富士吉田市</t>
  </si>
  <si>
    <t>３回</t>
  </si>
  <si>
    <t>19204</t>
  </si>
  <si>
    <t>都留市</t>
  </si>
  <si>
    <t>19205</t>
  </si>
  <si>
    <t>山梨市</t>
  </si>
  <si>
    <t>１回未満</t>
  </si>
  <si>
    <t>その他</t>
  </si>
  <si>
    <t>19206</t>
  </si>
  <si>
    <t>大月市</t>
  </si>
  <si>
    <t>19207</t>
  </si>
  <si>
    <t>韮崎市</t>
  </si>
  <si>
    <t>５回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</si>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</sst>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25</v>
      </c>
      <c r="N7" s="46">
        <f t="shared" si="1"/>
        <v>0</v>
      </c>
      <c r="O7" s="46">
        <f t="shared" si="1"/>
        <v>0</v>
      </c>
      <c r="P7" s="46">
        <f t="shared" si="1"/>
        <v>27</v>
      </c>
      <c r="Q7" s="46">
        <f t="shared" si="1"/>
        <v>0</v>
      </c>
      <c r="R7" s="46">
        <f>COUNTIF(R$8:R$207,"&lt;&gt;")</f>
        <v>27</v>
      </c>
      <c r="S7" s="46">
        <f>COUNTIF(S$8:S$207,"&lt;&gt;")</f>
        <v>27</v>
      </c>
      <c r="T7" s="46">
        <f t="shared" ref="T7:Y7" si="2">COUNTIF(T$8:T$207,"○")</f>
        <v>2</v>
      </c>
      <c r="U7" s="46">
        <f t="shared" si="2"/>
        <v>23</v>
      </c>
      <c r="V7" s="46">
        <f t="shared" si="2"/>
        <v>0</v>
      </c>
      <c r="W7" s="46">
        <f t="shared" si="2"/>
        <v>3</v>
      </c>
      <c r="X7" s="46">
        <f t="shared" si="2"/>
        <v>24</v>
      </c>
      <c r="Y7" s="46">
        <f t="shared" si="2"/>
        <v>0</v>
      </c>
      <c r="Z7" s="46">
        <f>COUNTIF(Z$8:Z$207,"&lt;&gt;")</f>
        <v>24</v>
      </c>
      <c r="AA7" s="46">
        <f>COUNTIF(AA$8:AA$207,"&lt;&gt;")</f>
        <v>24</v>
      </c>
      <c r="AB7" s="46">
        <f t="shared" ref="AB7:AG7" si="3">COUNTIF(AB$8:AB$207,"○")</f>
        <v>4</v>
      </c>
      <c r="AC7" s="46">
        <f t="shared" si="3"/>
        <v>21</v>
      </c>
      <c r="AD7" s="46">
        <f t="shared" si="3"/>
        <v>1</v>
      </c>
      <c r="AE7" s="46">
        <f t="shared" si="3"/>
        <v>2</v>
      </c>
      <c r="AF7" s="46">
        <f t="shared" si="3"/>
        <v>24</v>
      </c>
      <c r="AG7" s="46">
        <f t="shared" si="3"/>
        <v>1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3</v>
      </c>
      <c r="AK7" s="46">
        <f t="shared" si="4"/>
        <v>20</v>
      </c>
      <c r="AL7" s="46">
        <f t="shared" si="4"/>
        <v>1</v>
      </c>
      <c r="AM7" s="46">
        <f t="shared" si="4"/>
        <v>4</v>
      </c>
      <c r="AN7" s="46">
        <f t="shared" si="4"/>
        <v>23</v>
      </c>
      <c r="AO7" s="46">
        <f t="shared" si="4"/>
        <v>0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4</v>
      </c>
      <c r="AS7" s="46">
        <f t="shared" si="5"/>
        <v>15</v>
      </c>
      <c r="AT7" s="46">
        <f t="shared" si="5"/>
        <v>1</v>
      </c>
      <c r="AU7" s="46">
        <f t="shared" si="5"/>
        <v>8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2</v>
      </c>
      <c r="BA7" s="46">
        <f t="shared" si="6"/>
        <v>23</v>
      </c>
      <c r="BB7" s="46">
        <f t="shared" si="6"/>
        <v>0</v>
      </c>
      <c r="BC7" s="46">
        <f t="shared" si="6"/>
        <v>2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1</v>
      </c>
      <c r="BI7" s="46">
        <f t="shared" si="7"/>
        <v>23</v>
      </c>
      <c r="BJ7" s="46">
        <f t="shared" si="7"/>
        <v>1</v>
      </c>
      <c r="BK7" s="46">
        <f t="shared" si="7"/>
        <v>2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2</v>
      </c>
      <c r="BQ7" s="46">
        <f t="shared" si="8"/>
        <v>22</v>
      </c>
      <c r="BR7" s="46">
        <f t="shared" si="8"/>
        <v>1</v>
      </c>
      <c r="BS7" s="46">
        <f t="shared" si="8"/>
        <v>2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2</v>
      </c>
      <c r="BY7" s="46">
        <f t="shared" si="9"/>
        <v>18</v>
      </c>
      <c r="BZ7" s="46">
        <f t="shared" si="9"/>
        <v>1</v>
      </c>
      <c r="CA7" s="46">
        <f t="shared" si="9"/>
        <v>6</v>
      </c>
      <c r="CB7" s="46">
        <f t="shared" si="9"/>
        <v>21</v>
      </c>
      <c r="CC7" s="46">
        <f t="shared" si="9"/>
        <v>0</v>
      </c>
      <c r="CD7" s="46">
        <f>COUNTIF(CD$8:CD$207,"&lt;&gt;")</f>
        <v>21</v>
      </c>
      <c r="CE7" s="46">
        <f>COUNTIF(CE$8:CE$207,"&lt;&gt;")</f>
        <v>21</v>
      </c>
      <c r="CF7" s="46">
        <f t="shared" ref="CF7:CK7" si="10">COUNTIF(CF$8:CF$207,"○")</f>
        <v>4</v>
      </c>
      <c r="CG7" s="46">
        <f t="shared" si="10"/>
        <v>12</v>
      </c>
      <c r="CH7" s="46">
        <f t="shared" si="10"/>
        <v>0</v>
      </c>
      <c r="CI7" s="46">
        <f t="shared" si="10"/>
        <v>12</v>
      </c>
      <c r="CJ7" s="46">
        <f t="shared" si="10"/>
        <v>14</v>
      </c>
      <c r="CK7" s="46">
        <f t="shared" si="10"/>
        <v>1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1</v>
      </c>
      <c r="CO7" s="46">
        <f t="shared" si="11"/>
        <v>4</v>
      </c>
      <c r="CP7" s="46">
        <f t="shared" si="11"/>
        <v>0</v>
      </c>
      <c r="CQ7" s="46">
        <f t="shared" si="11"/>
        <v>22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4</v>
      </c>
      <c r="CW7" s="46">
        <f t="shared" si="12"/>
        <v>9</v>
      </c>
      <c r="CX7" s="46">
        <f t="shared" si="12"/>
        <v>1</v>
      </c>
      <c r="CY7" s="46">
        <f t="shared" si="12"/>
        <v>13</v>
      </c>
      <c r="CZ7" s="46">
        <f t="shared" si="12"/>
        <v>14</v>
      </c>
      <c r="DA7" s="46">
        <f t="shared" si="12"/>
        <v>0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5</v>
      </c>
      <c r="DM7" s="46">
        <f t="shared" si="14"/>
        <v>4</v>
      </c>
      <c r="DN7" s="46">
        <f t="shared" si="14"/>
        <v>2</v>
      </c>
      <c r="DO7" s="46">
        <f t="shared" si="14"/>
        <v>16</v>
      </c>
      <c r="DP7" s="46">
        <f t="shared" si="14"/>
        <v>11</v>
      </c>
      <c r="DQ7" s="46">
        <f t="shared" si="14"/>
        <v>0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25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4</v>
      </c>
      <c r="EC7" s="46">
        <f t="shared" si="16"/>
        <v>7</v>
      </c>
      <c r="ED7" s="46">
        <f t="shared" si="16"/>
        <v>0</v>
      </c>
      <c r="EE7" s="46">
        <f t="shared" si="16"/>
        <v>16</v>
      </c>
      <c r="EF7" s="46">
        <f t="shared" si="16"/>
        <v>11</v>
      </c>
      <c r="EG7" s="46">
        <f t="shared" si="16"/>
        <v>0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2</v>
      </c>
      <c r="EK7" s="46">
        <f t="shared" si="17"/>
        <v>3</v>
      </c>
      <c r="EL7" s="46">
        <f t="shared" si="17"/>
        <v>0</v>
      </c>
      <c r="EM7" s="46">
        <f t="shared" si="17"/>
        <v>22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7</v>
      </c>
      <c r="ET7" s="46">
        <f t="shared" si="18"/>
        <v>0</v>
      </c>
      <c r="EU7" s="46">
        <f t="shared" si="18"/>
        <v>20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3</v>
      </c>
      <c r="FA7" s="46">
        <f t="shared" si="19"/>
        <v>22</v>
      </c>
      <c r="FB7" s="46">
        <f t="shared" si="19"/>
        <v>0</v>
      </c>
      <c r="FC7" s="46">
        <f t="shared" si="19"/>
        <v>2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143</v>
      </c>
      <c r="DS8" s="40" t="s">
        <v>142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145</v>
      </c>
      <c r="EI8" s="40" t="s">
        <v>142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146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150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144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144</v>
      </c>
      <c r="BO9" s="40" t="s">
        <v>142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145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150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150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145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145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145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145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145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145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145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145</v>
      </c>
      <c r="CM11" s="40" t="s">
        <v>142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145</v>
      </c>
      <c r="CU11" s="40" t="s">
        <v>142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145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145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155</v>
      </c>
      <c r="FG11" s="40" t="s">
        <v>156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150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161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145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155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155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155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155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155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144</v>
      </c>
      <c r="DC14" s="40" t="s">
        <v>156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155</v>
      </c>
      <c r="DS14" s="40" t="s">
        <v>156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156</v>
      </c>
      <c r="EJ14" s="40" t="s">
        <v>139</v>
      </c>
      <c r="EK14" s="40"/>
      <c r="EL14" s="40"/>
      <c r="EM14" s="40"/>
      <c r="EN14" s="40" t="s">
        <v>139</v>
      </c>
      <c r="EO14" s="40"/>
      <c r="EP14" s="40" t="s">
        <v>145</v>
      </c>
      <c r="EQ14" s="40" t="s">
        <v>156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156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145</v>
      </c>
      <c r="DS15" s="40" t="s">
        <v>156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145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145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145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145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145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145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145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145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 t="s">
        <v>139</v>
      </c>
      <c r="DO16" s="40"/>
      <c r="DP16" s="40" t="s">
        <v>139</v>
      </c>
      <c r="DQ16" s="40"/>
      <c r="DR16" s="40" t="s">
        <v>145</v>
      </c>
      <c r="DS16" s="40" t="s">
        <v>142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144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141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146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146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155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146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146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155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155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155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150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146</v>
      </c>
      <c r="BW18" s="40" t="s">
        <v>156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156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144</v>
      </c>
      <c r="DC18" s="40" t="s">
        <v>156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141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150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145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145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145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145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145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145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145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145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150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 t="s">
        <v>139</v>
      </c>
      <c r="DF20" s="40"/>
      <c r="DG20" s="40"/>
      <c r="DH20" s="40"/>
      <c r="DI20" s="40" t="s">
        <v>139</v>
      </c>
      <c r="DJ20" s="40" t="s">
        <v>146</v>
      </c>
      <c r="DK20" s="40" t="s">
        <v>142</v>
      </c>
      <c r="DL20" s="40"/>
      <c r="DM20" s="40" t="s">
        <v>139</v>
      </c>
      <c r="DN20" s="40"/>
      <c r="DO20" s="40"/>
      <c r="DP20" s="40" t="s">
        <v>139</v>
      </c>
      <c r="DQ20" s="40"/>
      <c r="DR20" s="40" t="s">
        <v>145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145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145</v>
      </c>
      <c r="EQ20" s="40" t="s">
        <v>142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145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155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 t="s">
        <v>139</v>
      </c>
      <c r="AC21" s="40"/>
      <c r="AD21" s="40"/>
      <c r="AE21" s="40"/>
      <c r="AF21" s="40"/>
      <c r="AG21" s="40" t="s">
        <v>139</v>
      </c>
      <c r="AH21" s="40" t="s">
        <v>144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145</v>
      </c>
      <c r="AQ21" s="40" t="s">
        <v>142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145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145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145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 t="s">
        <v>139</v>
      </c>
      <c r="CG21" s="40"/>
      <c r="CH21" s="40"/>
      <c r="CI21" s="40"/>
      <c r="CJ21" s="40"/>
      <c r="CK21" s="40" t="s">
        <v>139</v>
      </c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156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146</v>
      </c>
      <c r="EI21" s="40" t="s">
        <v>156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156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 t="s">
        <v>139</v>
      </c>
      <c r="AC22" s="40"/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 t="s">
        <v>139</v>
      </c>
      <c r="AS22" s="40"/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 t="s">
        <v>139</v>
      </c>
      <c r="BA22" s="40"/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143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 t="s">
        <v>139</v>
      </c>
      <c r="CO22" s="40"/>
      <c r="CP22" s="40"/>
      <c r="CQ22" s="40"/>
      <c r="CR22" s="40" t="s">
        <v>139</v>
      </c>
      <c r="CS22" s="40"/>
      <c r="CT22" s="40" t="s">
        <v>143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 t="s">
        <v>139</v>
      </c>
      <c r="FA22" s="40"/>
      <c r="FB22" s="40"/>
      <c r="FC22" s="40"/>
      <c r="FD22" s="40" t="s">
        <v>139</v>
      </c>
      <c r="FE22" s="40"/>
      <c r="FF22" s="40" t="s">
        <v>145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141</v>
      </c>
      <c r="CU23" s="40" t="s">
        <v>142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145</v>
      </c>
      <c r="FG23" s="40" t="s">
        <v>156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 t="s">
        <v>139</v>
      </c>
      <c r="AS24" s="40"/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 t="s">
        <v>139</v>
      </c>
      <c r="BA24" s="40"/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141</v>
      </c>
      <c r="CE24" s="40" t="s">
        <v>142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/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145</v>
      </c>
      <c r="FG24" s="40" t="s">
        <v>156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145</v>
      </c>
      <c r="AI25" s="40" t="s">
        <v>156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145</v>
      </c>
      <c r="AQ25" s="40" t="s">
        <v>156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145</v>
      </c>
      <c r="AY25" s="40" t="s">
        <v>156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145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145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145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156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156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145</v>
      </c>
      <c r="DS25" s="40" t="s">
        <v>156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145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156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142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146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146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145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146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146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145</v>
      </c>
      <c r="DS26" s="40" t="s">
        <v>142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143</v>
      </c>
      <c r="EA26" s="40" t="s">
        <v>142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143</v>
      </c>
      <c r="EI26" s="40" t="s">
        <v>142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144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156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156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156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156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156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145</v>
      </c>
      <c r="DC27" s="40" t="s">
        <v>156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145</v>
      </c>
      <c r="FG27" s="40" t="s">
        <v>156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150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144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144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144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142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145</v>
      </c>
      <c r="FG28" s="40" t="s">
        <v>156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146</v>
      </c>
      <c r="AI29" s="40" t="s">
        <v>156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146</v>
      </c>
      <c r="AQ29" s="40" t="s">
        <v>156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146</v>
      </c>
      <c r="AY29" s="40" t="s">
        <v>156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145</v>
      </c>
      <c r="BG29" s="40" t="s">
        <v>156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156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156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146</v>
      </c>
      <c r="CE29" s="40" t="s">
        <v>156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146</v>
      </c>
      <c r="DC29" s="40" t="s">
        <v>156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 t="s">
        <v>139</v>
      </c>
      <c r="DO29" s="40"/>
      <c r="DP29" s="40" t="s">
        <v>139</v>
      </c>
      <c r="DQ29" s="40"/>
      <c r="DR29" s="40" t="s">
        <v>146</v>
      </c>
      <c r="DS29" s="40" t="s">
        <v>156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145</v>
      </c>
      <c r="EA29" s="40" t="s">
        <v>156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145</v>
      </c>
      <c r="EI29" s="40" t="s">
        <v>156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156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144</v>
      </c>
      <c r="S30" s="40" t="s">
        <v>147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144</v>
      </c>
      <c r="AA30" s="40" t="s">
        <v>147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156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145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143</v>
      </c>
      <c r="EI31" s="40" t="s">
        <v>142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 t="s">
        <v>139</v>
      </c>
      <c r="FA32" s="40"/>
      <c r="FB32" s="40"/>
      <c r="FC32" s="40"/>
      <c r="FD32" s="40" t="s">
        <v>139</v>
      </c>
      <c r="FE32" s="40"/>
      <c r="FF32" s="40" t="s">
        <v>145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150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150</v>
      </c>
      <c r="AI33" s="40" t="s">
        <v>142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 t="s">
        <v>139</v>
      </c>
      <c r="DE33" s="40"/>
      <c r="DF33" s="40"/>
      <c r="DG33" s="40"/>
      <c r="DH33" s="40" t="s">
        <v>139</v>
      </c>
      <c r="DI33" s="40"/>
      <c r="DJ33" s="40" t="s">
        <v>155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155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150</v>
      </c>
      <c r="S34" s="40" t="s">
        <v>156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156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150</v>
      </c>
      <c r="AI34" s="40" t="s">
        <v>156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156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156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156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156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141</v>
      </c>
      <c r="CM34" s="40" t="s">
        <v>156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156</v>
      </c>
      <c r="FH34" s="119" t="s">
        <v>140</v>
      </c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4">
    <sortCondition ref="A8:A34"/>
    <sortCondition ref="B8:B34"/>
    <sortCondition ref="C8:C3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3" man="1"/>
    <brk id="35" min="1" max="33" man="1"/>
    <brk id="51" min="1" max="33" man="1"/>
    <brk id="67" min="1" max="33" man="1"/>
    <brk id="83" min="1" max="33" man="1"/>
    <brk id="99" min="1" max="33" man="1"/>
    <brk id="115" min="1" max="33" man="1"/>
    <brk id="131" min="1" max="33" man="1"/>
    <brk id="14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3</v>
      </c>
      <c r="N7" s="46">
        <f t="shared" si="1"/>
        <v>19</v>
      </c>
      <c r="O7" s="46">
        <f t="shared" si="1"/>
        <v>5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2</v>
      </c>
      <c r="V7" s="46">
        <f t="shared" si="2"/>
        <v>15</v>
      </c>
      <c r="W7" s="46">
        <f t="shared" si="2"/>
        <v>10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9</v>
      </c>
      <c r="AE7" s="46">
        <f t="shared" si="3"/>
        <v>15</v>
      </c>
      <c r="AF7" s="46">
        <f t="shared" si="3"/>
        <v>12</v>
      </c>
      <c r="AG7" s="46">
        <f t="shared" si="3"/>
        <v>0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9</v>
      </c>
      <c r="AM7" s="46">
        <f t="shared" si="4"/>
        <v>17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9</v>
      </c>
      <c r="AU7" s="46">
        <f t="shared" si="5"/>
        <v>18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0</v>
      </c>
      <c r="BA7" s="46">
        <f t="shared" si="6"/>
        <v>3</v>
      </c>
      <c r="BB7" s="46">
        <f t="shared" si="6"/>
        <v>11</v>
      </c>
      <c r="BC7" s="46">
        <f t="shared" si="6"/>
        <v>13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11</v>
      </c>
      <c r="BK7" s="46">
        <f t="shared" si="7"/>
        <v>13</v>
      </c>
      <c r="BL7" s="46">
        <f t="shared" si="7"/>
        <v>14</v>
      </c>
      <c r="BM7" s="46">
        <f t="shared" si="7"/>
        <v>0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9</v>
      </c>
      <c r="BS7" s="46">
        <f t="shared" si="8"/>
        <v>15</v>
      </c>
      <c r="BT7" s="46">
        <f t="shared" si="8"/>
        <v>12</v>
      </c>
      <c r="BU7" s="46">
        <f t="shared" si="8"/>
        <v>0</v>
      </c>
      <c r="BV7" s="46">
        <f>COUNTIF(BV$8:BV$207,"&lt;&gt;")</f>
        <v>12</v>
      </c>
      <c r="BW7" s="46">
        <f>COUNTIF(BW$8:BW$207,"&lt;&gt;")</f>
        <v>12</v>
      </c>
      <c r="BX7" s="46">
        <f t="shared" ref="BX7:CC7" si="9">COUNTIF(BX$8:BX$207,"○")</f>
        <v>0</v>
      </c>
      <c r="BY7" s="46">
        <f t="shared" si="9"/>
        <v>2</v>
      </c>
      <c r="BZ7" s="46">
        <f t="shared" si="9"/>
        <v>8</v>
      </c>
      <c r="CA7" s="46">
        <f t="shared" si="9"/>
        <v>17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5</v>
      </c>
      <c r="CI7" s="46">
        <f t="shared" si="10"/>
        <v>21</v>
      </c>
      <c r="CJ7" s="46">
        <f t="shared" si="10"/>
        <v>6</v>
      </c>
      <c r="CK7" s="46">
        <f t="shared" si="10"/>
        <v>0</v>
      </c>
      <c r="CL7" s="46">
        <f>COUNTIF(CL$8:CL$207,"&lt;&gt;")</f>
        <v>6</v>
      </c>
      <c r="CM7" s="46">
        <f>COUNTIF(CM$8:CM$207,"&lt;&gt;")</f>
        <v>6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27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2</v>
      </c>
      <c r="CY7" s="46">
        <f t="shared" si="12"/>
        <v>24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2</v>
      </c>
      <c r="DE7" s="46">
        <f t="shared" si="13"/>
        <v>0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27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27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26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1</v>
      </c>
      <c r="EM7" s="46">
        <f t="shared" si="17"/>
        <v>26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2</v>
      </c>
      <c r="EU7" s="46">
        <f t="shared" si="18"/>
        <v>24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0</v>
      </c>
      <c r="FA7" s="46">
        <f t="shared" si="19"/>
        <v>4</v>
      </c>
      <c r="FB7" s="46">
        <f t="shared" si="19"/>
        <v>12</v>
      </c>
      <c r="FC7" s="46">
        <f t="shared" si="19"/>
        <v>11</v>
      </c>
      <c r="FD7" s="46">
        <f t="shared" si="19"/>
        <v>16</v>
      </c>
      <c r="FE7" s="46">
        <f t="shared" si="19"/>
        <v>0</v>
      </c>
      <c r="FF7" s="46">
        <f>COUNTIF(FF$8:FF$207,"&lt;&gt;")</f>
        <v>16</v>
      </c>
      <c r="FG7" s="46">
        <f>COUNTIF(FG$8:FG$207,"&lt;&gt;")</f>
        <v>16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147</v>
      </c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145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145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145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145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145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145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145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145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156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145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145</v>
      </c>
      <c r="AQ12" s="40" t="s">
        <v>147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145</v>
      </c>
      <c r="AY12" s="40" t="s">
        <v>147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145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145</v>
      </c>
      <c r="BO12" s="40" t="s">
        <v>147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145</v>
      </c>
      <c r="BW12" s="40" t="s">
        <v>147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145</v>
      </c>
      <c r="CE12" s="40" t="s">
        <v>147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147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147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147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147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145</v>
      </c>
      <c r="CE14" s="40" t="s">
        <v>147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145</v>
      </c>
      <c r="CM14" s="40" t="s">
        <v>147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145</v>
      </c>
      <c r="EQ14" s="40" t="s">
        <v>147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145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145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145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147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145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145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145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147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145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145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145</v>
      </c>
      <c r="EI17" s="40" t="s">
        <v>147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145</v>
      </c>
      <c r="EY17" s="40" t="s">
        <v>147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147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147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147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147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147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 t="s">
        <v>139</v>
      </c>
      <c r="DE21" s="40"/>
      <c r="DF21" s="40"/>
      <c r="DG21" s="40"/>
      <c r="DH21" s="40"/>
      <c r="DI21" s="40" t="s">
        <v>139</v>
      </c>
      <c r="DJ21" s="40" t="s">
        <v>144</v>
      </c>
      <c r="DK21" s="40" t="s">
        <v>147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147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147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147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145</v>
      </c>
      <c r="CE26" s="40" t="s">
        <v>147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145</v>
      </c>
      <c r="CM26" s="40" t="s">
        <v>147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144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156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156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156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156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156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145</v>
      </c>
      <c r="DC27" s="40" t="s">
        <v>156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145</v>
      </c>
      <c r="FG27" s="40" t="s">
        <v>156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147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156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156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156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145</v>
      </c>
      <c r="FG30" s="40" t="s">
        <v>156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142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142</v>
      </c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145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147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147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145</v>
      </c>
      <c r="AY32" s="40" t="s">
        <v>147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147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145</v>
      </c>
      <c r="CE32" s="40" t="s">
        <v>147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145</v>
      </c>
      <c r="CM32" s="40" t="s">
        <v>147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150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150</v>
      </c>
      <c r="AI33" s="40" t="s">
        <v>142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 t="s">
        <v>139</v>
      </c>
      <c r="DE33" s="40"/>
      <c r="DF33" s="40"/>
      <c r="DG33" s="40"/>
      <c r="DH33" s="40" t="s">
        <v>139</v>
      </c>
      <c r="DI33" s="40"/>
      <c r="DJ33" s="40" t="s">
        <v>155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155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142</v>
      </c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150</v>
      </c>
      <c r="S34" s="40" t="s">
        <v>156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 t="s">
        <v>139</v>
      </c>
      <c r="AD34" s="40"/>
      <c r="AE34" s="40"/>
      <c r="AF34" s="40" t="s">
        <v>139</v>
      </c>
      <c r="AG34" s="40"/>
      <c r="AH34" s="40" t="s">
        <v>150</v>
      </c>
      <c r="AI34" s="40" t="s">
        <v>156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156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156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156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156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141</v>
      </c>
      <c r="CM34" s="40" t="s">
        <v>156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156</v>
      </c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4">
    <sortCondition ref="A8:A34"/>
    <sortCondition ref="B8:B34"/>
    <sortCondition ref="C8:C3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4">
        <f>COUNTIF(D$8:D$207,"&lt;&gt;")</f>
        <v>27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2</v>
      </c>
      <c r="M7" s="46">
        <f t="shared" si="0"/>
        <v>2</v>
      </c>
      <c r="N7" s="46">
        <f t="shared" si="0"/>
        <v>3</v>
      </c>
      <c r="O7" s="46">
        <f t="shared" si="0"/>
        <v>2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0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3</v>
      </c>
      <c r="Y7" s="46">
        <f t="shared" si="0"/>
        <v>3</v>
      </c>
      <c r="Z7" s="46">
        <f t="shared" si="0"/>
        <v>3</v>
      </c>
      <c r="AA7" s="46">
        <f t="shared" si="0"/>
        <v>0</v>
      </c>
      <c r="AB7" s="46">
        <f t="shared" si="0"/>
        <v>1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18</v>
      </c>
      <c r="AQ7" s="46">
        <f t="shared" si="0"/>
        <v>11</v>
      </c>
      <c r="AR7" s="46">
        <f t="shared" si="0"/>
        <v>25</v>
      </c>
      <c r="AS7" s="46">
        <f t="shared" si="0"/>
        <v>10</v>
      </c>
      <c r="AT7" s="46">
        <f t="shared" si="0"/>
        <v>15</v>
      </c>
      <c r="AU7" s="46">
        <f t="shared" si="0"/>
        <v>25</v>
      </c>
      <c r="AV7" s="46">
        <f t="shared" si="0"/>
        <v>17</v>
      </c>
      <c r="AW7" s="46">
        <f t="shared" si="0"/>
        <v>22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25</v>
      </c>
      <c r="BH7" s="46">
        <f t="shared" si="0"/>
        <v>15</v>
      </c>
      <c r="BI7" s="46">
        <f t="shared" si="0"/>
        <v>21</v>
      </c>
      <c r="BJ7" s="46">
        <f t="shared" si="0"/>
        <v>5</v>
      </c>
      <c r="BK7" s="46">
        <f t="shared" si="0"/>
        <v>23</v>
      </c>
      <c r="BL7" s="46">
        <f t="shared" si="0"/>
        <v>19</v>
      </c>
      <c r="BM7" s="46">
        <f t="shared" si="0"/>
        <v>2</v>
      </c>
      <c r="BN7" s="46">
        <f t="shared" si="0"/>
        <v>11</v>
      </c>
      <c r="BO7" s="46">
        <f t="shared" si="0"/>
        <v>2</v>
      </c>
      <c r="BP7" s="46">
        <f t="shared" si="0"/>
        <v>6</v>
      </c>
      <c r="BQ7" s="46">
        <f t="shared" ref="BQ7:EB7" si="1">COUNTIF(BQ$8:BQ$207,"○")</f>
        <v>2</v>
      </c>
      <c r="BR7" s="46">
        <f t="shared" si="1"/>
        <v>4</v>
      </c>
      <c r="BS7" s="46">
        <f t="shared" si="1"/>
        <v>0</v>
      </c>
      <c r="BT7" s="46">
        <f t="shared" si="1"/>
        <v>9</v>
      </c>
      <c r="BU7" s="46">
        <f t="shared" si="1"/>
        <v>4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1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27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27</v>
      </c>
      <c r="CP7" s="46">
        <f t="shared" si="1"/>
        <v>17</v>
      </c>
      <c r="CQ7" s="46">
        <f t="shared" si="1"/>
        <v>10</v>
      </c>
      <c r="CR7" s="46">
        <f t="shared" si="1"/>
        <v>1</v>
      </c>
      <c r="CS7" s="46">
        <f t="shared" si="1"/>
        <v>0</v>
      </c>
      <c r="CT7" s="46">
        <f t="shared" si="1"/>
        <v>3</v>
      </c>
      <c r="CU7" s="46">
        <f t="shared" si="1"/>
        <v>24</v>
      </c>
      <c r="CV7" s="46">
        <f t="shared" si="1"/>
        <v>0</v>
      </c>
      <c r="CW7" s="46">
        <f t="shared" si="1"/>
        <v>0</v>
      </c>
      <c r="CX7" s="46">
        <f t="shared" si="1"/>
        <v>17</v>
      </c>
      <c r="CY7" s="46">
        <f t="shared" si="1"/>
        <v>7</v>
      </c>
      <c r="CZ7" s="46">
        <f t="shared" si="1"/>
        <v>0</v>
      </c>
      <c r="DA7" s="46">
        <f t="shared" si="1"/>
        <v>3</v>
      </c>
      <c r="DB7" s="46">
        <f t="shared" si="1"/>
        <v>1</v>
      </c>
      <c r="DC7" s="46">
        <f t="shared" si="1"/>
        <v>22</v>
      </c>
      <c r="DD7" s="46">
        <f t="shared" si="1"/>
        <v>0</v>
      </c>
      <c r="DE7" s="46">
        <f t="shared" si="1"/>
        <v>4</v>
      </c>
      <c r="DF7" s="46">
        <f t="shared" si="1"/>
        <v>6</v>
      </c>
      <c r="DG7" s="46">
        <f t="shared" si="1"/>
        <v>20</v>
      </c>
      <c r="DH7" s="46">
        <f t="shared" si="1"/>
        <v>1</v>
      </c>
      <c r="DI7" s="46">
        <f t="shared" si="1"/>
        <v>1</v>
      </c>
      <c r="DJ7" s="46">
        <f t="shared" si="1"/>
        <v>1</v>
      </c>
      <c r="DK7" s="46">
        <f t="shared" si="1"/>
        <v>7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18</v>
      </c>
      <c r="DP7" s="46">
        <f t="shared" si="1"/>
        <v>1</v>
      </c>
      <c r="DQ7" s="46">
        <f t="shared" si="1"/>
        <v>4</v>
      </c>
      <c r="DR7" s="46">
        <f t="shared" si="1"/>
        <v>1</v>
      </c>
      <c r="DS7" s="46">
        <f t="shared" si="1"/>
        <v>6</v>
      </c>
      <c r="DT7" s="46">
        <f t="shared" si="1"/>
        <v>0</v>
      </c>
      <c r="DU7" s="46">
        <f t="shared" si="1"/>
        <v>21</v>
      </c>
      <c r="DV7" s="46">
        <f t="shared" si="1"/>
        <v>4</v>
      </c>
      <c r="DW7" s="46">
        <f t="shared" si="1"/>
        <v>18</v>
      </c>
      <c r="DX7" s="46">
        <f t="shared" si="1"/>
        <v>1</v>
      </c>
      <c r="DY7" s="46">
        <f t="shared" si="1"/>
        <v>5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11</v>
      </c>
      <c r="EE7" s="46">
        <f t="shared" si="2"/>
        <v>16</v>
      </c>
      <c r="EF7" s="46">
        <f t="shared" si="2"/>
        <v>0</v>
      </c>
      <c r="EG7" s="46">
        <f t="shared" si="2"/>
        <v>1</v>
      </c>
      <c r="EH7" s="46">
        <f t="shared" si="2"/>
        <v>2</v>
      </c>
      <c r="EI7" s="46">
        <f t="shared" si="2"/>
        <v>6</v>
      </c>
      <c r="EJ7" s="46">
        <f t="shared" si="2"/>
        <v>0</v>
      </c>
      <c r="EK7" s="46">
        <f t="shared" si="2"/>
        <v>20</v>
      </c>
      <c r="EL7" s="46">
        <f t="shared" si="2"/>
        <v>11</v>
      </c>
      <c r="EM7" s="46">
        <f t="shared" si="2"/>
        <v>15</v>
      </c>
      <c r="EN7" s="46">
        <f t="shared" si="2"/>
        <v>1</v>
      </c>
      <c r="EO7" s="46">
        <f t="shared" si="2"/>
        <v>1</v>
      </c>
      <c r="EP7" s="46">
        <f t="shared" si="2"/>
        <v>1</v>
      </c>
      <c r="EQ7" s="46">
        <f t="shared" si="2"/>
        <v>8</v>
      </c>
      <c r="ER7" s="46">
        <f t="shared" si="2"/>
        <v>0</v>
      </c>
      <c r="ES7" s="46">
        <f t="shared" si="2"/>
        <v>19</v>
      </c>
      <c r="ET7" s="46">
        <f t="shared" si="2"/>
        <v>6</v>
      </c>
      <c r="EU7" s="46">
        <f t="shared" si="2"/>
        <v>20</v>
      </c>
      <c r="EV7" s="46">
        <f t="shared" si="2"/>
        <v>1</v>
      </c>
      <c r="EW7" s="46">
        <f t="shared" si="2"/>
        <v>1</v>
      </c>
      <c r="EX7" s="46">
        <f t="shared" si="2"/>
        <v>1</v>
      </c>
      <c r="EY7" s="46">
        <f t="shared" si="2"/>
        <v>6</v>
      </c>
      <c r="EZ7" s="46">
        <f t="shared" si="2"/>
        <v>0</v>
      </c>
      <c r="FA7" s="46">
        <f t="shared" si="2"/>
        <v>21</v>
      </c>
      <c r="FB7" s="46">
        <f t="shared" si="2"/>
        <v>5</v>
      </c>
      <c r="FC7" s="46">
        <f t="shared" si="2"/>
        <v>17</v>
      </c>
      <c r="FD7" s="46">
        <f t="shared" si="2"/>
        <v>1</v>
      </c>
      <c r="FE7" s="46">
        <f t="shared" si="2"/>
        <v>5</v>
      </c>
      <c r="FF7" s="46">
        <f t="shared" si="2"/>
        <v>1</v>
      </c>
      <c r="FG7" s="46">
        <f t="shared" si="2"/>
        <v>6</v>
      </c>
      <c r="FH7" s="46">
        <f t="shared" si="2"/>
        <v>0</v>
      </c>
      <c r="FI7" s="46">
        <f t="shared" si="2"/>
        <v>21</v>
      </c>
      <c r="FJ7" s="46">
        <f t="shared" si="2"/>
        <v>3</v>
      </c>
      <c r="FK7" s="46">
        <f t="shared" si="2"/>
        <v>15</v>
      </c>
      <c r="FL7" s="46">
        <f t="shared" si="2"/>
        <v>0</v>
      </c>
      <c r="FM7" s="46">
        <f t="shared" si="2"/>
        <v>10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21</v>
      </c>
      <c r="FR7" s="46">
        <f t="shared" si="2"/>
        <v>1</v>
      </c>
      <c r="FS7" s="46">
        <f t="shared" si="2"/>
        <v>6</v>
      </c>
      <c r="FT7" s="46">
        <f t="shared" si="2"/>
        <v>0</v>
      </c>
      <c r="FU7" s="46">
        <f t="shared" si="2"/>
        <v>20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25</v>
      </c>
      <c r="FZ7" s="46">
        <f t="shared" si="2"/>
        <v>2</v>
      </c>
      <c r="GA7" s="46">
        <f t="shared" si="2"/>
        <v>10</v>
      </c>
      <c r="GB7" s="46">
        <f t="shared" si="2"/>
        <v>1</v>
      </c>
      <c r="GC7" s="46">
        <f t="shared" si="2"/>
        <v>15</v>
      </c>
      <c r="GD7" s="46">
        <f t="shared" si="2"/>
        <v>1</v>
      </c>
      <c r="GE7" s="46">
        <f t="shared" si="2"/>
        <v>6</v>
      </c>
      <c r="GF7" s="46">
        <f t="shared" si="2"/>
        <v>0</v>
      </c>
      <c r="GG7" s="46">
        <f t="shared" si="2"/>
        <v>21</v>
      </c>
      <c r="GH7" s="46">
        <f t="shared" si="2"/>
        <v>3</v>
      </c>
      <c r="GI7" s="46">
        <f t="shared" si="2"/>
        <v>1</v>
      </c>
      <c r="GJ7" s="46">
        <f t="shared" si="2"/>
        <v>0</v>
      </c>
      <c r="GK7" s="46">
        <f t="shared" si="2"/>
        <v>23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26</v>
      </c>
      <c r="GP7" s="46">
        <f t="shared" si="3"/>
        <v>1</v>
      </c>
      <c r="GQ7" s="46">
        <f t="shared" si="3"/>
        <v>7</v>
      </c>
      <c r="GR7" s="46">
        <f t="shared" si="3"/>
        <v>1</v>
      </c>
      <c r="GS7" s="46">
        <f t="shared" si="3"/>
        <v>18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25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0</v>
      </c>
      <c r="HG7" s="46">
        <f t="shared" si="3"/>
        <v>9</v>
      </c>
      <c r="HH7" s="46">
        <f t="shared" si="3"/>
        <v>0</v>
      </c>
      <c r="HI7" s="46">
        <f t="shared" si="3"/>
        <v>18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22</v>
      </c>
      <c r="HN7" s="46">
        <f t="shared" si="3"/>
        <v>1</v>
      </c>
      <c r="HO7" s="46">
        <f t="shared" si="3"/>
        <v>2</v>
      </c>
      <c r="HP7" s="46">
        <f t="shared" si="3"/>
        <v>0</v>
      </c>
      <c r="HQ7" s="46">
        <f t="shared" si="3"/>
        <v>24</v>
      </c>
      <c r="HR7" s="46">
        <f t="shared" si="3"/>
        <v>0</v>
      </c>
      <c r="HS7" s="46">
        <f t="shared" si="3"/>
        <v>1</v>
      </c>
      <c r="HT7" s="46">
        <f t="shared" si="3"/>
        <v>0</v>
      </c>
      <c r="HU7" s="46">
        <f t="shared" si="3"/>
        <v>26</v>
      </c>
      <c r="HV7" s="46">
        <f t="shared" si="3"/>
        <v>0</v>
      </c>
      <c r="HW7" s="46">
        <f t="shared" si="3"/>
        <v>7</v>
      </c>
      <c r="HX7" s="46">
        <f t="shared" si="3"/>
        <v>0</v>
      </c>
      <c r="HY7" s="46">
        <f t="shared" si="3"/>
        <v>20</v>
      </c>
      <c r="HZ7" s="46">
        <f t="shared" si="3"/>
        <v>1</v>
      </c>
      <c r="IA7" s="46">
        <f t="shared" si="3"/>
        <v>6</v>
      </c>
      <c r="IB7" s="46">
        <f t="shared" si="3"/>
        <v>0</v>
      </c>
      <c r="IC7" s="46">
        <f t="shared" si="3"/>
        <v>21</v>
      </c>
      <c r="ID7" s="46">
        <f t="shared" si="3"/>
        <v>12</v>
      </c>
      <c r="IE7" s="46">
        <f t="shared" si="3"/>
        <v>14</v>
      </c>
      <c r="IF7" s="46">
        <f t="shared" si="3"/>
        <v>0</v>
      </c>
      <c r="IG7" s="46">
        <f t="shared" si="3"/>
        <v>2</v>
      </c>
      <c r="IH7" s="46">
        <f t="shared" si="3"/>
        <v>1</v>
      </c>
      <c r="II7" s="46">
        <f t="shared" si="3"/>
        <v>20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/>
      <c r="AR8" s="42" t="s">
        <v>139</v>
      </c>
      <c r="AS8" s="42"/>
      <c r="AT8" s="42" t="s">
        <v>139</v>
      </c>
      <c r="AU8" s="42" t="s">
        <v>139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 t="s">
        <v>139</v>
      </c>
      <c r="BQ8" s="42"/>
      <c r="BR8" s="42" t="s">
        <v>139</v>
      </c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 t="s">
        <v>139</v>
      </c>
      <c r="DG8" s="42"/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/>
      <c r="DS8" s="42" t="s">
        <v>139</v>
      </c>
      <c r="DT8" s="42"/>
      <c r="DU8" s="42"/>
      <c r="DV8" s="42" t="s">
        <v>139</v>
      </c>
      <c r="DW8" s="42"/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 t="s">
        <v>139</v>
      </c>
      <c r="GV8" s="42"/>
      <c r="GW8" s="42"/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 t="s">
        <v>139</v>
      </c>
      <c r="BQ9" s="42"/>
      <c r="BR9" s="42" t="s">
        <v>139</v>
      </c>
      <c r="BS9" s="42"/>
      <c r="BT9" s="42" t="s">
        <v>139</v>
      </c>
      <c r="BU9" s="42"/>
      <c r="BV9" s="42"/>
      <c r="BW9" s="42" t="s">
        <v>139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24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21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 t="s">
        <v>139</v>
      </c>
      <c r="BQ14" s="42" t="s">
        <v>139</v>
      </c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 t="s">
        <v>139</v>
      </c>
      <c r="CB14" s="42"/>
      <c r="CC14" s="42"/>
      <c r="CD14" s="42"/>
      <c r="CE14" s="42"/>
      <c r="CF14" s="42"/>
      <c r="CG14" s="42" t="s">
        <v>139</v>
      </c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 t="s">
        <v>139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 t="s">
        <v>139</v>
      </c>
      <c r="BQ16" s="42" t="s">
        <v>139</v>
      </c>
      <c r="BR16" s="42" t="s">
        <v>139</v>
      </c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21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 t="s">
        <v>139</v>
      </c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 t="s">
        <v>139</v>
      </c>
      <c r="DG17" s="42" t="s">
        <v>139</v>
      </c>
      <c r="DH17" s="42"/>
      <c r="DI17" s="42"/>
      <c r="DJ17" s="42" t="s">
        <v>139</v>
      </c>
      <c r="DK17" s="42" t="s">
        <v>139</v>
      </c>
      <c r="DL17" s="42"/>
      <c r="DM17" s="42"/>
      <c r="DN17" s="42" t="s">
        <v>139</v>
      </c>
      <c r="DO17" s="42" t="s">
        <v>139</v>
      </c>
      <c r="DP17" s="42"/>
      <c r="DQ17" s="42"/>
      <c r="DR17" s="42" t="s">
        <v>139</v>
      </c>
      <c r="DS17" s="42" t="s">
        <v>139</v>
      </c>
      <c r="DT17" s="42"/>
      <c r="DU17" s="42"/>
      <c r="DV17" s="42" t="s">
        <v>139</v>
      </c>
      <c r="DW17" s="42" t="s">
        <v>139</v>
      </c>
      <c r="DX17" s="42"/>
      <c r="DY17" s="42"/>
      <c r="DZ17" s="42" t="s">
        <v>139</v>
      </c>
      <c r="EA17" s="42" t="s">
        <v>139</v>
      </c>
      <c r="EB17" s="42"/>
      <c r="EC17" s="42"/>
      <c r="ED17" s="42" t="s">
        <v>139</v>
      </c>
      <c r="EE17" s="42" t="s">
        <v>139</v>
      </c>
      <c r="EF17" s="42"/>
      <c r="EG17" s="42"/>
      <c r="EH17" s="42" t="s">
        <v>139</v>
      </c>
      <c r="EI17" s="42" t="s">
        <v>139</v>
      </c>
      <c r="EJ17" s="42"/>
      <c r="EK17" s="42"/>
      <c r="EL17" s="42" t="s">
        <v>139</v>
      </c>
      <c r="EM17" s="42" t="s">
        <v>139</v>
      </c>
      <c r="EN17" s="42"/>
      <c r="EO17" s="42"/>
      <c r="EP17" s="42" t="s">
        <v>139</v>
      </c>
      <c r="EQ17" s="42" t="s">
        <v>139</v>
      </c>
      <c r="ER17" s="42"/>
      <c r="ES17" s="42"/>
      <c r="ET17" s="42" t="s">
        <v>139</v>
      </c>
      <c r="EU17" s="42" t="s">
        <v>139</v>
      </c>
      <c r="EV17" s="42"/>
      <c r="EW17" s="42"/>
      <c r="EX17" s="42" t="s">
        <v>139</v>
      </c>
      <c r="EY17" s="42" t="s">
        <v>139</v>
      </c>
      <c r="EZ17" s="42"/>
      <c r="FA17" s="42"/>
      <c r="FB17" s="42" t="s">
        <v>139</v>
      </c>
      <c r="FC17" s="42" t="s">
        <v>139</v>
      </c>
      <c r="FD17" s="42"/>
      <c r="FE17" s="42"/>
      <c r="FF17" s="42" t="s">
        <v>139</v>
      </c>
      <c r="FG17" s="42" t="s">
        <v>139</v>
      </c>
      <c r="FH17" s="42"/>
      <c r="FI17" s="42"/>
      <c r="FJ17" s="42" t="s">
        <v>139</v>
      </c>
      <c r="FK17" s="42" t="s">
        <v>139</v>
      </c>
      <c r="FL17" s="42"/>
      <c r="FM17" s="42"/>
      <c r="FN17" s="42" t="s">
        <v>139</v>
      </c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 t="s">
        <v>139</v>
      </c>
      <c r="GB17" s="42"/>
      <c r="GC17" s="42"/>
      <c r="GD17" s="42" t="s">
        <v>139</v>
      </c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 t="s">
        <v>139</v>
      </c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 t="s">
        <v>139</v>
      </c>
      <c r="IA17" s="42" t="s">
        <v>139</v>
      </c>
      <c r="IB17" s="42"/>
      <c r="IC17" s="42"/>
      <c r="ID17" s="42" t="s">
        <v>139</v>
      </c>
      <c r="IE17" s="42" t="s">
        <v>139</v>
      </c>
      <c r="IF17" s="42"/>
      <c r="IG17" s="42"/>
      <c r="IH17" s="42" t="s">
        <v>139</v>
      </c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7</v>
      </c>
      <c r="E18" s="42"/>
      <c r="F18" s="42"/>
      <c r="G18" s="42"/>
      <c r="H18" s="42"/>
      <c r="I18" s="42"/>
      <c r="J18" s="42"/>
      <c r="K18" s="42" t="s">
        <v>139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/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21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 t="s">
        <v>139</v>
      </c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 t="s">
        <v>139</v>
      </c>
      <c r="GI20" s="42"/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 t="s">
        <v>139</v>
      </c>
      <c r="FS21" s="42"/>
      <c r="FT21" s="42"/>
      <c r="FU21" s="42"/>
      <c r="FV21" s="42"/>
      <c r="FW21" s="42" t="s">
        <v>139</v>
      </c>
      <c r="FX21" s="42"/>
      <c r="FY21" s="42"/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 t="s">
        <v>139</v>
      </c>
      <c r="GI21" s="42"/>
      <c r="GJ21" s="42"/>
      <c r="GK21" s="42"/>
      <c r="GL21" s="42" t="s">
        <v>139</v>
      </c>
      <c r="GM21" s="42"/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8</v>
      </c>
      <c r="E22" s="42"/>
      <c r="F22" s="42"/>
      <c r="G22" s="42"/>
      <c r="H22" s="42"/>
      <c r="I22" s="42"/>
      <c r="J22" s="42"/>
      <c r="K22" s="42"/>
      <c r="L22" s="42" t="s">
        <v>139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 t="s">
        <v>139</v>
      </c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/>
      <c r="CY23" s="42"/>
      <c r="CZ23" s="42"/>
      <c r="DA23" s="42" t="s">
        <v>139</v>
      </c>
      <c r="DB23" s="42"/>
      <c r="DC23" s="42"/>
      <c r="DD23" s="42"/>
      <c r="DE23" s="42" t="s">
        <v>139</v>
      </c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8</v>
      </c>
      <c r="E24" s="42"/>
      <c r="F24" s="42"/>
      <c r="G24" s="42"/>
      <c r="H24" s="42"/>
      <c r="I24" s="42"/>
      <c r="J24" s="42"/>
      <c r="K24" s="42"/>
      <c r="L24" s="42" t="s">
        <v>139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22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 t="s">
        <v>139</v>
      </c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 t="s">
        <v>139</v>
      </c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 t="s">
        <v>139</v>
      </c>
      <c r="CF27" s="42" t="s">
        <v>139</v>
      </c>
      <c r="CG27" s="42" t="s">
        <v>139</v>
      </c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4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 t="s">
        <v>139</v>
      </c>
      <c r="DI29" s="42"/>
      <c r="DJ29" s="42"/>
      <c r="DK29" s="42"/>
      <c r="DL29" s="42"/>
      <c r="DM29" s="42" t="s">
        <v>139</v>
      </c>
      <c r="DN29" s="42"/>
      <c r="DO29" s="42"/>
      <c r="DP29" s="42" t="s">
        <v>139</v>
      </c>
      <c r="DQ29" s="42"/>
      <c r="DR29" s="42"/>
      <c r="DS29" s="42"/>
      <c r="DT29" s="42"/>
      <c r="DU29" s="42" t="s">
        <v>139</v>
      </c>
      <c r="DV29" s="42"/>
      <c r="DW29" s="42"/>
      <c r="DX29" s="42" t="s">
        <v>139</v>
      </c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/>
      <c r="EN29" s="42" t="s">
        <v>139</v>
      </c>
      <c r="EO29" s="42"/>
      <c r="EP29" s="42"/>
      <c r="EQ29" s="42"/>
      <c r="ER29" s="42"/>
      <c r="ES29" s="42" t="s">
        <v>139</v>
      </c>
      <c r="ET29" s="42"/>
      <c r="EU29" s="42"/>
      <c r="EV29" s="42" t="s">
        <v>139</v>
      </c>
      <c r="EW29" s="42"/>
      <c r="EX29" s="42"/>
      <c r="EY29" s="42"/>
      <c r="EZ29" s="42"/>
      <c r="FA29" s="42" t="s">
        <v>139</v>
      </c>
      <c r="FB29" s="42"/>
      <c r="FC29" s="42"/>
      <c r="FD29" s="42" t="s">
        <v>139</v>
      </c>
      <c r="FE29" s="42"/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 t="s">
        <v>139</v>
      </c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 t="s">
        <v>139</v>
      </c>
      <c r="GS29" s="42"/>
      <c r="GT29" s="42"/>
      <c r="GU29" s="42"/>
      <c r="GV29" s="42"/>
      <c r="GW29" s="42" t="s">
        <v>139</v>
      </c>
      <c r="GX29" s="42"/>
      <c r="GY29" s="42" t="s">
        <v>139</v>
      </c>
      <c r="GZ29" s="42"/>
      <c r="HA29" s="42"/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3</v>
      </c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 t="s">
        <v>139</v>
      </c>
      <c r="BQ32" s="42"/>
      <c r="BR32" s="42" t="s">
        <v>139</v>
      </c>
      <c r="BS32" s="42"/>
      <c r="BT32" s="42" t="s">
        <v>139</v>
      </c>
      <c r="BU32" s="42"/>
      <c r="BV32" s="42"/>
      <c r="BW32" s="42" t="s">
        <v>139</v>
      </c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/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 t="s">
        <v>139</v>
      </c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 t="s">
        <v>139</v>
      </c>
      <c r="GI33" s="42"/>
      <c r="GJ33" s="42"/>
      <c r="GK33" s="42"/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10</v>
      </c>
      <c r="E34" s="42"/>
      <c r="F34" s="42"/>
      <c r="G34" s="42"/>
      <c r="H34" s="42"/>
      <c r="I34" s="42"/>
      <c r="J34" s="42"/>
      <c r="K34" s="42"/>
      <c r="L34" s="42"/>
      <c r="M34" s="42"/>
      <c r="N34" s="42" t="s">
        <v>139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4">
    <sortCondition ref="A8:A34"/>
    <sortCondition ref="B8:B34"/>
    <sortCondition ref="C8:C3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9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5</v>
      </c>
      <c r="AA7" s="46">
        <f t="shared" si="0"/>
        <v>19</v>
      </c>
      <c r="AB7" s="46">
        <f t="shared" si="0"/>
        <v>0</v>
      </c>
      <c r="AC7" s="46">
        <f t="shared" si="0"/>
        <v>3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25</v>
      </c>
      <c r="AM7" s="46">
        <f t="shared" si="0"/>
        <v>0</v>
      </c>
      <c r="AN7" s="46">
        <f t="shared" si="0"/>
        <v>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23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18</v>
      </c>
      <c r="BI7" s="46">
        <f t="shared" si="0"/>
        <v>0</v>
      </c>
      <c r="BJ7" s="46">
        <f t="shared" si="0"/>
        <v>8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22</v>
      </c>
      <c r="BT7" s="46">
        <f t="shared" si="1"/>
        <v>0</v>
      </c>
      <c r="BU7" s="46">
        <f t="shared" si="1"/>
        <v>2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3</v>
      </c>
      <c r="CD7" s="46">
        <f t="shared" si="1"/>
        <v>22</v>
      </c>
      <c r="CE7" s="46">
        <f t="shared" si="1"/>
        <v>0</v>
      </c>
      <c r="CF7" s="46">
        <f t="shared" si="1"/>
        <v>2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</v>
      </c>
      <c r="CO7" s="46">
        <f t="shared" si="1"/>
        <v>23</v>
      </c>
      <c r="CP7" s="46">
        <f t="shared" si="1"/>
        <v>0</v>
      </c>
      <c r="CQ7" s="46">
        <f t="shared" si="1"/>
        <v>2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20</v>
      </c>
      <c r="DA7" s="46">
        <f t="shared" si="1"/>
        <v>0</v>
      </c>
      <c r="DB7" s="46">
        <f t="shared" si="1"/>
        <v>6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14</v>
      </c>
      <c r="DL7" s="46">
        <f t="shared" si="1"/>
        <v>0</v>
      </c>
      <c r="DM7" s="46">
        <f t="shared" si="1"/>
        <v>12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22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13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11</v>
      </c>
      <c r="FD7" s="46">
        <f t="shared" si="2"/>
        <v>0</v>
      </c>
      <c r="FE7" s="46">
        <f t="shared" si="2"/>
        <v>16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7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1</v>
      </c>
      <c r="GJ7" s="46">
        <f t="shared" si="2"/>
        <v>4</v>
      </c>
      <c r="GK7" s="46">
        <f t="shared" si="2"/>
        <v>0</v>
      </c>
      <c r="GL7" s="46">
        <f t="shared" si="2"/>
        <v>22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1</v>
      </c>
      <c r="GW7" s="46">
        <f t="shared" si="3"/>
        <v>20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15</v>
      </c>
      <c r="HG7" s="46">
        <f t="shared" si="3"/>
        <v>1</v>
      </c>
      <c r="HH7" s="46">
        <f t="shared" si="3"/>
        <v>2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 t="s">
        <v>139</v>
      </c>
      <c r="GW17" s="40"/>
      <c r="GX17" s="40" t="s">
        <v>139</v>
      </c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/>
      <c r="GC25" s="42"/>
      <c r="GD25" s="42"/>
      <c r="GE25" s="42"/>
      <c r="GF25" s="42"/>
      <c r="GG25" s="42"/>
      <c r="GH25" s="42" t="s">
        <v>139</v>
      </c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3" man="1"/>
    <brk id="47" min="1" max="33" man="1"/>
    <brk id="69" min="1" max="33" man="1"/>
    <brk id="91" min="1" max="33" man="1"/>
    <brk id="113" min="1" max="33" man="1"/>
    <brk id="135" min="1" max="33" man="1"/>
    <brk id="157" min="1" max="33" man="1"/>
    <brk id="179" min="1" max="33" man="1"/>
    <brk id="201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10</v>
      </c>
      <c r="Q7" s="46">
        <f t="shared" si="0"/>
        <v>1</v>
      </c>
      <c r="R7" s="46">
        <f t="shared" si="0"/>
        <v>3</v>
      </c>
      <c r="S7" s="46">
        <f t="shared" si="0"/>
        <v>13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11</v>
      </c>
      <c r="AB7" s="46">
        <f t="shared" si="0"/>
        <v>1</v>
      </c>
      <c r="AC7" s="46">
        <f t="shared" si="0"/>
        <v>5</v>
      </c>
      <c r="AD7" s="46">
        <f t="shared" si="0"/>
        <v>10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14</v>
      </c>
      <c r="AM7" s="46">
        <f t="shared" si="0"/>
        <v>0</v>
      </c>
      <c r="AN7" s="46">
        <f t="shared" si="0"/>
        <v>10</v>
      </c>
      <c r="AO7" s="46">
        <f t="shared" si="0"/>
        <v>2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13</v>
      </c>
      <c r="AX7" s="46">
        <f t="shared" si="0"/>
        <v>0</v>
      </c>
      <c r="AY7" s="46">
        <f t="shared" si="0"/>
        <v>11</v>
      </c>
      <c r="AZ7" s="46">
        <f t="shared" si="0"/>
        <v>2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11</v>
      </c>
      <c r="BI7" s="46">
        <f t="shared" si="0"/>
        <v>0</v>
      </c>
      <c r="BJ7" s="46">
        <f t="shared" si="0"/>
        <v>13</v>
      </c>
      <c r="BK7" s="46">
        <f t="shared" si="0"/>
        <v>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13</v>
      </c>
      <c r="BT7" s="46">
        <f t="shared" si="1"/>
        <v>0</v>
      </c>
      <c r="BU7" s="46">
        <f t="shared" si="1"/>
        <v>9</v>
      </c>
      <c r="BV7" s="46">
        <f t="shared" si="1"/>
        <v>4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13</v>
      </c>
      <c r="CE7" s="46">
        <f t="shared" si="1"/>
        <v>0</v>
      </c>
      <c r="CF7" s="46">
        <f t="shared" si="1"/>
        <v>9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14</v>
      </c>
      <c r="CP7" s="46">
        <f t="shared" si="1"/>
        <v>0</v>
      </c>
      <c r="CQ7" s="46">
        <f t="shared" si="1"/>
        <v>9</v>
      </c>
      <c r="CR7" s="46">
        <f t="shared" si="1"/>
        <v>3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12</v>
      </c>
      <c r="DA7" s="46">
        <f t="shared" si="1"/>
        <v>0</v>
      </c>
      <c r="DB7" s="46">
        <f t="shared" si="1"/>
        <v>12</v>
      </c>
      <c r="DC7" s="46">
        <f t="shared" si="1"/>
        <v>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7</v>
      </c>
      <c r="DL7" s="46">
        <f t="shared" si="1"/>
        <v>0</v>
      </c>
      <c r="DM7" s="46">
        <f t="shared" si="1"/>
        <v>17</v>
      </c>
      <c r="DN7" s="46">
        <f t="shared" si="1"/>
        <v>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3</v>
      </c>
      <c r="DW7" s="46">
        <f t="shared" si="1"/>
        <v>0</v>
      </c>
      <c r="DX7" s="46">
        <f t="shared" si="1"/>
        <v>21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5</v>
      </c>
      <c r="EH7" s="46">
        <f t="shared" si="2"/>
        <v>0</v>
      </c>
      <c r="EI7" s="46">
        <f t="shared" si="2"/>
        <v>18</v>
      </c>
      <c r="EJ7" s="46">
        <f t="shared" si="2"/>
        <v>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2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5</v>
      </c>
      <c r="FD7" s="46">
        <f t="shared" si="2"/>
        <v>0</v>
      </c>
      <c r="FE7" s="46">
        <f t="shared" si="2"/>
        <v>20</v>
      </c>
      <c r="FF7" s="46">
        <f t="shared" si="2"/>
        <v>1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2</v>
      </c>
      <c r="FO7" s="46">
        <f t="shared" si="2"/>
        <v>0</v>
      </c>
      <c r="FP7" s="46">
        <f t="shared" si="2"/>
        <v>22</v>
      </c>
      <c r="FQ7" s="46">
        <f t="shared" si="2"/>
        <v>2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6</v>
      </c>
      <c r="FZ7" s="46">
        <f t="shared" si="2"/>
        <v>0</v>
      </c>
      <c r="GA7" s="46">
        <f t="shared" si="2"/>
        <v>16</v>
      </c>
      <c r="GB7" s="46">
        <f t="shared" si="2"/>
        <v>3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3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8</v>
      </c>
      <c r="HG7" s="46">
        <f t="shared" si="3"/>
        <v>1</v>
      </c>
      <c r="HH7" s="46">
        <f t="shared" si="3"/>
        <v>4</v>
      </c>
      <c r="HI7" s="46">
        <f t="shared" si="3"/>
        <v>11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 t="s">
        <v>139</v>
      </c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 t="s">
        <v>139</v>
      </c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 t="s">
        <v>139</v>
      </c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 t="s">
        <v>139</v>
      </c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 t="s">
        <v>139</v>
      </c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 t="s">
        <v>139</v>
      </c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/>
      <c r="DZ11" s="42" t="s">
        <v>139</v>
      </c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 t="s">
        <v>139</v>
      </c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/>
      <c r="GC11" s="42" t="s">
        <v>139</v>
      </c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/>
      <c r="GY11" s="40" t="s">
        <v>139</v>
      </c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 t="s">
        <v>139</v>
      </c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 t="s">
        <v>139</v>
      </c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4</v>
      </c>
      <c r="Q7" s="46">
        <f t="shared" si="0"/>
        <v>0</v>
      </c>
      <c r="R7" s="46">
        <f t="shared" si="0"/>
        <v>5</v>
      </c>
      <c r="S7" s="46">
        <f t="shared" si="0"/>
        <v>18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3</v>
      </c>
      <c r="AB7" s="46">
        <f t="shared" si="0"/>
        <v>0</v>
      </c>
      <c r="AC7" s="46">
        <f t="shared" si="0"/>
        <v>10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6</v>
      </c>
      <c r="AM7" s="46">
        <f t="shared" si="0"/>
        <v>1</v>
      </c>
      <c r="AN7" s="46">
        <f t="shared" si="0"/>
        <v>15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4</v>
      </c>
      <c r="AX7" s="46">
        <f t="shared" si="0"/>
        <v>1</v>
      </c>
      <c r="AY7" s="46">
        <f t="shared" si="0"/>
        <v>17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3</v>
      </c>
      <c r="BI7" s="46">
        <f t="shared" si="0"/>
        <v>1</v>
      </c>
      <c r="BJ7" s="46">
        <f t="shared" si="0"/>
        <v>18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6</v>
      </c>
      <c r="BT7" s="46">
        <f t="shared" si="1"/>
        <v>1</v>
      </c>
      <c r="BU7" s="46">
        <f t="shared" si="1"/>
        <v>13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6</v>
      </c>
      <c r="CE7" s="46">
        <f t="shared" si="1"/>
        <v>1</v>
      </c>
      <c r="CF7" s="46">
        <f t="shared" si="1"/>
        <v>13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6</v>
      </c>
      <c r="CP7" s="46">
        <f t="shared" si="1"/>
        <v>1</v>
      </c>
      <c r="CQ7" s="46">
        <f t="shared" si="1"/>
        <v>15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5</v>
      </c>
      <c r="DA7" s="46">
        <f t="shared" si="1"/>
        <v>1</v>
      </c>
      <c r="DB7" s="46">
        <f t="shared" si="1"/>
        <v>17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2</v>
      </c>
      <c r="DL7" s="46">
        <f t="shared" si="1"/>
        <v>0</v>
      </c>
      <c r="DM7" s="46">
        <f t="shared" si="1"/>
        <v>21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27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1</v>
      </c>
      <c r="EI7" s="46">
        <f t="shared" si="2"/>
        <v>24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27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26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0</v>
      </c>
      <c r="GW7" s="46">
        <f t="shared" si="3"/>
        <v>24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3</v>
      </c>
      <c r="HG7" s="46">
        <f t="shared" si="3"/>
        <v>0</v>
      </c>
      <c r="HH7" s="46">
        <f t="shared" si="3"/>
        <v>11</v>
      </c>
      <c r="HI7" s="46">
        <f t="shared" si="3"/>
        <v>13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 t="s">
        <v>139</v>
      </c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 t="s">
        <v>139</v>
      </c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 t="s">
        <v>139</v>
      </c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 t="s">
        <v>139</v>
      </c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2</v>
      </c>
      <c r="Q7" s="46">
        <f t="shared" si="0"/>
        <v>0</v>
      </c>
      <c r="R7" s="46">
        <f t="shared" si="0"/>
        <v>3</v>
      </c>
      <c r="S7" s="46">
        <f t="shared" si="0"/>
        <v>22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8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5</v>
      </c>
      <c r="AM7" s="46">
        <f t="shared" si="0"/>
        <v>1</v>
      </c>
      <c r="AN7" s="46">
        <f t="shared" si="0"/>
        <v>15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4</v>
      </c>
      <c r="AX7" s="46">
        <f t="shared" si="0"/>
        <v>1</v>
      </c>
      <c r="AY7" s="46">
        <f t="shared" si="0"/>
        <v>17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1</v>
      </c>
      <c r="BJ7" s="46">
        <f t="shared" si="0"/>
        <v>16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5</v>
      </c>
      <c r="BT7" s="46">
        <f t="shared" si="1"/>
        <v>1</v>
      </c>
      <c r="BU7" s="46">
        <f t="shared" si="1"/>
        <v>12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4</v>
      </c>
      <c r="CE7" s="46">
        <f t="shared" si="1"/>
        <v>1</v>
      </c>
      <c r="CF7" s="46">
        <f t="shared" si="1"/>
        <v>13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5</v>
      </c>
      <c r="CP7" s="46">
        <f t="shared" si="1"/>
        <v>1</v>
      </c>
      <c r="CQ7" s="46">
        <f t="shared" si="1"/>
        <v>14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4</v>
      </c>
      <c r="DA7" s="46">
        <f t="shared" si="1"/>
        <v>1</v>
      </c>
      <c r="DB7" s="46">
        <f t="shared" si="1"/>
        <v>16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19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1</v>
      </c>
      <c r="EI7" s="46">
        <f t="shared" si="2"/>
        <v>22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</v>
      </c>
      <c r="FZ7" s="46">
        <f t="shared" si="2"/>
        <v>0</v>
      </c>
      <c r="GA7" s="46">
        <f t="shared" si="2"/>
        <v>21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22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1</v>
      </c>
      <c r="HG7" s="46">
        <f t="shared" si="3"/>
        <v>0</v>
      </c>
      <c r="HH7" s="46">
        <f t="shared" si="3"/>
        <v>10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 t="s">
        <v>139</v>
      </c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 t="s">
        <v>139</v>
      </c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 t="s">
        <v>139</v>
      </c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 t="s">
        <v>139</v>
      </c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2022-01-05T00:41:57Z</dcterms:modified>
</cp:coreProperties>
</file>