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5新潟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'収集運搬（生活系）'!$A$6:$FH$36</definedName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分別数等!$2:$37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<sst xmlns="http://schemas.openxmlformats.org/spreadsheetml/2006/main" count="10282" uniqueCount="211">
  <si>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</si>
  <si>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</si>
  <si>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</si>
  <si>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</si>
  <si>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</si>
  <si>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</si>
  <si>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</si>
  <si>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</si>
  <si>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</si>
  <si>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</si>
  <si>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</si>
  <si>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</si>
  <si>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</si>
  <si>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</si>
  <si>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</si>
  <si>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</si>
  <si>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</si>
  <si>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</si>
  <si>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</si>
  <si>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</si>
  <si>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</si>
  <si>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</si>
  <si>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</si>
  <si>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</si>
  <si>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</si>
  <si>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</si>
  <si>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</si>
  <si>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</si>
  <si>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</si>
  <si>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</si>
  <si>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</si>
  <si>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</si>
  <si>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</si>
  <si>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</si>
  <si>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</si>
  <si>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</si>
  <si>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</si>
  <si>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</si>
  <si>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</si>
  <si>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</si>
  <si>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</si>
  <si>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</si>
  <si>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</si>
  <si>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</si>
  <si>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</si>
  <si>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</si>
  <si>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</si>
  <si>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</si>
  <si>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</si>
  <si>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</si>
  <si>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</si>
  <si>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</si>
  <si>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</si>
  <si>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</si>
  <si>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</si>
  <si>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</si>
  <si>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</si>
  <si>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</si>
  <si>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</si>
  <si>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</si>
  <si>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</si>
  <si>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</si>
  <si>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</si>
  <si>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</si>
  <si>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</si>
  <si>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</si>
  <si>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</si>
  <si>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</si>
  <si>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</si>
  <si>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</si>
  <si>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</si>
  <si>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</si>
  <si>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</si>
  <si>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</si>
  <si>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</si>
  <si>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</si>
  <si>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</si>
  <si>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</si>
  <si>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</si>
  <si>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</si>
  <si>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</si>
  <si>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</si>
  <si>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</si>
  <si>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</si>
  <si>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</si>
  <si>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</si>
  <si>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</si>
  <si>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</si>
  <si>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</si>
  <si>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</si>
  <si>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</si>
  <si>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</si>
  <si>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</si>
  <si>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</si>
  <si>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</si>
  <si>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</si>
  <si>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</si>
  <si>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</si>
  <si>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</si>
  <si>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</si>
  <si>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</si>
  <si>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</si>
  <si>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</si>
  <si>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</si>
  <si>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</si>
  <si>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</si>
  <si>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</si>
  <si>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</si>
  <si>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</si>
  <si>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</si>
  <si>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</si>
  <si>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</si>
  <si>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</si>
  <si>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</si>
  <si>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</si>
  <si>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</si>
  <si>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</si>
  <si>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</si>
  <si>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</si>
  <si>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</si>
  <si>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</si>
  <si>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</si>
  <si>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</si>
  <si>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</si>
  <si>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</si>
  <si>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</si>
  <si>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</si>
  <si>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</si>
  <si>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新潟県</t>
  </si>
  <si>
    <t>15000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</si>
  <si>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</si>
  <si>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</si>
  <si>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</si>
  <si>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</si>
  <si>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</si>
  <si>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</si>
  <si>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</si>
  <si>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15100</t>
  </si>
  <si>
    <t>新潟市</t>
  </si>
  <si>
    <t>○</t>
  </si>
  <si>
    <t/>
  </si>
  <si>
    <t>３回</t>
  </si>
  <si>
    <t>ステーション方式</t>
  </si>
  <si>
    <t>１回</t>
  </si>
  <si>
    <t>２回</t>
  </si>
  <si>
    <t>４回</t>
  </si>
  <si>
    <t>不定期</t>
  </si>
  <si>
    <t>その他</t>
  </si>
  <si>
    <t>各戸収集方式</t>
  </si>
  <si>
    <t>15202</t>
  </si>
  <si>
    <t>長岡市</t>
  </si>
  <si>
    <t>１回未満</t>
  </si>
  <si>
    <t>併用</t>
  </si>
  <si>
    <t>15204</t>
  </si>
  <si>
    <t>三条市</t>
  </si>
  <si>
    <t>15205</t>
  </si>
  <si>
    <t>柏崎市</t>
  </si>
  <si>
    <t>７回以上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</si>
  <si>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</si>
  <si>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</si>
  <si>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</si>
  <si>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</si>
  <si>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</si>
  <si>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</si>
  <si>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</si>
  <si>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</si>
  <si>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</si>
  <si>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</si>
  <si>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</si>
  <si>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</si>
  <si>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</si>
  <si>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</si>
  <si>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５回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</si>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</sst>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28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29</v>
      </c>
      <c r="N7" s="46">
        <f t="shared" si="1"/>
        <v>0</v>
      </c>
      <c r="O7" s="46">
        <f t="shared" si="1"/>
        <v>0</v>
      </c>
      <c r="P7" s="46">
        <f t="shared" si="1"/>
        <v>30</v>
      </c>
      <c r="Q7" s="46">
        <f t="shared" si="1"/>
        <v>0</v>
      </c>
      <c r="R7" s="46">
        <f>COUNTIF(R$8:R$207,"&lt;&gt;")</f>
        <v>30</v>
      </c>
      <c r="S7" s="46">
        <f>COUNTIF(S$8:S$207,"&lt;&gt;")</f>
        <v>30</v>
      </c>
      <c r="T7" s="46">
        <f t="shared" ref="T7:Y7" si="2">COUNTIF(T$8:T$207,"○")</f>
        <v>1</v>
      </c>
      <c r="U7" s="46">
        <f t="shared" si="2"/>
        <v>29</v>
      </c>
      <c r="V7" s="46">
        <f t="shared" si="2"/>
        <v>0</v>
      </c>
      <c r="W7" s="46">
        <f t="shared" si="2"/>
        <v>0</v>
      </c>
      <c r="X7" s="46">
        <f t="shared" si="2"/>
        <v>29</v>
      </c>
      <c r="Y7" s="46">
        <f t="shared" si="2"/>
        <v>1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1</v>
      </c>
      <c r="AC7" s="46">
        <f t="shared" si="3"/>
        <v>28</v>
      </c>
      <c r="AD7" s="46">
        <f t="shared" si="3"/>
        <v>0</v>
      </c>
      <c r="AE7" s="46">
        <f t="shared" si="3"/>
        <v>1</v>
      </c>
      <c r="AF7" s="46">
        <f t="shared" si="3"/>
        <v>29</v>
      </c>
      <c r="AG7" s="46">
        <f t="shared" si="3"/>
        <v>0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3</v>
      </c>
      <c r="AK7" s="46">
        <f t="shared" si="4"/>
        <v>23</v>
      </c>
      <c r="AL7" s="46">
        <f t="shared" si="4"/>
        <v>0</v>
      </c>
      <c r="AM7" s="46">
        <f t="shared" si="4"/>
        <v>4</v>
      </c>
      <c r="AN7" s="46">
        <f t="shared" si="4"/>
        <v>26</v>
      </c>
      <c r="AO7" s="46">
        <f t="shared" si="4"/>
        <v>0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1</v>
      </c>
      <c r="AS7" s="46">
        <f t="shared" si="5"/>
        <v>23</v>
      </c>
      <c r="AT7" s="46">
        <f t="shared" si="5"/>
        <v>0</v>
      </c>
      <c r="AU7" s="46">
        <f t="shared" si="5"/>
        <v>6</v>
      </c>
      <c r="AV7" s="46">
        <f t="shared" si="5"/>
        <v>23</v>
      </c>
      <c r="AW7" s="46">
        <f t="shared" si="5"/>
        <v>1</v>
      </c>
      <c r="AX7" s="46">
        <f>COUNTIF(AX$8:AX$207,"&lt;&gt;")</f>
        <v>24</v>
      </c>
      <c r="AY7" s="46">
        <f>COUNTIF(AY$8:AY$207,"&lt;&gt;")</f>
        <v>24</v>
      </c>
      <c r="AZ7" s="46">
        <f t="shared" ref="AZ7:BE7" si="6">COUNTIF(AZ$8:AZ$207,"○")</f>
        <v>1</v>
      </c>
      <c r="BA7" s="46">
        <f t="shared" si="6"/>
        <v>29</v>
      </c>
      <c r="BB7" s="46">
        <f t="shared" si="6"/>
        <v>0</v>
      </c>
      <c r="BC7" s="46">
        <f t="shared" si="6"/>
        <v>0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1</v>
      </c>
      <c r="BI7" s="46">
        <f t="shared" si="7"/>
        <v>28</v>
      </c>
      <c r="BJ7" s="46">
        <f t="shared" si="7"/>
        <v>0</v>
      </c>
      <c r="BK7" s="46">
        <f t="shared" si="7"/>
        <v>1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1</v>
      </c>
      <c r="BQ7" s="46">
        <f t="shared" si="8"/>
        <v>28</v>
      </c>
      <c r="BR7" s="46">
        <f t="shared" si="8"/>
        <v>0</v>
      </c>
      <c r="BS7" s="46">
        <f t="shared" si="8"/>
        <v>1</v>
      </c>
      <c r="BT7" s="46">
        <f t="shared" si="8"/>
        <v>29</v>
      </c>
      <c r="BU7" s="46">
        <f t="shared" si="8"/>
        <v>0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2</v>
      </c>
      <c r="BY7" s="46">
        <f t="shared" si="9"/>
        <v>21</v>
      </c>
      <c r="BZ7" s="46">
        <f t="shared" si="9"/>
        <v>0</v>
      </c>
      <c r="CA7" s="46">
        <f t="shared" si="9"/>
        <v>7</v>
      </c>
      <c r="CB7" s="46">
        <f t="shared" si="9"/>
        <v>22</v>
      </c>
      <c r="CC7" s="46">
        <f t="shared" si="9"/>
        <v>1</v>
      </c>
      <c r="CD7" s="46">
        <f>COUNTIF(CD$8:CD$207,"&lt;&gt;")</f>
        <v>23</v>
      </c>
      <c r="CE7" s="46">
        <f>COUNTIF(CE$8:CE$207,"&lt;&gt;")</f>
        <v>23</v>
      </c>
      <c r="CF7" s="46">
        <f t="shared" ref="CF7:CK7" si="10">COUNTIF(CF$8:CF$207,"○")</f>
        <v>1</v>
      </c>
      <c r="CG7" s="46">
        <f t="shared" si="10"/>
        <v>19</v>
      </c>
      <c r="CH7" s="46">
        <f t="shared" si="10"/>
        <v>0</v>
      </c>
      <c r="CI7" s="46">
        <f t="shared" si="10"/>
        <v>10</v>
      </c>
      <c r="CJ7" s="46">
        <f t="shared" si="10"/>
        <v>19</v>
      </c>
      <c r="CK7" s="46">
        <f t="shared" si="10"/>
        <v>1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1</v>
      </c>
      <c r="CO7" s="46">
        <f t="shared" si="11"/>
        <v>5</v>
      </c>
      <c r="CP7" s="46">
        <f t="shared" si="11"/>
        <v>0</v>
      </c>
      <c r="CQ7" s="46">
        <f t="shared" si="11"/>
        <v>24</v>
      </c>
      <c r="CR7" s="46">
        <f t="shared" si="11"/>
        <v>5</v>
      </c>
      <c r="CS7" s="46">
        <f t="shared" si="11"/>
        <v>1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2</v>
      </c>
      <c r="CW7" s="46">
        <f t="shared" si="12"/>
        <v>12</v>
      </c>
      <c r="CX7" s="46">
        <f t="shared" si="12"/>
        <v>0</v>
      </c>
      <c r="CY7" s="46">
        <f t="shared" si="12"/>
        <v>16</v>
      </c>
      <c r="CZ7" s="46">
        <f t="shared" si="12"/>
        <v>14</v>
      </c>
      <c r="DA7" s="46">
        <f t="shared" si="12"/>
        <v>0</v>
      </c>
      <c r="DB7" s="46">
        <f>COUNTIF(DB$8:DB$207,"&lt;&gt;")</f>
        <v>14</v>
      </c>
      <c r="DC7" s="46">
        <f>COUNTIF(DC$8:DC$207,"&lt;&gt;")</f>
        <v>14</v>
      </c>
      <c r="DD7" s="46">
        <f t="shared" ref="DD7:DI7" si="13">COUNTIF(DD$8:DD$207,"○")</f>
        <v>1</v>
      </c>
      <c r="DE7" s="46">
        <f t="shared" si="13"/>
        <v>7</v>
      </c>
      <c r="DF7" s="46">
        <f t="shared" si="13"/>
        <v>0</v>
      </c>
      <c r="DG7" s="46">
        <f t="shared" si="13"/>
        <v>22</v>
      </c>
      <c r="DH7" s="46">
        <f t="shared" si="13"/>
        <v>4</v>
      </c>
      <c r="DI7" s="46">
        <f t="shared" si="13"/>
        <v>4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4</v>
      </c>
      <c r="DM7" s="46">
        <f t="shared" si="14"/>
        <v>9</v>
      </c>
      <c r="DN7" s="46">
        <f t="shared" si="14"/>
        <v>0</v>
      </c>
      <c r="DO7" s="46">
        <f t="shared" si="14"/>
        <v>17</v>
      </c>
      <c r="DP7" s="46">
        <f t="shared" si="14"/>
        <v>13</v>
      </c>
      <c r="DQ7" s="46">
        <f t="shared" si="14"/>
        <v>0</v>
      </c>
      <c r="DR7" s="46">
        <f>COUNTIF(DR$8:DR$207,"&lt;&gt;")</f>
        <v>13</v>
      </c>
      <c r="DS7" s="46">
        <f>COUNTIF(DS$8:DS$207,"&lt;&gt;")</f>
        <v>13</v>
      </c>
      <c r="DT7" s="46">
        <f t="shared" ref="DT7:DY7" si="15">COUNTIF(DT$8:DT$207,"○")</f>
        <v>2</v>
      </c>
      <c r="DU7" s="46">
        <f t="shared" si="15"/>
        <v>6</v>
      </c>
      <c r="DV7" s="46">
        <f t="shared" si="15"/>
        <v>0</v>
      </c>
      <c r="DW7" s="46">
        <f t="shared" si="15"/>
        <v>22</v>
      </c>
      <c r="DX7" s="46">
        <f t="shared" si="15"/>
        <v>8</v>
      </c>
      <c r="DY7" s="46">
        <f t="shared" si="15"/>
        <v>0</v>
      </c>
      <c r="DZ7" s="46">
        <f>COUNTIF(DZ$8:DZ$207,"&lt;&gt;")</f>
        <v>8</v>
      </c>
      <c r="EA7" s="46">
        <f>COUNTIF(EA$8:EA$207,"&lt;&gt;")</f>
        <v>8</v>
      </c>
      <c r="EB7" s="46">
        <f t="shared" ref="EB7:EG7" si="16">COUNTIF(EB$8:EB$207,"○")</f>
        <v>3</v>
      </c>
      <c r="EC7" s="46">
        <f t="shared" si="16"/>
        <v>14</v>
      </c>
      <c r="ED7" s="46">
        <f t="shared" si="16"/>
        <v>0</v>
      </c>
      <c r="EE7" s="46">
        <f t="shared" si="16"/>
        <v>13</v>
      </c>
      <c r="EF7" s="46">
        <f t="shared" si="16"/>
        <v>17</v>
      </c>
      <c r="EG7" s="46">
        <f t="shared" si="16"/>
        <v>0</v>
      </c>
      <c r="EH7" s="46">
        <f>COUNTIF(EH$8:EH$207,"&lt;&gt;")</f>
        <v>17</v>
      </c>
      <c r="EI7" s="46">
        <f>COUNTIF(EI$8:EI$207,"&lt;&gt;")</f>
        <v>17</v>
      </c>
      <c r="EJ7" s="46">
        <f t="shared" ref="EJ7:EO7" si="17">COUNTIF(EJ$8:EJ$207,"○")</f>
        <v>2</v>
      </c>
      <c r="EK7" s="46">
        <f t="shared" si="17"/>
        <v>11</v>
      </c>
      <c r="EL7" s="46">
        <f t="shared" si="17"/>
        <v>0</v>
      </c>
      <c r="EM7" s="46">
        <f t="shared" si="17"/>
        <v>17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1</v>
      </c>
      <c r="ES7" s="46">
        <f t="shared" si="18"/>
        <v>10</v>
      </c>
      <c r="ET7" s="46">
        <f t="shared" si="18"/>
        <v>1</v>
      </c>
      <c r="EU7" s="46">
        <f t="shared" si="18"/>
        <v>18</v>
      </c>
      <c r="EV7" s="46">
        <f t="shared" si="18"/>
        <v>12</v>
      </c>
      <c r="EW7" s="46">
        <f t="shared" si="18"/>
        <v>0</v>
      </c>
      <c r="EX7" s="46">
        <f>COUNTIF(EX$8:EX$207,"&lt;&gt;")</f>
        <v>12</v>
      </c>
      <c r="EY7" s="46">
        <f>COUNTIF(EY$8:EY$207,"&lt;&gt;")</f>
        <v>12</v>
      </c>
      <c r="EZ7" s="46">
        <f t="shared" ref="EZ7:FE7" si="19">COUNTIF(EZ$8:EZ$207,"○")</f>
        <v>2</v>
      </c>
      <c r="FA7" s="46">
        <f t="shared" si="19"/>
        <v>18</v>
      </c>
      <c r="FB7" s="46">
        <f t="shared" si="19"/>
        <v>1</v>
      </c>
      <c r="FC7" s="46">
        <f t="shared" si="19"/>
        <v>9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/>
      <c r="Y8" s="40" t="s">
        <v>139</v>
      </c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146</v>
      </c>
      <c r="DC8" s="40" t="s">
        <v>147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146</v>
      </c>
      <c r="DS8" s="40" t="s">
        <v>147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145</v>
      </c>
      <c r="EA8" s="40" t="s">
        <v>142</v>
      </c>
      <c r="EB8" s="40"/>
      <c r="EC8" s="40" t="s">
        <v>139</v>
      </c>
      <c r="ED8" s="40"/>
      <c r="EE8" s="40"/>
      <c r="EF8" s="40" t="s">
        <v>139</v>
      </c>
      <c r="EG8" s="40"/>
      <c r="EH8" s="40" t="s">
        <v>146</v>
      </c>
      <c r="EI8" s="40" t="s">
        <v>147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148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143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144</v>
      </c>
      <c r="AI9" s="40" t="s">
        <v>142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144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144</v>
      </c>
      <c r="DC9" s="40" t="s">
        <v>142</v>
      </c>
      <c r="DD9" s="40"/>
      <c r="DE9" s="40" t="s">
        <v>139</v>
      </c>
      <c r="DF9" s="40"/>
      <c r="DG9" s="40"/>
      <c r="DH9" s="40" t="s">
        <v>139</v>
      </c>
      <c r="DI9" s="40"/>
      <c r="DJ9" s="40" t="s">
        <v>151</v>
      </c>
      <c r="DK9" s="40" t="s">
        <v>142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 t="s">
        <v>139</v>
      </c>
      <c r="DV9" s="40"/>
      <c r="DW9" s="40"/>
      <c r="DX9" s="40" t="s">
        <v>139</v>
      </c>
      <c r="DY9" s="40"/>
      <c r="DZ9" s="40" t="s">
        <v>145</v>
      </c>
      <c r="EA9" s="40" t="s">
        <v>152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144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146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144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146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145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145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145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157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157</v>
      </c>
      <c r="DS11" s="40" t="s">
        <v>147</v>
      </c>
      <c r="DT11" s="40"/>
      <c r="DU11" s="40" t="s">
        <v>139</v>
      </c>
      <c r="DV11" s="40"/>
      <c r="DW11" s="40"/>
      <c r="DX11" s="40" t="s">
        <v>139</v>
      </c>
      <c r="DY11" s="40"/>
      <c r="DZ11" s="40" t="s">
        <v>144</v>
      </c>
      <c r="EA11" s="40" t="s">
        <v>142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157</v>
      </c>
      <c r="EI11" s="40" t="s">
        <v>147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144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144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146</v>
      </c>
      <c r="AQ12" s="40" t="s">
        <v>147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144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144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146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146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 t="s">
        <v>139</v>
      </c>
      <c r="DF12" s="40"/>
      <c r="DG12" s="40"/>
      <c r="DH12" s="40"/>
      <c r="DI12" s="40" t="s">
        <v>139</v>
      </c>
      <c r="DJ12" s="40" t="s">
        <v>157</v>
      </c>
      <c r="DK12" s="40" t="s">
        <v>142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146</v>
      </c>
      <c r="DS12" s="40" t="s">
        <v>147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146</v>
      </c>
      <c r="EI12" s="40" t="s">
        <v>147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146</v>
      </c>
      <c r="EQ12" s="40" t="s">
        <v>147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148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145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157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157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145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145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145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 t="s">
        <v>139</v>
      </c>
      <c r="AK14" s="40"/>
      <c r="AL14" s="40"/>
      <c r="AM14" s="40"/>
      <c r="AN14" s="40" t="s">
        <v>139</v>
      </c>
      <c r="AO14" s="40"/>
      <c r="AP14" s="40" t="s">
        <v>146</v>
      </c>
      <c r="AQ14" s="40" t="s">
        <v>147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144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/>
      <c r="DI15" s="40" t="s">
        <v>139</v>
      </c>
      <c r="DJ15" s="40" t="s">
        <v>157</v>
      </c>
      <c r="DK15" s="40" t="s">
        <v>142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146</v>
      </c>
      <c r="DS15" s="40" t="s">
        <v>147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147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146</v>
      </c>
      <c r="DS16" s="40" t="s">
        <v>147</v>
      </c>
      <c r="DT16" s="40"/>
      <c r="DU16" s="40" t="s">
        <v>139</v>
      </c>
      <c r="DV16" s="40"/>
      <c r="DW16" s="40"/>
      <c r="DX16" s="40" t="s">
        <v>139</v>
      </c>
      <c r="DY16" s="40"/>
      <c r="DZ16" s="40" t="s">
        <v>146</v>
      </c>
      <c r="EA16" s="40" t="s">
        <v>147</v>
      </c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147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144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146</v>
      </c>
      <c r="EI17" s="40" t="s">
        <v>147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143</v>
      </c>
      <c r="EY17" s="40" t="s">
        <v>142</v>
      </c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157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/>
      <c r="DI18" s="40" t="s">
        <v>139</v>
      </c>
      <c r="DJ18" s="40" t="s">
        <v>157</v>
      </c>
      <c r="DK18" s="40" t="s">
        <v>142</v>
      </c>
      <c r="DL18" s="40" t="s">
        <v>139</v>
      </c>
      <c r="DM18" s="40"/>
      <c r="DN18" s="40"/>
      <c r="DO18" s="40"/>
      <c r="DP18" s="40" t="s">
        <v>139</v>
      </c>
      <c r="DQ18" s="40"/>
      <c r="DR18" s="40" t="s">
        <v>157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172</v>
      </c>
      <c r="EI18" s="40" t="s">
        <v>142</v>
      </c>
      <c r="EJ18" s="40" t="s">
        <v>139</v>
      </c>
      <c r="EK18" s="40"/>
      <c r="EL18" s="40"/>
      <c r="EM18" s="40"/>
      <c r="EN18" s="40" t="s">
        <v>139</v>
      </c>
      <c r="EO18" s="40"/>
      <c r="EP18" s="40" t="s">
        <v>157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151</v>
      </c>
      <c r="K19" s="40" t="s">
        <v>147</v>
      </c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145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143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146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143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151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151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151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144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144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146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151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143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151</v>
      </c>
      <c r="EY21" s="40" t="s">
        <v>142</v>
      </c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142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146</v>
      </c>
      <c r="AQ22" s="40" t="s">
        <v>147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145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142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146</v>
      </c>
      <c r="CE22" s="40" t="s">
        <v>147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145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157</v>
      </c>
      <c r="DK22" s="40" t="s">
        <v>142</v>
      </c>
      <c r="DL22" s="40" t="s">
        <v>139</v>
      </c>
      <c r="DM22" s="40"/>
      <c r="DN22" s="40"/>
      <c r="DO22" s="40"/>
      <c r="DP22" s="40" t="s">
        <v>139</v>
      </c>
      <c r="DQ22" s="40"/>
      <c r="DR22" s="40" t="s">
        <v>146</v>
      </c>
      <c r="DS22" s="40" t="s">
        <v>147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146</v>
      </c>
      <c r="EI22" s="40" t="s">
        <v>147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151</v>
      </c>
      <c r="EQ22" s="40" t="s">
        <v>142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/>
      <c r="AW23" s="40" t="s">
        <v>139</v>
      </c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144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144</v>
      </c>
      <c r="BW23" s="40" t="s">
        <v>142</v>
      </c>
      <c r="BX23" s="40"/>
      <c r="BY23" s="40" t="s">
        <v>139</v>
      </c>
      <c r="BZ23" s="40"/>
      <c r="CA23" s="40"/>
      <c r="CB23" s="40"/>
      <c r="CC23" s="40" t="s">
        <v>139</v>
      </c>
      <c r="CD23" s="40" t="s">
        <v>145</v>
      </c>
      <c r="CE23" s="40" t="s">
        <v>147</v>
      </c>
      <c r="CF23" s="40"/>
      <c r="CG23" s="40" t="s">
        <v>139</v>
      </c>
      <c r="CH23" s="40"/>
      <c r="CI23" s="40"/>
      <c r="CJ23" s="40"/>
      <c r="CK23" s="40" t="s">
        <v>139</v>
      </c>
      <c r="CL23" s="40" t="s">
        <v>145</v>
      </c>
      <c r="CM23" s="40" t="s">
        <v>142</v>
      </c>
      <c r="CN23" s="40"/>
      <c r="CO23" s="40" t="s">
        <v>139</v>
      </c>
      <c r="CP23" s="40"/>
      <c r="CQ23" s="40"/>
      <c r="CR23" s="40"/>
      <c r="CS23" s="40" t="s">
        <v>139</v>
      </c>
      <c r="CT23" s="40" t="s">
        <v>143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144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147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147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147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144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144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145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145</v>
      </c>
      <c r="CM24" s="40" t="s">
        <v>142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145</v>
      </c>
      <c r="CU24" s="40" t="s">
        <v>142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146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147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151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151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145</v>
      </c>
      <c r="AA25" s="40" t="s">
        <v>152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145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145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145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145</v>
      </c>
      <c r="BG25" s="40" t="s">
        <v>152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145</v>
      </c>
      <c r="BO25" s="40" t="s">
        <v>152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145</v>
      </c>
      <c r="BW25" s="40" t="s">
        <v>152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152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145</v>
      </c>
      <c r="CM25" s="40" t="s">
        <v>152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 t="s">
        <v>139</v>
      </c>
      <c r="CW25" s="40"/>
      <c r="CX25" s="40"/>
      <c r="CY25" s="40"/>
      <c r="CZ25" s="40" t="s">
        <v>139</v>
      </c>
      <c r="DA25" s="40"/>
      <c r="DB25" s="40" t="s">
        <v>146</v>
      </c>
      <c r="DC25" s="40" t="s">
        <v>147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146</v>
      </c>
      <c r="DC26" s="40" t="s">
        <v>147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147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146</v>
      </c>
      <c r="EQ26" s="40" t="s">
        <v>147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143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 t="s">
        <v>139</v>
      </c>
      <c r="DF27" s="40"/>
      <c r="DG27" s="40"/>
      <c r="DH27" s="40"/>
      <c r="DI27" s="40" t="s">
        <v>139</v>
      </c>
      <c r="DJ27" s="40" t="s">
        <v>141</v>
      </c>
      <c r="DK27" s="40" t="s">
        <v>142</v>
      </c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145</v>
      </c>
      <c r="EI27" s="40" t="s">
        <v>147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143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151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147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147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145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145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145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146</v>
      </c>
      <c r="EI28" s="40" t="s">
        <v>147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143</v>
      </c>
      <c r="EY28" s="40" t="s">
        <v>147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144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144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144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144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144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144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 t="s">
        <v>139</v>
      </c>
      <c r="DM29" s="40"/>
      <c r="DN29" s="40"/>
      <c r="DO29" s="40"/>
      <c r="DP29" s="40" t="s">
        <v>139</v>
      </c>
      <c r="DQ29" s="40"/>
      <c r="DR29" s="40" t="s">
        <v>145</v>
      </c>
      <c r="DS29" s="40" t="s">
        <v>142</v>
      </c>
      <c r="DT29" s="40" t="s">
        <v>139</v>
      </c>
      <c r="DU29" s="40"/>
      <c r="DV29" s="40"/>
      <c r="DW29" s="40"/>
      <c r="DX29" s="40" t="s">
        <v>139</v>
      </c>
      <c r="DY29" s="40"/>
      <c r="DZ29" s="40" t="s">
        <v>157</v>
      </c>
      <c r="EA29" s="40" t="s">
        <v>147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145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144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144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144</v>
      </c>
      <c r="AI30" s="40" t="s">
        <v>142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146</v>
      </c>
      <c r="EI30" s="40" t="s">
        <v>152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144</v>
      </c>
      <c r="AQ31" s="40" t="s">
        <v>142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143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144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144</v>
      </c>
      <c r="AI32" s="40" t="s">
        <v>142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 t="s">
        <v>139</v>
      </c>
      <c r="AT32" s="40"/>
      <c r="AU32" s="40"/>
      <c r="AV32" s="40" t="s">
        <v>139</v>
      </c>
      <c r="AW32" s="40"/>
      <c r="AX32" s="40" t="s">
        <v>144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144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144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144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144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144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 t="s">
        <v>139</v>
      </c>
      <c r="DF32" s="40"/>
      <c r="DG32" s="40"/>
      <c r="DH32" s="40" t="s">
        <v>139</v>
      </c>
      <c r="DI32" s="40"/>
      <c r="DJ32" s="40" t="s">
        <v>157</v>
      </c>
      <c r="DK32" s="40" t="s">
        <v>142</v>
      </c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 t="s">
        <v>139</v>
      </c>
      <c r="DV32" s="40"/>
      <c r="DW32" s="40"/>
      <c r="DX32" s="40" t="s">
        <v>139</v>
      </c>
      <c r="DY32" s="40"/>
      <c r="DZ32" s="40" t="s">
        <v>143</v>
      </c>
      <c r="EA32" s="40" t="s">
        <v>147</v>
      </c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144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148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145</v>
      </c>
      <c r="DC33" s="40" t="s">
        <v>147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172</v>
      </c>
      <c r="DS33" s="40" t="s">
        <v>147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143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144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144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146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142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145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145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145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145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145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145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157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157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157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 t="s">
        <v>139</v>
      </c>
      <c r="DV35" s="40"/>
      <c r="DW35" s="40"/>
      <c r="DX35" s="40" t="s">
        <v>139</v>
      </c>
      <c r="DY35" s="40"/>
      <c r="DZ35" s="40" t="s">
        <v>145</v>
      </c>
      <c r="EA35" s="40" t="s">
        <v>142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148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144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151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144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 t="s">
        <v>139</v>
      </c>
      <c r="E37" s="40"/>
      <c r="F37" s="40"/>
      <c r="G37" s="40"/>
      <c r="H37" s="40" t="s">
        <v>139</v>
      </c>
      <c r="I37" s="40"/>
      <c r="J37" s="40" t="s">
        <v>143</v>
      </c>
      <c r="K37" s="40" t="s">
        <v>142</v>
      </c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143</v>
      </c>
      <c r="AI37" s="40" t="s">
        <v>142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143</v>
      </c>
      <c r="AQ37" s="40" t="s">
        <v>142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143</v>
      </c>
      <c r="AY37" s="40" t="s">
        <v>142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143</v>
      </c>
      <c r="BG37" s="40" t="s">
        <v>142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143</v>
      </c>
      <c r="BO37" s="40" t="s">
        <v>142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143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 t="s">
        <v>139</v>
      </c>
      <c r="CO37" s="40"/>
      <c r="CP37" s="40"/>
      <c r="CQ37" s="40"/>
      <c r="CR37" s="40" t="s">
        <v>139</v>
      </c>
      <c r="CS37" s="40"/>
      <c r="CT37" s="40" t="s">
        <v>143</v>
      </c>
      <c r="CU37" s="40" t="s">
        <v>142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143</v>
      </c>
      <c r="DC37" s="40" t="s">
        <v>142</v>
      </c>
      <c r="DD37" s="40" t="s">
        <v>139</v>
      </c>
      <c r="DE37" s="40"/>
      <c r="DF37" s="40"/>
      <c r="DG37" s="40"/>
      <c r="DH37" s="40" t="s">
        <v>139</v>
      </c>
      <c r="DI37" s="40"/>
      <c r="DJ37" s="40" t="s">
        <v>143</v>
      </c>
      <c r="DK37" s="40" t="s">
        <v>142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143</v>
      </c>
      <c r="DS37" s="40" t="s">
        <v>142</v>
      </c>
      <c r="DT37" s="40" t="s">
        <v>139</v>
      </c>
      <c r="DU37" s="40"/>
      <c r="DV37" s="40"/>
      <c r="DW37" s="40"/>
      <c r="DX37" s="40" t="s">
        <v>139</v>
      </c>
      <c r="DY37" s="40"/>
      <c r="DZ37" s="40" t="s">
        <v>143</v>
      </c>
      <c r="EA37" s="40" t="s">
        <v>142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143</v>
      </c>
      <c r="EI37" s="40" t="s">
        <v>142</v>
      </c>
      <c r="EJ37" s="40" t="s">
        <v>139</v>
      </c>
      <c r="EK37" s="40"/>
      <c r="EL37" s="40"/>
      <c r="EM37" s="40"/>
      <c r="EN37" s="40" t="s">
        <v>139</v>
      </c>
      <c r="EO37" s="40"/>
      <c r="EP37" s="40" t="s">
        <v>143</v>
      </c>
      <c r="EQ37" s="40" t="s">
        <v>142</v>
      </c>
      <c r="ER37" s="40" t="s">
        <v>139</v>
      </c>
      <c r="ES37" s="40"/>
      <c r="ET37" s="40"/>
      <c r="EU37" s="40"/>
      <c r="EV37" s="40" t="s">
        <v>139</v>
      </c>
      <c r="EW37" s="40"/>
      <c r="EX37" s="40" t="s">
        <v>143</v>
      </c>
      <c r="EY37" s="40" t="s">
        <v>142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143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7">
    <sortCondition ref="A8:A37"/>
    <sortCondition ref="B8:B37"/>
    <sortCondition ref="C8:C3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6" man="1"/>
    <brk id="35" min="1" max="36" man="1"/>
    <brk id="51" min="1" max="36" man="1"/>
    <brk id="67" min="1" max="36" man="1"/>
    <brk id="83" min="1" max="36" man="1"/>
    <brk id="99" min="1" max="36" man="1"/>
    <brk id="115" min="1" max="36" man="1"/>
    <brk id="131" min="1" max="36" man="1"/>
    <brk id="14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1</v>
      </c>
      <c r="G7" s="46">
        <f t="shared" si="0"/>
        <v>28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3</v>
      </c>
      <c r="N7" s="46">
        <f t="shared" si="1"/>
        <v>25</v>
      </c>
      <c r="O7" s="46">
        <f t="shared" si="1"/>
        <v>2</v>
      </c>
      <c r="P7" s="46">
        <f t="shared" si="1"/>
        <v>28</v>
      </c>
      <c r="Q7" s="46">
        <f t="shared" si="1"/>
        <v>0</v>
      </c>
      <c r="R7" s="46">
        <f>COUNTIF(R$8:R$207,"&lt;&gt;")</f>
        <v>28</v>
      </c>
      <c r="S7" s="46">
        <f>COUNTIF(S$8:S$207,"&lt;&gt;")</f>
        <v>28</v>
      </c>
      <c r="T7" s="46">
        <f t="shared" ref="T7:Y7" si="2">COUNTIF(T$8:T$207,"○")</f>
        <v>1</v>
      </c>
      <c r="U7" s="46">
        <f t="shared" si="2"/>
        <v>3</v>
      </c>
      <c r="V7" s="46">
        <f t="shared" si="2"/>
        <v>25</v>
      </c>
      <c r="W7" s="46">
        <f t="shared" si="2"/>
        <v>2</v>
      </c>
      <c r="X7" s="46">
        <f t="shared" si="2"/>
        <v>27</v>
      </c>
      <c r="Y7" s="46">
        <f t="shared" si="2"/>
        <v>1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16</v>
      </c>
      <c r="AE7" s="46">
        <f t="shared" si="3"/>
        <v>12</v>
      </c>
      <c r="AF7" s="46">
        <f t="shared" si="3"/>
        <v>18</v>
      </c>
      <c r="AG7" s="46">
        <f t="shared" si="3"/>
        <v>0</v>
      </c>
      <c r="AH7" s="46">
        <f>COUNTIF(AH$8:AH$207,"&lt;&gt;")</f>
        <v>18</v>
      </c>
      <c r="AI7" s="46">
        <f>COUNTIF(AI$8:AI$207,"&lt;&gt;")</f>
        <v>18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11</v>
      </c>
      <c r="AM7" s="46">
        <f t="shared" si="4"/>
        <v>17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10</v>
      </c>
      <c r="AU7" s="46">
        <f t="shared" si="5"/>
        <v>18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1</v>
      </c>
      <c r="BA7" s="46">
        <f t="shared" si="6"/>
        <v>2</v>
      </c>
      <c r="BB7" s="46">
        <f t="shared" si="6"/>
        <v>15</v>
      </c>
      <c r="BC7" s="46">
        <f t="shared" si="6"/>
        <v>12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1</v>
      </c>
      <c r="BI7" s="46">
        <f t="shared" si="7"/>
        <v>2</v>
      </c>
      <c r="BJ7" s="46">
        <f t="shared" si="7"/>
        <v>14</v>
      </c>
      <c r="BK7" s="46">
        <f t="shared" si="7"/>
        <v>13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1</v>
      </c>
      <c r="BQ7" s="46">
        <f t="shared" si="8"/>
        <v>2</v>
      </c>
      <c r="BR7" s="46">
        <f t="shared" si="8"/>
        <v>15</v>
      </c>
      <c r="BS7" s="46">
        <f t="shared" si="8"/>
        <v>12</v>
      </c>
      <c r="BT7" s="46">
        <f t="shared" si="8"/>
        <v>18</v>
      </c>
      <c r="BU7" s="46">
        <f t="shared" si="8"/>
        <v>0</v>
      </c>
      <c r="BV7" s="46">
        <f>COUNTIF(BV$8:BV$207,"&lt;&gt;")</f>
        <v>18</v>
      </c>
      <c r="BW7" s="46">
        <f>COUNTIF(BW$8:BW$207,"&lt;&gt;")</f>
        <v>18</v>
      </c>
      <c r="BX7" s="46">
        <f t="shared" ref="BX7:CC7" si="9">COUNTIF(BX$8:BX$207,"○")</f>
        <v>1</v>
      </c>
      <c r="BY7" s="46">
        <f t="shared" si="9"/>
        <v>1</v>
      </c>
      <c r="BZ7" s="46">
        <f t="shared" si="9"/>
        <v>11</v>
      </c>
      <c r="CA7" s="46">
        <f t="shared" si="9"/>
        <v>17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</v>
      </c>
      <c r="CH7" s="46">
        <f t="shared" si="10"/>
        <v>8</v>
      </c>
      <c r="CI7" s="46">
        <f t="shared" si="10"/>
        <v>20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1</v>
      </c>
      <c r="CO7" s="46">
        <f t="shared" si="11"/>
        <v>0</v>
      </c>
      <c r="CP7" s="46">
        <f t="shared" si="11"/>
        <v>6</v>
      </c>
      <c r="CQ7" s="46">
        <f t="shared" si="11"/>
        <v>23</v>
      </c>
      <c r="CR7" s="46">
        <f t="shared" si="11"/>
        <v>7</v>
      </c>
      <c r="CS7" s="46">
        <f t="shared" si="11"/>
        <v>0</v>
      </c>
      <c r="CT7" s="46">
        <f>COUNTIF(CT$8:CT$207,"&lt;&gt;")</f>
        <v>7</v>
      </c>
      <c r="CU7" s="46">
        <f>COUNTIF(CU$8:CU$207,"&lt;&gt;")</f>
        <v>7</v>
      </c>
      <c r="CV7" s="46">
        <f t="shared" ref="CV7:DA7" si="12">COUNTIF(CV$8:CV$207,"○")</f>
        <v>2</v>
      </c>
      <c r="CW7" s="46">
        <f t="shared" si="12"/>
        <v>0</v>
      </c>
      <c r="CX7" s="46">
        <f t="shared" si="12"/>
        <v>4</v>
      </c>
      <c r="CY7" s="46">
        <f t="shared" si="12"/>
        <v>24</v>
      </c>
      <c r="CZ7" s="46">
        <f t="shared" si="12"/>
        <v>5</v>
      </c>
      <c r="DA7" s="46">
        <f t="shared" si="12"/>
        <v>1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1</v>
      </c>
      <c r="DE7" s="46">
        <f t="shared" si="13"/>
        <v>2</v>
      </c>
      <c r="DF7" s="46">
        <f t="shared" si="13"/>
        <v>2</v>
      </c>
      <c r="DG7" s="46">
        <f t="shared" si="13"/>
        <v>25</v>
      </c>
      <c r="DH7" s="46">
        <f t="shared" si="13"/>
        <v>3</v>
      </c>
      <c r="DI7" s="46">
        <f t="shared" si="13"/>
        <v>2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0</v>
      </c>
      <c r="DN7" s="46">
        <f t="shared" si="14"/>
        <v>3</v>
      </c>
      <c r="DO7" s="46">
        <f t="shared" si="14"/>
        <v>25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2</v>
      </c>
      <c r="DU7" s="46">
        <f t="shared" si="15"/>
        <v>0</v>
      </c>
      <c r="DV7" s="46">
        <f t="shared" si="15"/>
        <v>0</v>
      </c>
      <c r="DW7" s="46">
        <f t="shared" si="15"/>
        <v>28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3</v>
      </c>
      <c r="ED7" s="46">
        <f t="shared" si="16"/>
        <v>3</v>
      </c>
      <c r="EE7" s="46">
        <f t="shared" si="16"/>
        <v>23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2</v>
      </c>
      <c r="EM7" s="46">
        <f t="shared" si="17"/>
        <v>26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2</v>
      </c>
      <c r="ET7" s="46">
        <f t="shared" si="18"/>
        <v>6</v>
      </c>
      <c r="EU7" s="46">
        <f t="shared" si="18"/>
        <v>21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13</v>
      </c>
      <c r="FC7" s="46">
        <f t="shared" si="19"/>
        <v>16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148</v>
      </c>
      <c r="T8" s="40"/>
      <c r="U8" s="40"/>
      <c r="V8" s="40" t="s">
        <v>139</v>
      </c>
      <c r="W8" s="40"/>
      <c r="X8" s="40"/>
      <c r="Y8" s="40" t="s">
        <v>139</v>
      </c>
      <c r="Z8" s="40" t="s">
        <v>146</v>
      </c>
      <c r="AA8" s="40" t="s">
        <v>148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143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 t="s">
        <v>139</v>
      </c>
      <c r="DF9" s="40"/>
      <c r="DG9" s="40"/>
      <c r="DH9" s="40" t="s">
        <v>139</v>
      </c>
      <c r="DI9" s="40"/>
      <c r="DJ9" s="40" t="s">
        <v>151</v>
      </c>
      <c r="DK9" s="40" t="s">
        <v>142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148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148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148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148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148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146</v>
      </c>
      <c r="AQ13" s="40" t="s">
        <v>148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148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148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148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148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146</v>
      </c>
      <c r="CE13" s="40" t="s">
        <v>148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146</v>
      </c>
      <c r="CM13" s="40" t="s">
        <v>148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146</v>
      </c>
      <c r="EI13" s="40" t="s">
        <v>148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146</v>
      </c>
      <c r="EY13" s="40" t="s">
        <v>148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148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148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148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148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148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148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148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148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148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148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148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148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146</v>
      </c>
      <c r="CE15" s="40" t="s">
        <v>148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146</v>
      </c>
      <c r="CM15" s="40" t="s">
        <v>148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146</v>
      </c>
      <c r="CU15" s="40" t="s">
        <v>148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148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 t="s">
        <v>139</v>
      </c>
      <c r="EU17" s="40"/>
      <c r="EV17" s="40" t="s">
        <v>139</v>
      </c>
      <c r="EW17" s="40"/>
      <c r="EX17" s="40" t="s">
        <v>146</v>
      </c>
      <c r="EY17" s="40" t="s">
        <v>148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148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151</v>
      </c>
      <c r="K19" s="40" t="s">
        <v>148</v>
      </c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148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148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148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148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148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148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148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146</v>
      </c>
      <c r="CM19" s="40" t="s">
        <v>148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146</v>
      </c>
      <c r="CU19" s="40" t="s">
        <v>148</v>
      </c>
      <c r="CV19" s="40"/>
      <c r="CW19" s="40"/>
      <c r="CX19" s="40" t="s">
        <v>139</v>
      </c>
      <c r="CY19" s="40"/>
      <c r="CZ19" s="40" t="s">
        <v>139</v>
      </c>
      <c r="DA19" s="40"/>
      <c r="DB19" s="40" t="s">
        <v>146</v>
      </c>
      <c r="DC19" s="40" t="s">
        <v>148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 t="s">
        <v>139</v>
      </c>
      <c r="DO19" s="40"/>
      <c r="DP19" s="40" t="s">
        <v>139</v>
      </c>
      <c r="DQ19" s="40"/>
      <c r="DR19" s="40" t="s">
        <v>146</v>
      </c>
      <c r="DS19" s="40" t="s">
        <v>148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146</v>
      </c>
      <c r="EI19" s="40" t="s">
        <v>148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148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148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146</v>
      </c>
      <c r="AI20" s="40" t="s">
        <v>148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 t="s">
        <v>139</v>
      </c>
      <c r="AU20" s="40"/>
      <c r="AV20" s="40" t="s">
        <v>139</v>
      </c>
      <c r="AW20" s="40"/>
      <c r="AX20" s="40" t="s">
        <v>146</v>
      </c>
      <c r="AY20" s="40" t="s">
        <v>148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148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146</v>
      </c>
      <c r="DS20" s="40" t="s">
        <v>148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146</v>
      </c>
      <c r="EQ20" s="40" t="s">
        <v>148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148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148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146</v>
      </c>
      <c r="AI21" s="40" t="s">
        <v>148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146</v>
      </c>
      <c r="AQ21" s="40" t="s">
        <v>148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146</v>
      </c>
      <c r="AY21" s="40" t="s">
        <v>148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148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148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146</v>
      </c>
      <c r="BW21" s="40" t="s">
        <v>148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 t="s">
        <v>139</v>
      </c>
      <c r="CQ21" s="40"/>
      <c r="CR21" s="40" t="s">
        <v>139</v>
      </c>
      <c r="CS21" s="40"/>
      <c r="CT21" s="40" t="s">
        <v>146</v>
      </c>
      <c r="CU21" s="40" t="s">
        <v>148</v>
      </c>
      <c r="CV21" s="40"/>
      <c r="CW21" s="40"/>
      <c r="CX21" s="40" t="s">
        <v>139</v>
      </c>
      <c r="CY21" s="40"/>
      <c r="CZ21" s="40" t="s">
        <v>139</v>
      </c>
      <c r="DA21" s="40"/>
      <c r="DB21" s="40" t="s">
        <v>146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146</v>
      </c>
      <c r="EI21" s="40" t="s">
        <v>148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146</v>
      </c>
      <c r="EY21" s="40" t="s">
        <v>148</v>
      </c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148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148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148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146</v>
      </c>
      <c r="CE23" s="40" t="s">
        <v>148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146</v>
      </c>
      <c r="CM23" s="40" t="s">
        <v>148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146</v>
      </c>
      <c r="CU23" s="40" t="s">
        <v>148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148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146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146</v>
      </c>
      <c r="CE24" s="40" t="s">
        <v>147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146</v>
      </c>
      <c r="CM24" s="40" t="s">
        <v>147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146</v>
      </c>
      <c r="CU24" s="40" t="s">
        <v>147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147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151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148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148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146</v>
      </c>
      <c r="AI25" s="40" t="s">
        <v>148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146</v>
      </c>
      <c r="AQ25" s="40" t="s">
        <v>148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146</v>
      </c>
      <c r="AY25" s="40" t="s">
        <v>148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146</v>
      </c>
      <c r="BG25" s="40" t="s">
        <v>148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146</v>
      </c>
      <c r="BO25" s="40" t="s">
        <v>148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146</v>
      </c>
      <c r="BW25" s="40" t="s">
        <v>148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146</v>
      </c>
      <c r="CE25" s="40" t="s">
        <v>148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146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148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146</v>
      </c>
      <c r="AA26" s="40" t="s">
        <v>148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146</v>
      </c>
      <c r="AI26" s="40" t="s">
        <v>148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146</v>
      </c>
      <c r="AQ26" s="40" t="s">
        <v>148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146</v>
      </c>
      <c r="AY26" s="40" t="s">
        <v>148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146</v>
      </c>
      <c r="BG26" s="40" t="s">
        <v>148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146</v>
      </c>
      <c r="BO26" s="40" t="s">
        <v>148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146</v>
      </c>
      <c r="BW26" s="40" t="s">
        <v>148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146</v>
      </c>
      <c r="EY26" s="40" t="s">
        <v>148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146</v>
      </c>
      <c r="AQ27" s="40" t="s">
        <v>148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146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148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146</v>
      </c>
      <c r="CE27" s="40" t="s">
        <v>148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146</v>
      </c>
      <c r="CM27" s="40" t="s">
        <v>148</v>
      </c>
      <c r="CN27" s="40"/>
      <c r="CO27" s="40"/>
      <c r="CP27" s="40" t="s">
        <v>139</v>
      </c>
      <c r="CQ27" s="40"/>
      <c r="CR27" s="40" t="s">
        <v>139</v>
      </c>
      <c r="CS27" s="40"/>
      <c r="CT27" s="40" t="s">
        <v>146</v>
      </c>
      <c r="CU27" s="40" t="s">
        <v>148</v>
      </c>
      <c r="CV27" s="40"/>
      <c r="CW27" s="40"/>
      <c r="CX27" s="40" t="s">
        <v>139</v>
      </c>
      <c r="CY27" s="40"/>
      <c r="CZ27" s="40" t="s">
        <v>139</v>
      </c>
      <c r="DA27" s="40"/>
      <c r="DB27" s="40" t="s">
        <v>146</v>
      </c>
      <c r="DC27" s="40" t="s">
        <v>148</v>
      </c>
      <c r="DD27" s="40"/>
      <c r="DE27" s="40"/>
      <c r="DF27" s="40" t="s">
        <v>139</v>
      </c>
      <c r="DG27" s="40"/>
      <c r="DH27" s="40" t="s">
        <v>139</v>
      </c>
      <c r="DI27" s="40"/>
      <c r="DJ27" s="40" t="s">
        <v>146</v>
      </c>
      <c r="DK27" s="40" t="s">
        <v>148</v>
      </c>
      <c r="DL27" s="40"/>
      <c r="DM27" s="40"/>
      <c r="DN27" s="40" t="s">
        <v>139</v>
      </c>
      <c r="DO27" s="40"/>
      <c r="DP27" s="40" t="s">
        <v>139</v>
      </c>
      <c r="DQ27" s="40"/>
      <c r="DR27" s="40" t="s">
        <v>146</v>
      </c>
      <c r="DS27" s="40" t="s">
        <v>148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148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147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146</v>
      </c>
      <c r="EI28" s="40" t="s">
        <v>147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146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148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148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146</v>
      </c>
      <c r="AI29" s="40" t="s">
        <v>148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146</v>
      </c>
      <c r="AQ29" s="40" t="s">
        <v>148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148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148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148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146</v>
      </c>
      <c r="DC29" s="40" t="s">
        <v>148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157</v>
      </c>
      <c r="DK29" s="40" t="s">
        <v>148</v>
      </c>
      <c r="DL29" s="40" t="s">
        <v>139</v>
      </c>
      <c r="DM29" s="40"/>
      <c r="DN29" s="40"/>
      <c r="DO29" s="40"/>
      <c r="DP29" s="40" t="s">
        <v>139</v>
      </c>
      <c r="DQ29" s="40"/>
      <c r="DR29" s="40" t="s">
        <v>146</v>
      </c>
      <c r="DS29" s="40" t="s">
        <v>147</v>
      </c>
      <c r="DT29" s="40" t="s">
        <v>139</v>
      </c>
      <c r="DU29" s="40"/>
      <c r="DV29" s="40"/>
      <c r="DW29" s="40"/>
      <c r="DX29" s="40" t="s">
        <v>139</v>
      </c>
      <c r="DY29" s="40"/>
      <c r="DZ29" s="40" t="s">
        <v>157</v>
      </c>
      <c r="EA29" s="40" t="s">
        <v>147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147</v>
      </c>
      <c r="EJ29" s="40"/>
      <c r="EK29" s="40"/>
      <c r="EL29" s="40" t="s">
        <v>139</v>
      </c>
      <c r="EM29" s="40"/>
      <c r="EN29" s="40" t="s">
        <v>139</v>
      </c>
      <c r="EO29" s="40"/>
      <c r="EP29" s="40" t="s">
        <v>146</v>
      </c>
      <c r="EQ29" s="40" t="s">
        <v>148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148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148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146</v>
      </c>
      <c r="AI30" s="40" t="s">
        <v>148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146</v>
      </c>
      <c r="BG30" s="40" t="s">
        <v>148</v>
      </c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148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148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146</v>
      </c>
      <c r="AI31" s="40" t="s">
        <v>148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146</v>
      </c>
      <c r="AQ31" s="40" t="s">
        <v>148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148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148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148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146</v>
      </c>
      <c r="CE31" s="40" t="s">
        <v>148</v>
      </c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/>
      <c r="DA31" s="40" t="s">
        <v>139</v>
      </c>
      <c r="DB31" s="40" t="s">
        <v>146</v>
      </c>
      <c r="DC31" s="40" t="s">
        <v>147</v>
      </c>
      <c r="DD31" s="40"/>
      <c r="DE31" s="40"/>
      <c r="DF31" s="40" t="s">
        <v>139</v>
      </c>
      <c r="DG31" s="40"/>
      <c r="DH31" s="40"/>
      <c r="DI31" s="40" t="s">
        <v>139</v>
      </c>
      <c r="DJ31" s="40" t="s">
        <v>146</v>
      </c>
      <c r="DK31" s="40" t="s">
        <v>148</v>
      </c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 t="s">
        <v>139</v>
      </c>
      <c r="EU31" s="40"/>
      <c r="EV31" s="40" t="s">
        <v>139</v>
      </c>
      <c r="EW31" s="40"/>
      <c r="EX31" s="40" t="s">
        <v>146</v>
      </c>
      <c r="EY31" s="40" t="s">
        <v>148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148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148</v>
      </c>
      <c r="T32" s="40"/>
      <c r="U32" s="40" t="s">
        <v>139</v>
      </c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148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146</v>
      </c>
      <c r="AI32" s="40" t="s">
        <v>148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 t="s">
        <v>139</v>
      </c>
      <c r="AU32" s="40"/>
      <c r="AV32" s="40" t="s">
        <v>139</v>
      </c>
      <c r="AW32" s="40"/>
      <c r="AX32" s="40" t="s">
        <v>146</v>
      </c>
      <c r="AY32" s="40" t="s">
        <v>148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148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148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148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146</v>
      </c>
      <c r="CE32" s="40" t="s">
        <v>148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146</v>
      </c>
      <c r="CM32" s="40" t="s">
        <v>148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148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143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148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148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146</v>
      </c>
      <c r="AI34" s="40" t="s">
        <v>148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146</v>
      </c>
      <c r="BG34" s="40" t="s">
        <v>148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146</v>
      </c>
      <c r="BO34" s="40" t="s">
        <v>148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146</v>
      </c>
      <c r="BW34" s="40" t="s">
        <v>148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146</v>
      </c>
      <c r="CE34" s="40" t="s">
        <v>148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148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146</v>
      </c>
      <c r="AA35" s="40" t="s">
        <v>148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146</v>
      </c>
      <c r="FG35" s="40" t="s">
        <v>148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148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146</v>
      </c>
      <c r="AI36" s="40" t="s">
        <v>148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146</v>
      </c>
      <c r="AQ36" s="40" t="s">
        <v>148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146</v>
      </c>
      <c r="AY36" s="40" t="s">
        <v>148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146</v>
      </c>
      <c r="BG36" s="40" t="s">
        <v>148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146</v>
      </c>
      <c r="BO36" s="40" t="s">
        <v>148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146</v>
      </c>
      <c r="BW36" s="40" t="s">
        <v>148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146</v>
      </c>
      <c r="CE36" s="40" t="s">
        <v>148</v>
      </c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 t="s">
        <v>139</v>
      </c>
      <c r="E37" s="40"/>
      <c r="F37" s="40"/>
      <c r="G37" s="40"/>
      <c r="H37" s="40" t="s">
        <v>139</v>
      </c>
      <c r="I37" s="40"/>
      <c r="J37" s="40" t="s">
        <v>143</v>
      </c>
      <c r="K37" s="40" t="s">
        <v>142</v>
      </c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157</v>
      </c>
      <c r="AA37" s="40" t="s">
        <v>142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157</v>
      </c>
      <c r="AI37" s="40" t="s">
        <v>142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143</v>
      </c>
      <c r="AQ37" s="40" t="s">
        <v>142</v>
      </c>
      <c r="AR37" s="40" t="s">
        <v>139</v>
      </c>
      <c r="AS37" s="40"/>
      <c r="AT37" s="40"/>
      <c r="AU37" s="40"/>
      <c r="AV37" s="40" t="s">
        <v>139</v>
      </c>
      <c r="AW37" s="40"/>
      <c r="AX37" s="40" t="s">
        <v>143</v>
      </c>
      <c r="AY37" s="40" t="s">
        <v>142</v>
      </c>
      <c r="AZ37" s="40" t="s">
        <v>139</v>
      </c>
      <c r="BA37" s="40"/>
      <c r="BB37" s="40"/>
      <c r="BC37" s="40"/>
      <c r="BD37" s="40" t="s">
        <v>139</v>
      </c>
      <c r="BE37" s="40"/>
      <c r="BF37" s="40" t="s">
        <v>143</v>
      </c>
      <c r="BG37" s="40" t="s">
        <v>142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143</v>
      </c>
      <c r="BO37" s="40" t="s">
        <v>142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143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143</v>
      </c>
      <c r="CE37" s="40" t="s">
        <v>142</v>
      </c>
      <c r="CF37" s="40" t="s">
        <v>139</v>
      </c>
      <c r="CG37" s="40"/>
      <c r="CH37" s="40"/>
      <c r="CI37" s="40"/>
      <c r="CJ37" s="40" t="s">
        <v>139</v>
      </c>
      <c r="CK37" s="40"/>
      <c r="CL37" s="40" t="s">
        <v>143</v>
      </c>
      <c r="CM37" s="40" t="s">
        <v>142</v>
      </c>
      <c r="CN37" s="40" t="s">
        <v>139</v>
      </c>
      <c r="CO37" s="40"/>
      <c r="CP37" s="40"/>
      <c r="CQ37" s="40"/>
      <c r="CR37" s="40" t="s">
        <v>139</v>
      </c>
      <c r="CS37" s="40"/>
      <c r="CT37" s="40" t="s">
        <v>143</v>
      </c>
      <c r="CU37" s="40" t="s">
        <v>142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143</v>
      </c>
      <c r="DC37" s="40" t="s">
        <v>142</v>
      </c>
      <c r="DD37" s="40" t="s">
        <v>139</v>
      </c>
      <c r="DE37" s="40"/>
      <c r="DF37" s="40"/>
      <c r="DG37" s="40"/>
      <c r="DH37" s="40" t="s">
        <v>139</v>
      </c>
      <c r="DI37" s="40"/>
      <c r="DJ37" s="40" t="s">
        <v>143</v>
      </c>
      <c r="DK37" s="40" t="s">
        <v>142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143</v>
      </c>
      <c r="DS37" s="40" t="s">
        <v>142</v>
      </c>
      <c r="DT37" s="40" t="s">
        <v>139</v>
      </c>
      <c r="DU37" s="40"/>
      <c r="DV37" s="40"/>
      <c r="DW37" s="40"/>
      <c r="DX37" s="40" t="s">
        <v>139</v>
      </c>
      <c r="DY37" s="40"/>
      <c r="DZ37" s="40" t="s">
        <v>143</v>
      </c>
      <c r="EA37" s="40" t="s">
        <v>142</v>
      </c>
      <c r="EB37" s="40" t="s">
        <v>139</v>
      </c>
      <c r="EC37" s="40"/>
      <c r="ED37" s="40"/>
      <c r="EE37" s="40"/>
      <c r="EF37" s="40" t="s">
        <v>139</v>
      </c>
      <c r="EG37" s="40"/>
      <c r="EH37" s="40" t="s">
        <v>143</v>
      </c>
      <c r="EI37" s="40" t="s">
        <v>142</v>
      </c>
      <c r="EJ37" s="40" t="s">
        <v>139</v>
      </c>
      <c r="EK37" s="40"/>
      <c r="EL37" s="40"/>
      <c r="EM37" s="40"/>
      <c r="EN37" s="40" t="s">
        <v>139</v>
      </c>
      <c r="EO37" s="40"/>
      <c r="EP37" s="40" t="s">
        <v>143</v>
      </c>
      <c r="EQ37" s="40" t="s">
        <v>142</v>
      </c>
      <c r="ER37" s="40" t="s">
        <v>139</v>
      </c>
      <c r="ES37" s="40"/>
      <c r="ET37" s="40"/>
      <c r="EU37" s="40"/>
      <c r="EV37" s="40" t="s">
        <v>139</v>
      </c>
      <c r="EW37" s="40"/>
      <c r="EX37" s="40" t="s">
        <v>143</v>
      </c>
      <c r="EY37" s="40" t="s">
        <v>142</v>
      </c>
      <c r="EZ37" s="40" t="s">
        <v>139</v>
      </c>
      <c r="FA37" s="40"/>
      <c r="FB37" s="40"/>
      <c r="FC37" s="40"/>
      <c r="FD37" s="40" t="s">
        <v>139</v>
      </c>
      <c r="FE37" s="40"/>
      <c r="FF37" s="40" t="s">
        <v>143</v>
      </c>
      <c r="FG37" s="40" t="s">
        <v>147</v>
      </c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7">
    <sortCondition ref="A8:A37"/>
    <sortCondition ref="B8:B37"/>
    <sortCondition ref="C8:C3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4">
        <f>COUNTIF(D$8:D$207,"&lt;&gt;")</f>
        <v>30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1</v>
      </c>
      <c r="N7" s="46">
        <f t="shared" si="0"/>
        <v>2</v>
      </c>
      <c r="O7" s="46">
        <f t="shared" si="0"/>
        <v>1</v>
      </c>
      <c r="P7" s="46">
        <f t="shared" si="0"/>
        <v>2</v>
      </c>
      <c r="Q7" s="46">
        <f t="shared" si="0"/>
        <v>2</v>
      </c>
      <c r="R7" s="46">
        <f t="shared" si="0"/>
        <v>5</v>
      </c>
      <c r="S7" s="46">
        <f t="shared" si="0"/>
        <v>4</v>
      </c>
      <c r="T7" s="46">
        <f t="shared" si="0"/>
        <v>5</v>
      </c>
      <c r="U7" s="46">
        <f t="shared" si="0"/>
        <v>2</v>
      </c>
      <c r="V7" s="46">
        <f t="shared" si="0"/>
        <v>3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1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9</v>
      </c>
      <c r="AP7" s="46">
        <f t="shared" si="0"/>
        <v>21</v>
      </c>
      <c r="AQ7" s="46">
        <f t="shared" si="0"/>
        <v>16</v>
      </c>
      <c r="AR7" s="46">
        <f t="shared" si="0"/>
        <v>24</v>
      </c>
      <c r="AS7" s="46">
        <f t="shared" si="0"/>
        <v>13</v>
      </c>
      <c r="AT7" s="46">
        <f t="shared" si="0"/>
        <v>15</v>
      </c>
      <c r="AU7" s="46">
        <f t="shared" si="0"/>
        <v>29</v>
      </c>
      <c r="AV7" s="46">
        <f t="shared" si="0"/>
        <v>24</v>
      </c>
      <c r="AW7" s="46">
        <f t="shared" si="0"/>
        <v>25</v>
      </c>
      <c r="AX7" s="46">
        <f t="shared" si="0"/>
        <v>3</v>
      </c>
      <c r="AY7" s="46">
        <f t="shared" si="0"/>
        <v>3</v>
      </c>
      <c r="AZ7" s="46">
        <f t="shared" si="0"/>
        <v>2</v>
      </c>
      <c r="BA7" s="46">
        <f t="shared" si="0"/>
        <v>5</v>
      </c>
      <c r="BB7" s="46">
        <f t="shared" si="0"/>
        <v>1</v>
      </c>
      <c r="BC7" s="46">
        <f t="shared" si="0"/>
        <v>1</v>
      </c>
      <c r="BD7" s="46">
        <f t="shared" si="0"/>
        <v>1</v>
      </c>
      <c r="BE7" s="46">
        <f t="shared" si="0"/>
        <v>1</v>
      </c>
      <c r="BF7" s="46">
        <f t="shared" si="0"/>
        <v>1</v>
      </c>
      <c r="BG7" s="46">
        <f t="shared" si="0"/>
        <v>29</v>
      </c>
      <c r="BH7" s="46">
        <f t="shared" si="0"/>
        <v>20</v>
      </c>
      <c r="BI7" s="46">
        <f t="shared" si="0"/>
        <v>23</v>
      </c>
      <c r="BJ7" s="46">
        <f t="shared" si="0"/>
        <v>6</v>
      </c>
      <c r="BK7" s="46">
        <f t="shared" si="0"/>
        <v>26</v>
      </c>
      <c r="BL7" s="46">
        <f t="shared" si="0"/>
        <v>24</v>
      </c>
      <c r="BM7" s="46">
        <f t="shared" si="0"/>
        <v>8</v>
      </c>
      <c r="BN7" s="46">
        <f t="shared" si="0"/>
        <v>13</v>
      </c>
      <c r="BO7" s="46">
        <f t="shared" si="0"/>
        <v>8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1</v>
      </c>
      <c r="CI7" s="46">
        <f t="shared" si="1"/>
        <v>0</v>
      </c>
      <c r="CJ7" s="46">
        <f t="shared" si="1"/>
        <v>1</v>
      </c>
      <c r="CK7" s="46">
        <f t="shared" si="1"/>
        <v>28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28</v>
      </c>
      <c r="CP7" s="46">
        <f t="shared" si="1"/>
        <v>21</v>
      </c>
      <c r="CQ7" s="46">
        <f t="shared" si="1"/>
        <v>8</v>
      </c>
      <c r="CR7" s="46">
        <f t="shared" si="1"/>
        <v>0</v>
      </c>
      <c r="CS7" s="46">
        <f t="shared" si="1"/>
        <v>1</v>
      </c>
      <c r="CT7" s="46">
        <f t="shared" si="1"/>
        <v>19</v>
      </c>
      <c r="CU7" s="46">
        <f t="shared" si="1"/>
        <v>10</v>
      </c>
      <c r="CV7" s="46">
        <f t="shared" si="1"/>
        <v>0</v>
      </c>
      <c r="CW7" s="46">
        <f t="shared" si="1"/>
        <v>1</v>
      </c>
      <c r="CX7" s="46">
        <f t="shared" si="1"/>
        <v>16</v>
      </c>
      <c r="CY7" s="46">
        <f t="shared" si="1"/>
        <v>13</v>
      </c>
      <c r="CZ7" s="46">
        <f t="shared" si="1"/>
        <v>2</v>
      </c>
      <c r="DA7" s="46">
        <f t="shared" si="1"/>
        <v>1</v>
      </c>
      <c r="DB7" s="46">
        <f t="shared" si="1"/>
        <v>20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21</v>
      </c>
      <c r="DH7" s="46">
        <f t="shared" si="1"/>
        <v>3</v>
      </c>
      <c r="DI7" s="46">
        <f t="shared" si="1"/>
        <v>4</v>
      </c>
      <c r="DJ7" s="46">
        <f t="shared" si="1"/>
        <v>1</v>
      </c>
      <c r="DK7" s="46">
        <f t="shared" si="1"/>
        <v>13</v>
      </c>
      <c r="DL7" s="46">
        <f t="shared" si="1"/>
        <v>1</v>
      </c>
      <c r="DM7" s="46">
        <f t="shared" si="1"/>
        <v>15</v>
      </c>
      <c r="DN7" s="46">
        <f t="shared" si="1"/>
        <v>2</v>
      </c>
      <c r="DO7" s="46">
        <f t="shared" si="1"/>
        <v>19</v>
      </c>
      <c r="DP7" s="46">
        <f t="shared" si="1"/>
        <v>3</v>
      </c>
      <c r="DQ7" s="46">
        <f t="shared" si="1"/>
        <v>6</v>
      </c>
      <c r="DR7" s="46">
        <f t="shared" si="1"/>
        <v>1</v>
      </c>
      <c r="DS7" s="46">
        <f t="shared" si="1"/>
        <v>12</v>
      </c>
      <c r="DT7" s="46">
        <f t="shared" si="1"/>
        <v>1</v>
      </c>
      <c r="DU7" s="46">
        <f t="shared" si="1"/>
        <v>16</v>
      </c>
      <c r="DV7" s="46">
        <f t="shared" si="1"/>
        <v>1</v>
      </c>
      <c r="DW7" s="46">
        <f t="shared" si="1"/>
        <v>18</v>
      </c>
      <c r="DX7" s="46">
        <f t="shared" si="1"/>
        <v>2</v>
      </c>
      <c r="DY7" s="46">
        <f t="shared" si="1"/>
        <v>9</v>
      </c>
      <c r="DZ7" s="46">
        <f t="shared" si="1"/>
        <v>0</v>
      </c>
      <c r="EA7" s="46">
        <f t="shared" si="1"/>
        <v>10</v>
      </c>
      <c r="EB7" s="46">
        <f t="shared" si="1"/>
        <v>1</v>
      </c>
      <c r="EC7" s="46">
        <f t="shared" ref="EC7:GN7" si="2">COUNTIF(EC$8:EC$207,"○")</f>
        <v>19</v>
      </c>
      <c r="ED7" s="46">
        <f t="shared" si="2"/>
        <v>10</v>
      </c>
      <c r="EE7" s="46">
        <f t="shared" si="2"/>
        <v>18</v>
      </c>
      <c r="EF7" s="46">
        <f t="shared" si="2"/>
        <v>2</v>
      </c>
      <c r="EG7" s="46">
        <f t="shared" si="2"/>
        <v>0</v>
      </c>
      <c r="EH7" s="46">
        <f t="shared" si="2"/>
        <v>5</v>
      </c>
      <c r="EI7" s="46">
        <f t="shared" si="2"/>
        <v>11</v>
      </c>
      <c r="EJ7" s="46">
        <f t="shared" si="2"/>
        <v>1</v>
      </c>
      <c r="EK7" s="46">
        <f t="shared" si="2"/>
        <v>13</v>
      </c>
      <c r="EL7" s="46">
        <f t="shared" si="2"/>
        <v>8</v>
      </c>
      <c r="EM7" s="46">
        <f t="shared" si="2"/>
        <v>18</v>
      </c>
      <c r="EN7" s="46">
        <f t="shared" si="2"/>
        <v>2</v>
      </c>
      <c r="EO7" s="46">
        <f t="shared" si="2"/>
        <v>2</v>
      </c>
      <c r="EP7" s="46">
        <f t="shared" si="2"/>
        <v>5</v>
      </c>
      <c r="EQ7" s="46">
        <f t="shared" si="2"/>
        <v>12</v>
      </c>
      <c r="ER7" s="46">
        <f t="shared" si="2"/>
        <v>1</v>
      </c>
      <c r="ES7" s="46">
        <f t="shared" si="2"/>
        <v>12</v>
      </c>
      <c r="ET7" s="46">
        <f t="shared" si="2"/>
        <v>6</v>
      </c>
      <c r="EU7" s="46">
        <f t="shared" si="2"/>
        <v>20</v>
      </c>
      <c r="EV7" s="46">
        <f t="shared" si="2"/>
        <v>2</v>
      </c>
      <c r="EW7" s="46">
        <f t="shared" si="2"/>
        <v>2</v>
      </c>
      <c r="EX7" s="46">
        <f t="shared" si="2"/>
        <v>3</v>
      </c>
      <c r="EY7" s="46">
        <f t="shared" si="2"/>
        <v>13</v>
      </c>
      <c r="EZ7" s="46">
        <f t="shared" si="2"/>
        <v>1</v>
      </c>
      <c r="FA7" s="46">
        <f t="shared" si="2"/>
        <v>13</v>
      </c>
      <c r="FB7" s="46">
        <f t="shared" si="2"/>
        <v>4</v>
      </c>
      <c r="FC7" s="46">
        <f t="shared" si="2"/>
        <v>16</v>
      </c>
      <c r="FD7" s="46">
        <f t="shared" si="2"/>
        <v>2</v>
      </c>
      <c r="FE7" s="46">
        <f t="shared" si="2"/>
        <v>8</v>
      </c>
      <c r="FF7" s="46">
        <f t="shared" si="2"/>
        <v>1</v>
      </c>
      <c r="FG7" s="46">
        <f t="shared" si="2"/>
        <v>9</v>
      </c>
      <c r="FH7" s="46">
        <f t="shared" si="2"/>
        <v>1</v>
      </c>
      <c r="FI7" s="46">
        <f t="shared" si="2"/>
        <v>19</v>
      </c>
      <c r="FJ7" s="46">
        <f t="shared" si="2"/>
        <v>4</v>
      </c>
      <c r="FK7" s="46">
        <f t="shared" si="2"/>
        <v>16</v>
      </c>
      <c r="FL7" s="46">
        <f t="shared" si="2"/>
        <v>1</v>
      </c>
      <c r="FM7" s="46">
        <f t="shared" si="2"/>
        <v>9</v>
      </c>
      <c r="FN7" s="46">
        <f t="shared" si="2"/>
        <v>1</v>
      </c>
      <c r="FO7" s="46">
        <f t="shared" si="2"/>
        <v>10</v>
      </c>
      <c r="FP7" s="46">
        <f t="shared" si="2"/>
        <v>0</v>
      </c>
      <c r="FQ7" s="46">
        <f t="shared" si="2"/>
        <v>19</v>
      </c>
      <c r="FR7" s="46">
        <f t="shared" si="2"/>
        <v>2</v>
      </c>
      <c r="FS7" s="46">
        <f t="shared" si="2"/>
        <v>6</v>
      </c>
      <c r="FT7" s="46">
        <f t="shared" si="2"/>
        <v>1</v>
      </c>
      <c r="FU7" s="46">
        <f t="shared" si="2"/>
        <v>21</v>
      </c>
      <c r="FV7" s="46">
        <f t="shared" si="2"/>
        <v>0</v>
      </c>
      <c r="FW7" s="46">
        <f t="shared" si="2"/>
        <v>5</v>
      </c>
      <c r="FX7" s="46">
        <f t="shared" si="2"/>
        <v>0</v>
      </c>
      <c r="FY7" s="46">
        <f t="shared" si="2"/>
        <v>25</v>
      </c>
      <c r="FZ7" s="46">
        <f t="shared" si="2"/>
        <v>3</v>
      </c>
      <c r="GA7" s="46">
        <f t="shared" si="2"/>
        <v>10</v>
      </c>
      <c r="GB7" s="46">
        <f t="shared" si="2"/>
        <v>1</v>
      </c>
      <c r="GC7" s="46">
        <f t="shared" si="2"/>
        <v>16</v>
      </c>
      <c r="GD7" s="46">
        <f t="shared" si="2"/>
        <v>2</v>
      </c>
      <c r="GE7" s="46">
        <f t="shared" si="2"/>
        <v>7</v>
      </c>
      <c r="GF7" s="46">
        <f t="shared" si="2"/>
        <v>0</v>
      </c>
      <c r="GG7" s="46">
        <f t="shared" si="2"/>
        <v>21</v>
      </c>
      <c r="GH7" s="46">
        <f t="shared" si="2"/>
        <v>8</v>
      </c>
      <c r="GI7" s="46">
        <f t="shared" si="2"/>
        <v>5</v>
      </c>
      <c r="GJ7" s="46">
        <f t="shared" si="2"/>
        <v>0</v>
      </c>
      <c r="GK7" s="46">
        <f t="shared" si="2"/>
        <v>18</v>
      </c>
      <c r="GL7" s="46">
        <f t="shared" si="2"/>
        <v>6</v>
      </c>
      <c r="GM7" s="46">
        <f t="shared" si="2"/>
        <v>5</v>
      </c>
      <c r="GN7" s="46">
        <f t="shared" si="2"/>
        <v>0</v>
      </c>
      <c r="GO7" s="46">
        <f t="shared" ref="GO7:IK7" si="3">COUNTIF(GO$8:GO$207,"○")</f>
        <v>19</v>
      </c>
      <c r="GP7" s="46">
        <f t="shared" si="3"/>
        <v>2</v>
      </c>
      <c r="GQ7" s="46">
        <f t="shared" si="3"/>
        <v>9</v>
      </c>
      <c r="GR7" s="46">
        <f t="shared" si="3"/>
        <v>0</v>
      </c>
      <c r="GS7" s="46">
        <f t="shared" si="3"/>
        <v>19</v>
      </c>
      <c r="GT7" s="46">
        <f t="shared" si="3"/>
        <v>1</v>
      </c>
      <c r="GU7" s="46">
        <f t="shared" si="3"/>
        <v>7</v>
      </c>
      <c r="GV7" s="46">
        <f t="shared" si="3"/>
        <v>1</v>
      </c>
      <c r="GW7" s="46">
        <f t="shared" si="3"/>
        <v>21</v>
      </c>
      <c r="GX7" s="46">
        <f t="shared" si="3"/>
        <v>3</v>
      </c>
      <c r="GY7" s="46">
        <f t="shared" si="3"/>
        <v>8</v>
      </c>
      <c r="GZ7" s="46">
        <f t="shared" si="3"/>
        <v>0</v>
      </c>
      <c r="HA7" s="46">
        <f t="shared" si="3"/>
        <v>19</v>
      </c>
      <c r="HB7" s="46">
        <f t="shared" si="3"/>
        <v>2</v>
      </c>
      <c r="HC7" s="46">
        <f t="shared" si="3"/>
        <v>3</v>
      </c>
      <c r="HD7" s="46">
        <f t="shared" si="3"/>
        <v>0</v>
      </c>
      <c r="HE7" s="46">
        <f t="shared" si="3"/>
        <v>25</v>
      </c>
      <c r="HF7" s="46">
        <f t="shared" si="3"/>
        <v>2</v>
      </c>
      <c r="HG7" s="46">
        <f t="shared" si="3"/>
        <v>14</v>
      </c>
      <c r="HH7" s="46">
        <f t="shared" si="3"/>
        <v>0</v>
      </c>
      <c r="HI7" s="46">
        <f t="shared" si="3"/>
        <v>14</v>
      </c>
      <c r="HJ7" s="46">
        <f t="shared" si="3"/>
        <v>1</v>
      </c>
      <c r="HK7" s="46">
        <f t="shared" si="3"/>
        <v>13</v>
      </c>
      <c r="HL7" s="46">
        <f t="shared" si="3"/>
        <v>0</v>
      </c>
      <c r="HM7" s="46">
        <f t="shared" si="3"/>
        <v>16</v>
      </c>
      <c r="HN7" s="46">
        <f t="shared" si="3"/>
        <v>2</v>
      </c>
      <c r="HO7" s="46">
        <f t="shared" si="3"/>
        <v>9</v>
      </c>
      <c r="HP7" s="46">
        <f t="shared" si="3"/>
        <v>0</v>
      </c>
      <c r="HQ7" s="46">
        <f t="shared" si="3"/>
        <v>19</v>
      </c>
      <c r="HR7" s="46">
        <f t="shared" si="3"/>
        <v>1</v>
      </c>
      <c r="HS7" s="46">
        <f t="shared" si="3"/>
        <v>7</v>
      </c>
      <c r="HT7" s="46">
        <f t="shared" si="3"/>
        <v>0</v>
      </c>
      <c r="HU7" s="46">
        <f t="shared" si="3"/>
        <v>22</v>
      </c>
      <c r="HV7" s="46">
        <f t="shared" si="3"/>
        <v>4</v>
      </c>
      <c r="HW7" s="46">
        <f t="shared" si="3"/>
        <v>7</v>
      </c>
      <c r="HX7" s="46">
        <f t="shared" si="3"/>
        <v>1</v>
      </c>
      <c r="HY7" s="46">
        <f t="shared" si="3"/>
        <v>18</v>
      </c>
      <c r="HZ7" s="46">
        <f t="shared" si="3"/>
        <v>2</v>
      </c>
      <c r="IA7" s="46">
        <f t="shared" si="3"/>
        <v>9</v>
      </c>
      <c r="IB7" s="46">
        <f t="shared" si="3"/>
        <v>0</v>
      </c>
      <c r="IC7" s="46">
        <f t="shared" si="3"/>
        <v>19</v>
      </c>
      <c r="ID7" s="46">
        <f t="shared" si="3"/>
        <v>15</v>
      </c>
      <c r="IE7" s="46">
        <f t="shared" si="3"/>
        <v>10</v>
      </c>
      <c r="IF7" s="46">
        <f t="shared" si="3"/>
        <v>0</v>
      </c>
      <c r="IG7" s="46">
        <f t="shared" si="3"/>
        <v>6</v>
      </c>
      <c r="IH7" s="46">
        <f t="shared" si="3"/>
        <v>14</v>
      </c>
      <c r="II7" s="46">
        <f t="shared" si="3"/>
        <v>8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/>
      <c r="EM8" s="42" t="s">
        <v>139</v>
      </c>
      <c r="EN8" s="42"/>
      <c r="EO8" s="42"/>
      <c r="EP8" s="42" t="s">
        <v>139</v>
      </c>
      <c r="EQ8" s="42"/>
      <c r="ER8" s="42"/>
      <c r="ES8" s="42"/>
      <c r="ET8" s="42"/>
      <c r="EU8" s="42" t="s">
        <v>139</v>
      </c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/>
      <c r="AU9" s="42" t="s">
        <v>139</v>
      </c>
      <c r="AV9" s="42" t="s">
        <v>139</v>
      </c>
      <c r="AW9" s="42"/>
      <c r="AX9" s="42" t="s">
        <v>139</v>
      </c>
      <c r="AY9" s="42" t="s">
        <v>139</v>
      </c>
      <c r="AZ9" s="42" t="s">
        <v>139</v>
      </c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 t="s">
        <v>139</v>
      </c>
      <c r="BM9" s="42" t="s">
        <v>139</v>
      </c>
      <c r="BN9" s="42"/>
      <c r="BO9" s="42" t="s">
        <v>139</v>
      </c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139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24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 t="s">
        <v>139</v>
      </c>
      <c r="GZ11" s="42"/>
      <c r="HA11" s="42"/>
      <c r="HB11" s="42"/>
      <c r="HC11" s="42" t="s">
        <v>139</v>
      </c>
      <c r="HD11" s="42"/>
      <c r="HE11" s="42"/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 t="s">
        <v>139</v>
      </c>
      <c r="GI12" s="42"/>
      <c r="GJ12" s="42"/>
      <c r="GK12" s="42"/>
      <c r="GL12" s="42" t="s">
        <v>139</v>
      </c>
      <c r="GM12" s="42"/>
      <c r="GN12" s="42"/>
      <c r="GO12" s="42"/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 t="s">
        <v>139</v>
      </c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 t="s">
        <v>139</v>
      </c>
      <c r="FH13" s="42"/>
      <c r="FI13" s="42"/>
      <c r="FJ13" s="42" t="s">
        <v>139</v>
      </c>
      <c r="FK13" s="42"/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 t="s">
        <v>139</v>
      </c>
      <c r="DA14" s="42"/>
      <c r="DB14" s="42" t="s">
        <v>139</v>
      </c>
      <c r="DC14" s="42"/>
      <c r="DD14" s="42"/>
      <c r="DE14" s="42"/>
      <c r="DF14" s="42"/>
      <c r="DG14" s="42"/>
      <c r="DH14" s="42" t="s">
        <v>139</v>
      </c>
      <c r="DI14" s="42"/>
      <c r="DJ14" s="42"/>
      <c r="DK14" s="42"/>
      <c r="DL14" s="42"/>
      <c r="DM14" s="42" t="s">
        <v>139</v>
      </c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/>
      <c r="CV15" s="42"/>
      <c r="CW15" s="42" t="s">
        <v>139</v>
      </c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 t="s">
        <v>139</v>
      </c>
      <c r="GJ15" s="42"/>
      <c r="GK15" s="42"/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/>
      <c r="BJ16" s="42"/>
      <c r="BK16" s="42" t="s">
        <v>139</v>
      </c>
      <c r="BL16" s="42" t="s">
        <v>139</v>
      </c>
      <c r="BM16" s="42"/>
      <c r="BN16" s="42" t="s">
        <v>139</v>
      </c>
      <c r="BO16" s="42" t="s">
        <v>139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 t="s">
        <v>139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 t="s">
        <v>139</v>
      </c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 t="s">
        <v>139</v>
      </c>
      <c r="EQ18" s="42"/>
      <c r="ER18" s="42"/>
      <c r="ES18" s="42"/>
      <c r="ET18" s="42" t="s">
        <v>139</v>
      </c>
      <c r="EU18" s="42"/>
      <c r="EV18" s="42"/>
      <c r="EW18" s="42"/>
      <c r="EX18" s="42" t="s">
        <v>139</v>
      </c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 t="s">
        <v>139</v>
      </c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2" t="s">
        <v>139</v>
      </c>
      <c r="GT18" s="42"/>
      <c r="GU18" s="42" t="s">
        <v>139</v>
      </c>
      <c r="GV18" s="42"/>
      <c r="GW18" s="42"/>
      <c r="GX18" s="42" t="s">
        <v>139</v>
      </c>
      <c r="GY18" s="42"/>
      <c r="GZ18" s="42"/>
      <c r="HA18" s="42"/>
      <c r="HB18" s="42" t="s">
        <v>139</v>
      </c>
      <c r="HC18" s="42"/>
      <c r="HD18" s="42"/>
      <c r="HE18" s="42"/>
      <c r="HF18" s="42"/>
      <c r="HG18" s="42" t="s">
        <v>139</v>
      </c>
      <c r="HH18" s="42"/>
      <c r="HI18" s="42"/>
      <c r="HJ18" s="42" t="s">
        <v>139</v>
      </c>
      <c r="HK18" s="42"/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 t="s">
        <v>139</v>
      </c>
      <c r="CK19" s="42"/>
      <c r="CL19" s="42"/>
      <c r="CM19" s="42"/>
      <c r="CN19" s="42" t="s">
        <v>139</v>
      </c>
      <c r="CO19" s="42"/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 t="s">
        <v>139</v>
      </c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 t="s">
        <v>139</v>
      </c>
      <c r="GW20" s="42"/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 t="s">
        <v>139</v>
      </c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 t="s">
        <v>139</v>
      </c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 t="s">
        <v>139</v>
      </c>
      <c r="HY22" s="42"/>
      <c r="HZ22" s="42"/>
      <c r="IA22" s="42" t="s">
        <v>139</v>
      </c>
      <c r="IB22" s="42"/>
      <c r="IC22" s="42"/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 t="s">
        <v>139</v>
      </c>
      <c r="FS24" s="42"/>
      <c r="FT24" s="42"/>
      <c r="FU24" s="42"/>
      <c r="FV24" s="42"/>
      <c r="FW24" s="42" t="s">
        <v>139</v>
      </c>
      <c r="FX24" s="42"/>
      <c r="FY24" s="42"/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 t="s">
        <v>139</v>
      </c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16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 t="s">
        <v>139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 t="s">
        <v>139</v>
      </c>
      <c r="DI27" s="42"/>
      <c r="DJ27" s="42"/>
      <c r="DK27" s="42"/>
      <c r="DL27" s="42"/>
      <c r="DM27" s="42" t="s">
        <v>139</v>
      </c>
      <c r="DN27" s="42"/>
      <c r="DO27" s="42"/>
      <c r="DP27" s="42" t="s">
        <v>139</v>
      </c>
      <c r="DQ27" s="42"/>
      <c r="DR27" s="42"/>
      <c r="DS27" s="42"/>
      <c r="DT27" s="42"/>
      <c r="DU27" s="42" t="s">
        <v>139</v>
      </c>
      <c r="DV27" s="42"/>
      <c r="DW27" s="42"/>
      <c r="DX27" s="42" t="s">
        <v>139</v>
      </c>
      <c r="DY27" s="42"/>
      <c r="DZ27" s="42"/>
      <c r="EA27" s="42"/>
      <c r="EB27" s="42"/>
      <c r="EC27" s="42" t="s">
        <v>139</v>
      </c>
      <c r="ED27" s="42"/>
      <c r="EE27" s="42"/>
      <c r="EF27" s="42" t="s">
        <v>139</v>
      </c>
      <c r="EG27" s="42"/>
      <c r="EH27" s="42"/>
      <c r="EI27" s="42"/>
      <c r="EJ27" s="42"/>
      <c r="EK27" s="42" t="s">
        <v>139</v>
      </c>
      <c r="EL27" s="42"/>
      <c r="EM27" s="42"/>
      <c r="EN27" s="42" t="s">
        <v>139</v>
      </c>
      <c r="EO27" s="42"/>
      <c r="EP27" s="42"/>
      <c r="EQ27" s="42"/>
      <c r="ER27" s="42"/>
      <c r="ES27" s="42" t="s">
        <v>139</v>
      </c>
      <c r="ET27" s="42"/>
      <c r="EU27" s="42"/>
      <c r="EV27" s="42" t="s">
        <v>139</v>
      </c>
      <c r="EW27" s="42"/>
      <c r="EX27" s="42"/>
      <c r="EY27" s="42"/>
      <c r="EZ27" s="42"/>
      <c r="FA27" s="42" t="s">
        <v>139</v>
      </c>
      <c r="FB27" s="42"/>
      <c r="FC27" s="42"/>
      <c r="FD27" s="42" t="s">
        <v>139</v>
      </c>
      <c r="FE27" s="42"/>
      <c r="FF27" s="42"/>
      <c r="FG27" s="42"/>
      <c r="FH27" s="42"/>
      <c r="FI27" s="42" t="s">
        <v>139</v>
      </c>
      <c r="FJ27" s="42"/>
      <c r="FK27" s="42"/>
      <c r="FL27" s="42" t="s">
        <v>139</v>
      </c>
      <c r="FM27" s="42"/>
      <c r="FN27" s="42"/>
      <c r="FO27" s="42"/>
      <c r="FP27" s="42"/>
      <c r="FQ27" s="42" t="s">
        <v>139</v>
      </c>
      <c r="FR27" s="42"/>
      <c r="FS27" s="42"/>
      <c r="FT27" s="42" t="s">
        <v>139</v>
      </c>
      <c r="FU27" s="42"/>
      <c r="FV27" s="42"/>
      <c r="FW27" s="42"/>
      <c r="FX27" s="42"/>
      <c r="FY27" s="42" t="s">
        <v>139</v>
      </c>
      <c r="FZ27" s="42"/>
      <c r="GA27" s="42"/>
      <c r="GB27" s="42" t="s">
        <v>139</v>
      </c>
      <c r="GC27" s="42"/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 t="s">
        <v>139</v>
      </c>
      <c r="GQ29" s="42"/>
      <c r="GR29" s="42"/>
      <c r="GS29" s="42"/>
      <c r="GT29" s="42" t="s">
        <v>139</v>
      </c>
      <c r="GU29" s="42"/>
      <c r="GV29" s="42"/>
      <c r="GW29" s="42"/>
      <c r="GX29" s="42" t="s">
        <v>139</v>
      </c>
      <c r="GY29" s="42"/>
      <c r="GZ29" s="42"/>
      <c r="HA29" s="42"/>
      <c r="HB29" s="42" t="s">
        <v>139</v>
      </c>
      <c r="HC29" s="42"/>
      <c r="HD29" s="42"/>
      <c r="HE29" s="42"/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 t="s">
        <v>139</v>
      </c>
      <c r="HS29" s="42"/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/>
      <c r="II30" s="42"/>
      <c r="IJ30" s="42"/>
      <c r="IK30" s="42" t="s">
        <v>139</v>
      </c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 t="s">
        <v>139</v>
      </c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 t="s">
        <v>139</v>
      </c>
      <c r="IB31" s="42"/>
      <c r="IC31" s="42"/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/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 t="s">
        <v>139</v>
      </c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/>
      <c r="BL32" s="42" t="s">
        <v>139</v>
      </c>
      <c r="BM32" s="42" t="s">
        <v>139</v>
      </c>
      <c r="BN32" s="42"/>
      <c r="BO32" s="42" t="s">
        <v>139</v>
      </c>
      <c r="BP32" s="42" t="s">
        <v>139</v>
      </c>
      <c r="BQ32" s="42"/>
      <c r="BR32" s="42"/>
      <c r="BS32" s="42"/>
      <c r="BT32" s="42"/>
      <c r="BU32" s="42" t="s">
        <v>139</v>
      </c>
      <c r="BV32" s="42"/>
      <c r="BW32" s="42" t="s">
        <v>139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 t="s">
        <v>139</v>
      </c>
      <c r="GZ32" s="42"/>
      <c r="HA32" s="42"/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 t="s">
        <v>139</v>
      </c>
      <c r="FT33" s="42"/>
      <c r="FU33" s="42"/>
      <c r="FV33" s="42"/>
      <c r="FW33" s="42" t="s">
        <v>139</v>
      </c>
      <c r="FX33" s="42"/>
      <c r="FY33" s="42"/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18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 t="s">
        <v>139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 t="s">
        <v>139</v>
      </c>
      <c r="BJ34" s="42"/>
      <c r="BK34" s="42"/>
      <c r="BL34" s="42"/>
      <c r="BM34" s="42"/>
      <c r="BN34" s="42"/>
      <c r="BO34" s="42"/>
      <c r="BP34" s="42" t="s">
        <v>139</v>
      </c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/>
      <c r="EU34" s="42"/>
      <c r="EV34" s="42"/>
      <c r="EW34" s="42" t="s">
        <v>139</v>
      </c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/>
      <c r="IF34" s="42"/>
      <c r="IG34" s="42" t="s">
        <v>139</v>
      </c>
      <c r="IH34" s="42"/>
      <c r="II34" s="42"/>
      <c r="IJ34" s="42"/>
      <c r="IK34" s="42" t="s">
        <v>139</v>
      </c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 t="s">
        <v>139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 t="s">
        <v>139</v>
      </c>
      <c r="FL35" s="42"/>
      <c r="FM35" s="42"/>
      <c r="FN35" s="42"/>
      <c r="FO35" s="42"/>
      <c r="FP35" s="42"/>
      <c r="FQ35" s="42" t="s">
        <v>139</v>
      </c>
      <c r="FR35" s="42"/>
      <c r="FS35" s="42" t="s">
        <v>139</v>
      </c>
      <c r="FT35" s="42"/>
      <c r="FU35" s="42"/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/>
      <c r="CR36" s="42"/>
      <c r="CS36" s="42" t="s">
        <v>139</v>
      </c>
      <c r="CT36" s="42" t="s">
        <v>139</v>
      </c>
      <c r="CU36" s="42"/>
      <c r="CV36" s="42"/>
      <c r="CW36" s="42"/>
      <c r="CX36" s="42"/>
      <c r="CY36" s="42"/>
      <c r="CZ36" s="42" t="s">
        <v>139</v>
      </c>
      <c r="DA36" s="42"/>
      <c r="DB36" s="42" t="s">
        <v>139</v>
      </c>
      <c r="DC36" s="42"/>
      <c r="DD36" s="42"/>
      <c r="DE36" s="42"/>
      <c r="DF36" s="42"/>
      <c r="DG36" s="42"/>
      <c r="DH36" s="42" t="s">
        <v>139</v>
      </c>
      <c r="DI36" s="42"/>
      <c r="DJ36" s="42"/>
      <c r="DK36" s="42"/>
      <c r="DL36" s="42" t="s">
        <v>139</v>
      </c>
      <c r="DM36" s="42"/>
      <c r="DN36" s="42"/>
      <c r="DO36" s="42"/>
      <c r="DP36" s="42" t="s">
        <v>139</v>
      </c>
      <c r="DQ36" s="42"/>
      <c r="DR36" s="42"/>
      <c r="DS36" s="42"/>
      <c r="DT36" s="42" t="s">
        <v>139</v>
      </c>
      <c r="DU36" s="42"/>
      <c r="DV36" s="42"/>
      <c r="DW36" s="42"/>
      <c r="DX36" s="42" t="s">
        <v>139</v>
      </c>
      <c r="DY36" s="42"/>
      <c r="DZ36" s="42"/>
      <c r="EA36" s="42"/>
      <c r="EB36" s="42" t="s">
        <v>139</v>
      </c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 t="s">
        <v>139</v>
      </c>
      <c r="EO36" s="42"/>
      <c r="EP36" s="42"/>
      <c r="EQ36" s="42"/>
      <c r="ER36" s="42" t="s">
        <v>139</v>
      </c>
      <c r="ES36" s="42"/>
      <c r="ET36" s="42"/>
      <c r="EU36" s="42"/>
      <c r="EV36" s="42" t="s">
        <v>139</v>
      </c>
      <c r="EW36" s="42"/>
      <c r="EX36" s="42"/>
      <c r="EY36" s="42"/>
      <c r="EZ36" s="42" t="s">
        <v>139</v>
      </c>
      <c r="FA36" s="42"/>
      <c r="FB36" s="42"/>
      <c r="FC36" s="42"/>
      <c r="FD36" s="42" t="s">
        <v>139</v>
      </c>
      <c r="FE36" s="42"/>
      <c r="FF36" s="42"/>
      <c r="FG36" s="42"/>
      <c r="FH36" s="42" t="s">
        <v>139</v>
      </c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/>
      <c r="IF36" s="42"/>
      <c r="IG36" s="42" t="s">
        <v>139</v>
      </c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 t="s">
        <v>139</v>
      </c>
      <c r="AY37" s="42" t="s">
        <v>139</v>
      </c>
      <c r="AZ37" s="42" t="s">
        <v>139</v>
      </c>
      <c r="BA37" s="42" t="s">
        <v>139</v>
      </c>
      <c r="BB37" s="42" t="s">
        <v>139</v>
      </c>
      <c r="BC37" s="42" t="s">
        <v>139</v>
      </c>
      <c r="BD37" s="42" t="s">
        <v>139</v>
      </c>
      <c r="BE37" s="42" t="s">
        <v>139</v>
      </c>
      <c r="BF37" s="42" t="s">
        <v>139</v>
      </c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 t="s">
        <v>139</v>
      </c>
      <c r="BO37" s="42" t="s">
        <v>139</v>
      </c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 t="s">
        <v>139</v>
      </c>
      <c r="CI37" s="42"/>
      <c r="CJ37" s="42"/>
      <c r="CK37" s="42"/>
      <c r="CL37" s="42"/>
      <c r="CM37" s="42" t="s">
        <v>139</v>
      </c>
      <c r="CN37" s="42"/>
      <c r="CO37" s="42"/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 t="s">
        <v>139</v>
      </c>
      <c r="FS37" s="42"/>
      <c r="FT37" s="42"/>
      <c r="FU37" s="42"/>
      <c r="FV37" s="42"/>
      <c r="FW37" s="42" t="s">
        <v>139</v>
      </c>
      <c r="FX37" s="42"/>
      <c r="FY37" s="42"/>
      <c r="FZ37" s="42" t="s">
        <v>139</v>
      </c>
      <c r="GA37" s="42"/>
      <c r="GB37" s="42"/>
      <c r="GC37" s="42"/>
      <c r="GD37" s="42"/>
      <c r="GE37" s="42" t="s">
        <v>139</v>
      </c>
      <c r="GF37" s="42"/>
      <c r="GG37" s="42"/>
      <c r="GH37" s="42" t="s">
        <v>139</v>
      </c>
      <c r="GI37" s="42"/>
      <c r="GJ37" s="42"/>
      <c r="GK37" s="42"/>
      <c r="GL37" s="42"/>
      <c r="GM37" s="42" t="s">
        <v>139</v>
      </c>
      <c r="GN37" s="42"/>
      <c r="GO37" s="42"/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 t="s">
        <v>139</v>
      </c>
      <c r="HG37" s="42"/>
      <c r="HH37" s="42"/>
      <c r="HI37" s="42"/>
      <c r="HJ37" s="42"/>
      <c r="HK37" s="42" t="s">
        <v>139</v>
      </c>
      <c r="HL37" s="42"/>
      <c r="HM37" s="42"/>
      <c r="HN37" s="42" t="s">
        <v>139</v>
      </c>
      <c r="HO37" s="42"/>
      <c r="HP37" s="42"/>
      <c r="HQ37" s="42"/>
      <c r="HR37" s="42"/>
      <c r="HS37" s="42" t="s">
        <v>139</v>
      </c>
      <c r="HT37" s="42"/>
      <c r="HU37" s="42"/>
      <c r="HV37" s="42" t="s">
        <v>139</v>
      </c>
      <c r="HW37" s="42"/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7">
    <sortCondition ref="A8:A37"/>
    <sortCondition ref="B8:B37"/>
    <sortCondition ref="C8:C3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5</v>
      </c>
      <c r="Q7" s="46">
        <f t="shared" si="0"/>
        <v>3</v>
      </c>
      <c r="R7" s="46">
        <f t="shared" si="0"/>
        <v>0</v>
      </c>
      <c r="S7" s="46">
        <f t="shared" si="0"/>
        <v>21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7</v>
      </c>
      <c r="AB7" s="46">
        <f t="shared" si="0"/>
        <v>1</v>
      </c>
      <c r="AC7" s="46">
        <f t="shared" si="0"/>
        <v>0</v>
      </c>
      <c r="AD7" s="46">
        <f t="shared" si="0"/>
        <v>21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28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23</v>
      </c>
      <c r="BI7" s="46">
        <f t="shared" si="0"/>
        <v>0</v>
      </c>
      <c r="BJ7" s="46">
        <f t="shared" si="0"/>
        <v>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4</v>
      </c>
      <c r="BS7" s="46">
        <f t="shared" si="1"/>
        <v>26</v>
      </c>
      <c r="BT7" s="46">
        <f t="shared" si="1"/>
        <v>0</v>
      </c>
      <c r="BU7" s="46">
        <f t="shared" si="1"/>
        <v>0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24</v>
      </c>
      <c r="CE7" s="46">
        <f t="shared" si="1"/>
        <v>0</v>
      </c>
      <c r="CF7" s="46">
        <f t="shared" si="1"/>
        <v>1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25</v>
      </c>
      <c r="CP7" s="46">
        <f t="shared" si="1"/>
        <v>0</v>
      </c>
      <c r="CQ7" s="46">
        <f t="shared" si="1"/>
        <v>1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19</v>
      </c>
      <c r="DA7" s="46">
        <f t="shared" si="1"/>
        <v>0</v>
      </c>
      <c r="DB7" s="46">
        <f t="shared" si="1"/>
        <v>7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16</v>
      </c>
      <c r="DL7" s="46">
        <f t="shared" si="1"/>
        <v>0</v>
      </c>
      <c r="DM7" s="46">
        <f t="shared" si="1"/>
        <v>10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5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13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2</v>
      </c>
      <c r="ES7" s="46">
        <f t="shared" si="2"/>
        <v>1</v>
      </c>
      <c r="ET7" s="46">
        <f t="shared" si="2"/>
        <v>22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12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6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14</v>
      </c>
      <c r="FZ7" s="46">
        <f t="shared" si="2"/>
        <v>0</v>
      </c>
      <c r="GA7" s="46">
        <f t="shared" si="2"/>
        <v>13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12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6</v>
      </c>
      <c r="GV7" s="46">
        <f t="shared" si="3"/>
        <v>0</v>
      </c>
      <c r="GW7" s="46">
        <f t="shared" si="3"/>
        <v>18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2</v>
      </c>
      <c r="HG7" s="46">
        <f t="shared" si="3"/>
        <v>0</v>
      </c>
      <c r="HH7" s="46">
        <f t="shared" si="3"/>
        <v>9</v>
      </c>
      <c r="HI7" s="46">
        <f t="shared" si="3"/>
        <v>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 t="s">
        <v>139</v>
      </c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 t="s">
        <v>139</v>
      </c>
      <c r="AL37" s="42"/>
      <c r="AM37" s="42"/>
      <c r="AN37" s="42"/>
      <c r="AO37" s="42"/>
      <c r="AP37" s="42"/>
      <c r="AQ37" s="42"/>
      <c r="AR37" s="42"/>
      <c r="AS37" s="42" t="s">
        <v>139</v>
      </c>
      <c r="AT37" s="42"/>
      <c r="AU37" s="42"/>
      <c r="AV37" s="42" t="s">
        <v>139</v>
      </c>
      <c r="AW37" s="42"/>
      <c r="AX37" s="42"/>
      <c r="AY37" s="42"/>
      <c r="AZ37" s="42"/>
      <c r="BA37" s="42"/>
      <c r="BB37" s="42"/>
      <c r="BC37" s="42"/>
      <c r="BD37" s="42" t="s">
        <v>139</v>
      </c>
      <c r="BE37" s="42"/>
      <c r="BF37" s="42"/>
      <c r="BG37" s="42" t="s">
        <v>139</v>
      </c>
      <c r="BH37" s="42"/>
      <c r="BI37" s="42"/>
      <c r="BJ37" s="42"/>
      <c r="BK37" s="42"/>
      <c r="BL37" s="42"/>
      <c r="BM37" s="42"/>
      <c r="BN37" s="42"/>
      <c r="BO37" s="42" t="s">
        <v>139</v>
      </c>
      <c r="BP37" s="42"/>
      <c r="BQ37" s="42"/>
      <c r="BR37" s="42" t="s">
        <v>139</v>
      </c>
      <c r="BS37" s="42"/>
      <c r="BT37" s="42"/>
      <c r="BU37" s="42"/>
      <c r="BV37" s="42"/>
      <c r="BW37" s="42"/>
      <c r="BX37" s="42"/>
      <c r="BY37" s="42"/>
      <c r="BZ37" s="42" t="s">
        <v>139</v>
      </c>
      <c r="CA37" s="42"/>
      <c r="CB37" s="42"/>
      <c r="CC37" s="42" t="s">
        <v>139</v>
      </c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 t="s">
        <v>139</v>
      </c>
      <c r="CO37" s="42"/>
      <c r="CP37" s="42"/>
      <c r="CQ37" s="42"/>
      <c r="CR37" s="42"/>
      <c r="CS37" s="42"/>
      <c r="CT37" s="42"/>
      <c r="CU37" s="42"/>
      <c r="CV37" s="42" t="s">
        <v>139</v>
      </c>
      <c r="CW37" s="42"/>
      <c r="CX37" s="42"/>
      <c r="CY37" s="42" t="s">
        <v>139</v>
      </c>
      <c r="CZ37" s="42"/>
      <c r="DA37" s="42"/>
      <c r="DB37" s="42"/>
      <c r="DC37" s="42"/>
      <c r="DD37" s="42"/>
      <c r="DE37" s="42"/>
      <c r="DF37" s="42"/>
      <c r="DG37" s="42" t="s">
        <v>139</v>
      </c>
      <c r="DH37" s="42"/>
      <c r="DI37" s="42"/>
      <c r="DJ37" s="42" t="s">
        <v>139</v>
      </c>
      <c r="DK37" s="42"/>
      <c r="DL37" s="42"/>
      <c r="DM37" s="42"/>
      <c r="DN37" s="42"/>
      <c r="DO37" s="42"/>
      <c r="DP37" s="42"/>
      <c r="DQ37" s="42"/>
      <c r="DR37" s="42" t="s">
        <v>139</v>
      </c>
      <c r="DS37" s="42"/>
      <c r="DT37" s="42"/>
      <c r="DU37" s="42" t="s">
        <v>139</v>
      </c>
      <c r="DV37" s="42"/>
      <c r="DW37" s="42"/>
      <c r="DX37" s="42"/>
      <c r="DY37" s="42"/>
      <c r="DZ37" s="42"/>
      <c r="EA37" s="42"/>
      <c r="EB37" s="42"/>
      <c r="EC37" s="42" t="s">
        <v>139</v>
      </c>
      <c r="ED37" s="42"/>
      <c r="EE37" s="42"/>
      <c r="EF37" s="42" t="s">
        <v>139</v>
      </c>
      <c r="EG37" s="42"/>
      <c r="EH37" s="42"/>
      <c r="EI37" s="42"/>
      <c r="EJ37" s="42"/>
      <c r="EK37" s="42"/>
      <c r="EL37" s="42"/>
      <c r="EM37" s="42"/>
      <c r="EN37" s="42" t="s">
        <v>139</v>
      </c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/>
      <c r="FH37" s="42"/>
      <c r="FI37" s="42"/>
      <c r="FJ37" s="42" t="s">
        <v>139</v>
      </c>
      <c r="FK37" s="42"/>
      <c r="FL37" s="42"/>
      <c r="FM37" s="42" t="s">
        <v>139</v>
      </c>
      <c r="FN37" s="42"/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 t="s">
        <v>139</v>
      </c>
      <c r="FY37" s="42"/>
      <c r="FZ37" s="42"/>
      <c r="GA37" s="42"/>
      <c r="GB37" s="42"/>
      <c r="GC37" s="42"/>
      <c r="GD37" s="42"/>
      <c r="GE37" s="42"/>
      <c r="GF37" s="42" t="s">
        <v>139</v>
      </c>
      <c r="GG37" s="42"/>
      <c r="GH37" s="42"/>
      <c r="GI37" s="42" t="s">
        <v>139</v>
      </c>
      <c r="GJ37" s="42"/>
      <c r="GK37" s="42"/>
      <c r="GL37" s="42"/>
      <c r="GM37" s="42"/>
      <c r="GN37" s="42"/>
      <c r="GO37" s="42"/>
      <c r="GP37" s="42"/>
      <c r="GQ37" s="42" t="s">
        <v>139</v>
      </c>
      <c r="GR37" s="42"/>
      <c r="GS37" s="40"/>
      <c r="GT37" s="40" t="s">
        <v>139</v>
      </c>
      <c r="GU37" s="40"/>
      <c r="GV37" s="40"/>
      <c r="GW37" s="40"/>
      <c r="GX37" s="40"/>
      <c r="GY37" s="40"/>
      <c r="GZ37" s="40"/>
      <c r="HA37" s="40"/>
      <c r="HB37" s="40" t="s">
        <v>139</v>
      </c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  <brk id="179" min="1" max="36" man="1"/>
    <brk id="20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27</v>
      </c>
      <c r="P7" s="46">
        <f t="shared" si="0"/>
        <v>2</v>
      </c>
      <c r="Q7" s="46">
        <f t="shared" si="0"/>
        <v>1</v>
      </c>
      <c r="R7" s="46">
        <f t="shared" si="0"/>
        <v>0</v>
      </c>
      <c r="S7" s="46">
        <f t="shared" si="0"/>
        <v>22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27</v>
      </c>
      <c r="AA7" s="46">
        <f t="shared" si="0"/>
        <v>2</v>
      </c>
      <c r="AB7" s="46">
        <f t="shared" si="0"/>
        <v>1</v>
      </c>
      <c r="AC7" s="46">
        <f t="shared" si="0"/>
        <v>0</v>
      </c>
      <c r="AD7" s="46">
        <f t="shared" si="0"/>
        <v>21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13</v>
      </c>
      <c r="AM7" s="46">
        <f t="shared" si="0"/>
        <v>0</v>
      </c>
      <c r="AN7" s="46">
        <f t="shared" si="0"/>
        <v>12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6</v>
      </c>
      <c r="AW7" s="46">
        <f t="shared" si="0"/>
        <v>10</v>
      </c>
      <c r="AX7" s="46">
        <f t="shared" si="0"/>
        <v>0</v>
      </c>
      <c r="AY7" s="46">
        <f t="shared" si="0"/>
        <v>14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5</v>
      </c>
      <c r="BH7" s="46">
        <f t="shared" si="0"/>
        <v>9</v>
      </c>
      <c r="BI7" s="46">
        <f t="shared" si="0"/>
        <v>0</v>
      </c>
      <c r="BJ7" s="46">
        <f t="shared" si="0"/>
        <v>16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9</v>
      </c>
      <c r="BS7" s="46">
        <f t="shared" si="1"/>
        <v>10</v>
      </c>
      <c r="BT7" s="46">
        <f t="shared" si="1"/>
        <v>0</v>
      </c>
      <c r="BU7" s="46">
        <f t="shared" si="1"/>
        <v>11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8</v>
      </c>
      <c r="CE7" s="46">
        <f t="shared" si="1"/>
        <v>0</v>
      </c>
      <c r="CF7" s="46">
        <f t="shared" si="1"/>
        <v>12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10</v>
      </c>
      <c r="CP7" s="46">
        <f t="shared" si="1"/>
        <v>0</v>
      </c>
      <c r="CQ7" s="46">
        <f t="shared" si="1"/>
        <v>13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6</v>
      </c>
      <c r="DA7" s="46">
        <f t="shared" si="1"/>
        <v>0</v>
      </c>
      <c r="DB7" s="46">
        <f t="shared" si="1"/>
        <v>17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5</v>
      </c>
      <c r="DK7" s="46">
        <f t="shared" si="1"/>
        <v>5</v>
      </c>
      <c r="DL7" s="46">
        <f t="shared" si="1"/>
        <v>0</v>
      </c>
      <c r="DM7" s="46">
        <f t="shared" si="1"/>
        <v>20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2</v>
      </c>
      <c r="DW7" s="46">
        <f t="shared" si="1"/>
        <v>0</v>
      </c>
      <c r="DX7" s="46">
        <f t="shared" si="1"/>
        <v>26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7</v>
      </c>
      <c r="EH7" s="46">
        <f t="shared" si="2"/>
        <v>0</v>
      </c>
      <c r="EI7" s="46">
        <f t="shared" si="2"/>
        <v>21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1</v>
      </c>
      <c r="ES7" s="46">
        <f t="shared" si="2"/>
        <v>1</v>
      </c>
      <c r="ET7" s="46">
        <f t="shared" si="2"/>
        <v>24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9</v>
      </c>
      <c r="FD7" s="46">
        <f t="shared" si="2"/>
        <v>0</v>
      </c>
      <c r="FE7" s="46">
        <f t="shared" si="2"/>
        <v>20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7</v>
      </c>
      <c r="FN7" s="46">
        <f t="shared" si="2"/>
        <v>4</v>
      </c>
      <c r="FO7" s="46">
        <f t="shared" si="2"/>
        <v>0</v>
      </c>
      <c r="FP7" s="46">
        <f t="shared" si="2"/>
        <v>19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7</v>
      </c>
      <c r="FZ7" s="46">
        <f t="shared" si="2"/>
        <v>0</v>
      </c>
      <c r="GA7" s="46">
        <f t="shared" si="2"/>
        <v>18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22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8</v>
      </c>
      <c r="GU7" s="46">
        <f t="shared" si="3"/>
        <v>2</v>
      </c>
      <c r="GV7" s="46">
        <f t="shared" si="3"/>
        <v>0</v>
      </c>
      <c r="GW7" s="46">
        <f t="shared" si="3"/>
        <v>20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24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17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/>
      <c r="GE21" s="42"/>
      <c r="GF21" s="42" t="s">
        <v>139</v>
      </c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28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19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4</v>
      </c>
      <c r="Z7" s="46">
        <f t="shared" si="0"/>
        <v>28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20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4</v>
      </c>
      <c r="AK7" s="46">
        <f t="shared" si="0"/>
        <v>12</v>
      </c>
      <c r="AL7" s="46">
        <f t="shared" si="0"/>
        <v>6</v>
      </c>
      <c r="AM7" s="46">
        <f t="shared" si="0"/>
        <v>0</v>
      </c>
      <c r="AN7" s="46">
        <f t="shared" si="0"/>
        <v>12</v>
      </c>
      <c r="AO7" s="46">
        <f t="shared" si="0"/>
        <v>7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17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7</v>
      </c>
      <c r="BH7" s="46">
        <f t="shared" si="0"/>
        <v>5</v>
      </c>
      <c r="BI7" s="46">
        <f t="shared" si="0"/>
        <v>0</v>
      </c>
      <c r="BJ7" s="46">
        <f t="shared" si="0"/>
        <v>18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14</v>
      </c>
      <c r="BS7" s="46">
        <f t="shared" si="1"/>
        <v>4</v>
      </c>
      <c r="BT7" s="46">
        <f t="shared" si="1"/>
        <v>0</v>
      </c>
      <c r="BU7" s="46">
        <f t="shared" si="1"/>
        <v>12</v>
      </c>
      <c r="BV7" s="46">
        <f t="shared" si="1"/>
        <v>9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14</v>
      </c>
      <c r="CD7" s="46">
        <f t="shared" si="1"/>
        <v>3</v>
      </c>
      <c r="CE7" s="46">
        <f t="shared" si="1"/>
        <v>0</v>
      </c>
      <c r="CF7" s="46">
        <f t="shared" si="1"/>
        <v>13</v>
      </c>
      <c r="CG7" s="46">
        <f t="shared" si="1"/>
        <v>10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2</v>
      </c>
      <c r="CN7" s="46">
        <f t="shared" si="1"/>
        <v>13</v>
      </c>
      <c r="CO7" s="46">
        <f t="shared" si="1"/>
        <v>5</v>
      </c>
      <c r="CP7" s="46">
        <f t="shared" si="1"/>
        <v>0</v>
      </c>
      <c r="CQ7" s="46">
        <f t="shared" si="1"/>
        <v>12</v>
      </c>
      <c r="CR7" s="46">
        <f t="shared" si="1"/>
        <v>9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11</v>
      </c>
      <c r="CZ7" s="46">
        <f t="shared" si="1"/>
        <v>2</v>
      </c>
      <c r="DA7" s="46">
        <f t="shared" si="1"/>
        <v>0</v>
      </c>
      <c r="DB7" s="46">
        <f t="shared" si="1"/>
        <v>17</v>
      </c>
      <c r="DC7" s="46">
        <f t="shared" si="1"/>
        <v>7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8</v>
      </c>
      <c r="DK7" s="46">
        <f t="shared" si="1"/>
        <v>2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4</v>
      </c>
      <c r="EG7" s="46">
        <f t="shared" si="2"/>
        <v>2</v>
      </c>
      <c r="EH7" s="46">
        <f t="shared" si="2"/>
        <v>0</v>
      </c>
      <c r="EI7" s="46">
        <f t="shared" si="2"/>
        <v>24</v>
      </c>
      <c r="EJ7" s="46">
        <f t="shared" si="2"/>
        <v>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2</v>
      </c>
      <c r="ES7" s="46">
        <f t="shared" si="2"/>
        <v>0</v>
      </c>
      <c r="ET7" s="46">
        <f t="shared" si="2"/>
        <v>25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25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6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26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21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16</v>
      </c>
      <c r="HI7" s="46">
        <f t="shared" si="3"/>
        <v>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/>
      <c r="FH19" s="42" t="s">
        <v>139</v>
      </c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/>
      <c r="FR29" s="42"/>
      <c r="FS29" s="42"/>
      <c r="FT29" s="42"/>
      <c r="FU29" s="42"/>
      <c r="FV29" s="42"/>
      <c r="FW29" s="42" t="s">
        <v>139</v>
      </c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 t="s">
        <v>139</v>
      </c>
      <c r="Z30" s="42" t="s">
        <v>139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 t="s">
        <v>139</v>
      </c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/>
      <c r="X32" s="42"/>
      <c r="Y32" s="42" t="s">
        <v>139</v>
      </c>
      <c r="Z32" s="42" t="s">
        <v>139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 t="s">
        <v>139</v>
      </c>
      <c r="AK32" s="42" t="s">
        <v>139</v>
      </c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/>
      <c r="BW32" s="42"/>
      <c r="BX32" s="42"/>
      <c r="BY32" s="42"/>
      <c r="BZ32" s="42"/>
      <c r="CA32" s="42"/>
      <c r="CB32" s="42" t="s">
        <v>139</v>
      </c>
      <c r="CC32" s="42" t="s">
        <v>139</v>
      </c>
      <c r="CD32" s="42"/>
      <c r="CE32" s="42"/>
      <c r="CF32" s="42"/>
      <c r="CG32" s="42"/>
      <c r="CH32" s="42"/>
      <c r="CI32" s="42"/>
      <c r="CJ32" s="42"/>
      <c r="CK32" s="42"/>
      <c r="CL32" s="42"/>
      <c r="CM32" s="42" t="s">
        <v>139</v>
      </c>
      <c r="CN32" s="42" t="s">
        <v>139</v>
      </c>
      <c r="CO32" s="42"/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 t="s">
        <v>139</v>
      </c>
      <c r="CZ32" s="42"/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 t="s">
        <v>139</v>
      </c>
      <c r="DK32" s="42"/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 t="s">
        <v>139</v>
      </c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新潟県</v>
      </c>
      <c r="B7" s="45" t="str">
        <f>'収集運搬（生活系）'!B7</f>
        <v>15000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30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28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20</v>
      </c>
      <c r="AE7" s="46">
        <f t="shared" si="0"/>
        <v>1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3</v>
      </c>
      <c r="AK7" s="46">
        <f t="shared" si="0"/>
        <v>10</v>
      </c>
      <c r="AL7" s="46">
        <f t="shared" si="0"/>
        <v>7</v>
      </c>
      <c r="AM7" s="46">
        <f t="shared" si="0"/>
        <v>0</v>
      </c>
      <c r="AN7" s="46">
        <f t="shared" si="0"/>
        <v>13</v>
      </c>
      <c r="AO7" s="46">
        <f t="shared" si="0"/>
        <v>5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10</v>
      </c>
      <c r="AW7" s="46">
        <f t="shared" si="0"/>
        <v>5</v>
      </c>
      <c r="AX7" s="46">
        <f t="shared" si="0"/>
        <v>0</v>
      </c>
      <c r="AY7" s="46">
        <f t="shared" si="0"/>
        <v>15</v>
      </c>
      <c r="AZ7" s="46">
        <f t="shared" si="0"/>
        <v>6</v>
      </c>
      <c r="BA7" s="46">
        <f t="shared" si="0"/>
        <v>1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8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6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14</v>
      </c>
      <c r="BS7" s="46">
        <f t="shared" si="1"/>
        <v>4</v>
      </c>
      <c r="BT7" s="46">
        <f t="shared" si="1"/>
        <v>0</v>
      </c>
      <c r="BU7" s="46">
        <f t="shared" si="1"/>
        <v>12</v>
      </c>
      <c r="BV7" s="46">
        <f t="shared" si="1"/>
        <v>9</v>
      </c>
      <c r="BW7" s="46">
        <f t="shared" si="1"/>
        <v>1</v>
      </c>
      <c r="BX7" s="46">
        <f t="shared" si="1"/>
        <v>2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3</v>
      </c>
      <c r="CE7" s="46">
        <f t="shared" si="1"/>
        <v>0</v>
      </c>
      <c r="CF7" s="46">
        <f t="shared" si="1"/>
        <v>14</v>
      </c>
      <c r="CG7" s="46">
        <f t="shared" si="1"/>
        <v>9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11</v>
      </c>
      <c r="CO7" s="46">
        <f t="shared" si="1"/>
        <v>5</v>
      </c>
      <c r="CP7" s="46">
        <f t="shared" si="1"/>
        <v>0</v>
      </c>
      <c r="CQ7" s="46">
        <f t="shared" si="1"/>
        <v>14</v>
      </c>
      <c r="CR7" s="46">
        <f t="shared" si="1"/>
        <v>7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3</v>
      </c>
      <c r="DA7" s="46">
        <f t="shared" si="1"/>
        <v>0</v>
      </c>
      <c r="DB7" s="46">
        <f t="shared" si="1"/>
        <v>18</v>
      </c>
      <c r="DC7" s="46">
        <f t="shared" si="1"/>
        <v>5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2</v>
      </c>
      <c r="DL7" s="46">
        <f t="shared" si="1"/>
        <v>0</v>
      </c>
      <c r="DM7" s="46">
        <f t="shared" si="1"/>
        <v>21</v>
      </c>
      <c r="DN7" s="46">
        <f t="shared" si="1"/>
        <v>4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2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2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6</v>
      </c>
      <c r="ER7" s="46">
        <f t="shared" si="2"/>
        <v>2</v>
      </c>
      <c r="ES7" s="46">
        <f t="shared" si="2"/>
        <v>1</v>
      </c>
      <c r="ET7" s="46">
        <f t="shared" si="2"/>
        <v>21</v>
      </c>
      <c r="EU7" s="46">
        <f t="shared" si="2"/>
        <v>4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26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0</v>
      </c>
      <c r="FO7" s="46">
        <f t="shared" si="2"/>
        <v>0</v>
      </c>
      <c r="FP7" s="46">
        <f t="shared" si="2"/>
        <v>22</v>
      </c>
      <c r="FQ7" s="46">
        <f t="shared" si="2"/>
        <v>5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6</v>
      </c>
      <c r="FY7" s="46">
        <f t="shared" si="2"/>
        <v>3</v>
      </c>
      <c r="FZ7" s="46">
        <f t="shared" si="2"/>
        <v>0</v>
      </c>
      <c r="GA7" s="46">
        <f t="shared" si="2"/>
        <v>21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25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20</v>
      </c>
      <c r="GX7" s="46">
        <f t="shared" si="3"/>
        <v>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13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 t="s">
        <v>139</v>
      </c>
      <c r="FC19" s="42"/>
      <c r="FD19" s="42"/>
      <c r="FE19" s="42"/>
      <c r="FF19" s="42"/>
      <c r="FG19" s="42"/>
      <c r="FH19" s="42" t="s">
        <v>139</v>
      </c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/>
      <c r="FR29" s="42"/>
      <c r="FS29" s="42"/>
      <c r="FT29" s="42"/>
      <c r="FU29" s="42"/>
      <c r="FV29" s="42"/>
      <c r="FW29" s="42" t="s">
        <v>139</v>
      </c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 t="s">
        <v>139</v>
      </c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 t="s">
        <v>139</v>
      </c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 t="s">
        <v>139</v>
      </c>
      <c r="X31" s="42"/>
      <c r="Y31" s="42"/>
      <c r="Z31" s="42" t="s">
        <v>139</v>
      </c>
      <c r="AA31" s="42"/>
      <c r="AB31" s="42"/>
      <c r="AC31" s="42"/>
      <c r="AD31" s="42"/>
      <c r="AE31" s="42"/>
      <c r="AF31" s="42"/>
      <c r="AG31" s="42"/>
      <c r="AH31" s="42" t="s">
        <v>139</v>
      </c>
      <c r="AI31" s="42"/>
      <c r="AJ31" s="42"/>
      <c r="AK31" s="42" t="s">
        <v>139</v>
      </c>
      <c r="AL31" s="42"/>
      <c r="AM31" s="42"/>
      <c r="AN31" s="42"/>
      <c r="AO31" s="42"/>
      <c r="AP31" s="42"/>
      <c r="AQ31" s="42"/>
      <c r="AR31" s="42"/>
      <c r="AS31" s="42" t="s">
        <v>139</v>
      </c>
      <c r="AT31" s="42"/>
      <c r="AU31" s="42"/>
      <c r="AV31" s="42" t="s">
        <v>139</v>
      </c>
      <c r="AW31" s="42"/>
      <c r="AX31" s="42"/>
      <c r="AY31" s="42"/>
      <c r="AZ31" s="42"/>
      <c r="BA31" s="42"/>
      <c r="BB31" s="42"/>
      <c r="BC31" s="42"/>
      <c r="BD31" s="42" t="s">
        <v>139</v>
      </c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/>
      <c r="BX31" s="42"/>
      <c r="BY31" s="42"/>
      <c r="BZ31" s="42" t="s">
        <v>139</v>
      </c>
      <c r="CA31" s="42"/>
      <c r="CB31" s="42"/>
      <c r="CC31" s="42" t="s">
        <v>139</v>
      </c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 t="s">
        <v>139</v>
      </c>
      <c r="CO31" s="42"/>
      <c r="CP31" s="42"/>
      <c r="CQ31" s="42"/>
      <c r="CR31" s="42"/>
      <c r="CS31" s="42"/>
      <c r="CT31" s="42"/>
      <c r="CU31" s="42"/>
      <c r="CV31" s="42" t="s">
        <v>139</v>
      </c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 t="s">
        <v>139</v>
      </c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 t="s">
        <v>139</v>
      </c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/>
      <c r="HA31" s="40"/>
      <c r="HB31" s="40" t="s">
        <v>139</v>
      </c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 t="s">
        <v>139</v>
      </c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/>
      <c r="AE35" s="42" t="s">
        <v>139</v>
      </c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/>
      <c r="AP35" s="42" t="s">
        <v>139</v>
      </c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 t="s">
        <v>139</v>
      </c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 t="s">
        <v>139</v>
      </c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/>
      <c r="CH35" s="42" t="s">
        <v>139</v>
      </c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/>
      <c r="CS35" s="42" t="s">
        <v>139</v>
      </c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/>
      <c r="DD35" s="42" t="s">
        <v>139</v>
      </c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/>
      <c r="DZ35" s="42" t="s">
        <v>139</v>
      </c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/>
      <c r="EK35" s="42" t="s">
        <v>139</v>
      </c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/>
      <c r="EV35" s="42" t="s">
        <v>139</v>
      </c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/>
      <c r="FR35" s="42" t="s">
        <v>139</v>
      </c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/>
      <c r="GN35" s="42" t="s">
        <v>139</v>
      </c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/>
      <c r="GY35" s="40" t="s">
        <v>139</v>
      </c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 t="s">
        <v>139</v>
      </c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 t="s">
        <v>139</v>
      </c>
      <c r="AK37" s="42" t="s">
        <v>139</v>
      </c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 t="s">
        <v>139</v>
      </c>
      <c r="BR37" s="42" t="s">
        <v>139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 t="s">
        <v>139</v>
      </c>
      <c r="CC37" s="42" t="s">
        <v>139</v>
      </c>
      <c r="CD37" s="42"/>
      <c r="CE37" s="42"/>
      <c r="CF37" s="42"/>
      <c r="CG37" s="42"/>
      <c r="CH37" s="42"/>
      <c r="CI37" s="42"/>
      <c r="CJ37" s="42"/>
      <c r="CK37" s="42"/>
      <c r="CL37" s="42"/>
      <c r="CM37" s="42" t="s">
        <v>139</v>
      </c>
      <c r="CN37" s="42" t="s">
        <v>139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 t="s">
        <v>139</v>
      </c>
      <c r="CY37" s="42" t="s">
        <v>139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 t="s">
        <v>139</v>
      </c>
      <c r="DJ37" s="42" t="s">
        <v>139</v>
      </c>
      <c r="DK37" s="42"/>
      <c r="DL37" s="42"/>
      <c r="DM37" s="42"/>
      <c r="DN37" s="42"/>
      <c r="DO37" s="42"/>
      <c r="DP37" s="42"/>
      <c r="DQ37" s="42"/>
      <c r="DR37" s="42"/>
      <c r="DS37" s="42"/>
      <c r="DT37" s="42" t="s">
        <v>139</v>
      </c>
      <c r="DU37" s="42" t="s">
        <v>139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 t="s">
        <v>139</v>
      </c>
      <c r="EF37" s="42" t="s">
        <v>139</v>
      </c>
      <c r="EG37" s="42"/>
      <c r="EH37" s="42"/>
      <c r="EI37" s="42"/>
      <c r="EJ37" s="42"/>
      <c r="EK37" s="42"/>
      <c r="EL37" s="42"/>
      <c r="EM37" s="42"/>
      <c r="EN37" s="42"/>
      <c r="EO37" s="42"/>
      <c r="EP37" s="42" t="s">
        <v>139</v>
      </c>
      <c r="EQ37" s="42" t="s">
        <v>139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/>
      <c r="FJ37" s="42"/>
      <c r="FK37" s="42"/>
      <c r="FL37" s="42" t="s">
        <v>139</v>
      </c>
      <c r="FM37" s="42" t="s">
        <v>139</v>
      </c>
      <c r="FN37" s="42"/>
      <c r="FO37" s="42"/>
      <c r="FP37" s="42"/>
      <c r="FQ37" s="42"/>
      <c r="FR37" s="42"/>
      <c r="FS37" s="42"/>
      <c r="FT37" s="42"/>
      <c r="FU37" s="42"/>
      <c r="FV37" s="42"/>
      <c r="FW37" s="42" t="s">
        <v>139</v>
      </c>
      <c r="FX37" s="42" t="s">
        <v>139</v>
      </c>
      <c r="FY37" s="42"/>
      <c r="FZ37" s="42"/>
      <c r="GA37" s="42"/>
      <c r="GB37" s="42"/>
      <c r="GC37" s="42"/>
      <c r="GD37" s="42"/>
      <c r="GE37" s="42"/>
      <c r="GF37" s="42"/>
      <c r="GG37" s="42"/>
      <c r="GH37" s="42" t="s">
        <v>139</v>
      </c>
      <c r="GI37" s="42" t="s">
        <v>139</v>
      </c>
      <c r="GJ37" s="42"/>
      <c r="GK37" s="42"/>
      <c r="GL37" s="42"/>
      <c r="GM37" s="42"/>
      <c r="GN37" s="42"/>
      <c r="GO37" s="42"/>
      <c r="GP37" s="42"/>
      <c r="GQ37" s="42"/>
      <c r="GR37" s="42"/>
      <c r="GS37" s="40" t="s">
        <v>139</v>
      </c>
      <c r="GT37" s="40" t="s">
        <v>139</v>
      </c>
      <c r="GU37" s="40"/>
      <c r="GV37" s="40"/>
      <c r="GW37" s="40"/>
      <c r="GX37" s="40"/>
      <c r="GY37" s="40"/>
      <c r="GZ37" s="40"/>
      <c r="HA37" s="40"/>
      <c r="HB37" s="40"/>
      <c r="HC37" s="40"/>
      <c r="HD37" s="40" t="s">
        <v>139</v>
      </c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2022-01-28T05:50:09Z</dcterms:modified>
</cp:coreProperties>
</file>