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<sst xmlns="http://schemas.openxmlformats.org/spreadsheetml/2006/main" count="11154" uniqueCount="217">
  <si>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</si>
  <si>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</si>
  <si>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</si>
  <si>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</si>
  <si>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</si>
  <si>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</si>
  <si>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</si>
  <si>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</si>
  <si>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</si>
  <si>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</si>
  <si>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</si>
  <si>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</si>
  <si>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</si>
  <si>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</si>
  <si>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</si>
  <si>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</si>
  <si>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</si>
  <si>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</si>
  <si>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</si>
  <si>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</si>
  <si>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</si>
  <si>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</si>
  <si>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</si>
  <si>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</si>
  <si>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</si>
  <si>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</si>
  <si>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</si>
  <si>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</si>
  <si>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</si>
  <si>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</si>
  <si>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</si>
  <si>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</si>
  <si>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</si>
  <si>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</si>
  <si>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</si>
  <si>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</si>
  <si>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</si>
  <si>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</si>
  <si>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</si>
  <si>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</si>
  <si>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</si>
  <si>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</si>
  <si>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</si>
  <si>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</si>
  <si>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</si>
  <si>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</si>
  <si>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</si>
  <si>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</si>
  <si>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</si>
  <si>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</si>
  <si>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</si>
  <si>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</si>
  <si>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</si>
  <si>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</si>
  <si>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</si>
  <si>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</si>
  <si>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</si>
  <si>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</si>
  <si>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</si>
  <si>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</si>
  <si>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</si>
  <si>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</si>
  <si>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</si>
  <si>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</si>
  <si>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</si>
  <si>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</si>
  <si>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</si>
  <si>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</si>
  <si>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</si>
  <si>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</si>
  <si>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</si>
  <si>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</si>
  <si>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</si>
  <si>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</si>
  <si>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</si>
  <si>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</si>
  <si>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</si>
  <si>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</si>
  <si>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</si>
  <si>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</si>
  <si>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</si>
  <si>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</si>
  <si>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</si>
  <si>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</si>
  <si>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</si>
  <si>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</si>
  <si>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</si>
  <si>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</si>
  <si>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</si>
  <si>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</si>
  <si>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</si>
  <si>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</si>
  <si>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</si>
  <si>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</si>
  <si>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</si>
  <si>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</si>
  <si>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</si>
  <si>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</si>
  <si>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</si>
  <si>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</si>
  <si>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</si>
  <si>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</si>
  <si>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</si>
  <si>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</si>
  <si>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</si>
  <si>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</si>
  <si>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</si>
  <si>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</si>
  <si>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</si>
  <si>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</si>
  <si>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</si>
  <si>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</si>
  <si>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</si>
  <si>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</si>
  <si>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</si>
  <si>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</si>
  <si>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</si>
  <si>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</si>
  <si>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</si>
  <si>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</si>
  <si>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</si>
  <si>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</si>
  <si>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</si>
  <si>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</si>
  <si>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</si>
  <si>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</si>
  <si>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</si>
  <si>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</si>
  <si>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岩手県</t>
  </si>
  <si>
    <t>03000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</si>
  <si>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</si>
  <si>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</si>
  <si>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</si>
  <si>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</si>
  <si>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</si>
  <si>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</si>
  <si>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</si>
  <si>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03201</t>
  </si>
  <si>
    <t>盛岡市</t>
  </si>
  <si>
    <t>○</t>
  </si>
  <si>
    <t/>
  </si>
  <si>
    <t>２回</t>
  </si>
  <si>
    <t>ステーション方式</t>
  </si>
  <si>
    <t>１回</t>
  </si>
  <si>
    <t>その他</t>
  </si>
  <si>
    <t>４回</t>
  </si>
  <si>
    <t>７回以上</t>
  </si>
  <si>
    <t>不定期</t>
  </si>
  <si>
    <t>各戸収集方式</t>
  </si>
  <si>
    <t>03202</t>
  </si>
  <si>
    <t>宮古市</t>
  </si>
  <si>
    <t>１回未満</t>
  </si>
  <si>
    <t>併用</t>
  </si>
  <si>
    <t>03203</t>
  </si>
  <si>
    <t>大船渡市</t>
  </si>
  <si>
    <t>３回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</si>
  <si>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</si>
  <si>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</si>
  <si>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</si>
  <si>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</si>
  <si>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</si>
  <si>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</si>
  <si>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</si>
  <si>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</si>
  <si>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</si>
  <si>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</si>
  <si>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</si>
  <si>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</si>
  <si>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</si>
  <si>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</si>
  <si>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</si>
  <si>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</si>
  <si>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</si>
  <si>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</si>
  <si>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</si>
  <si>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</si>
  <si>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６回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</si>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</sst>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31</v>
      </c>
      <c r="N7" s="46">
        <f t="shared" si="1"/>
        <v>0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3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3</v>
      </c>
      <c r="AC7" s="46">
        <f t="shared" si="3"/>
        <v>29</v>
      </c>
      <c r="AD7" s="46">
        <f t="shared" si="3"/>
        <v>0</v>
      </c>
      <c r="AE7" s="46">
        <f t="shared" si="3"/>
        <v>1</v>
      </c>
      <c r="AF7" s="46">
        <f t="shared" si="3"/>
        <v>32</v>
      </c>
      <c r="AG7" s="46">
        <f t="shared" si="3"/>
        <v>0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3</v>
      </c>
      <c r="AK7" s="46">
        <f t="shared" si="4"/>
        <v>28</v>
      </c>
      <c r="AL7" s="46">
        <f t="shared" si="4"/>
        <v>0</v>
      </c>
      <c r="AM7" s="46">
        <f t="shared" si="4"/>
        <v>2</v>
      </c>
      <c r="AN7" s="46">
        <f t="shared" si="4"/>
        <v>30</v>
      </c>
      <c r="AO7" s="46">
        <f t="shared" si="4"/>
        <v>1</v>
      </c>
      <c r="AP7" s="46">
        <f>COUNTIF(AP$8:AP$207,"&lt;&gt;")</f>
        <v>31</v>
      </c>
      <c r="AQ7" s="46">
        <f>COUNTIF(AQ$8:AQ$207,"&lt;&gt;")</f>
        <v>31</v>
      </c>
      <c r="AR7" s="46">
        <f t="shared" ref="AR7:AW7" si="5">COUNTIF(AR$8:AR$207,"○")</f>
        <v>2</v>
      </c>
      <c r="AS7" s="46">
        <f t="shared" si="5"/>
        <v>24</v>
      </c>
      <c r="AT7" s="46">
        <f t="shared" si="5"/>
        <v>0</v>
      </c>
      <c r="AU7" s="46">
        <f t="shared" si="5"/>
        <v>7</v>
      </c>
      <c r="AV7" s="46">
        <f t="shared" si="5"/>
        <v>25</v>
      </c>
      <c r="AW7" s="46">
        <f t="shared" si="5"/>
        <v>1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1</v>
      </c>
      <c r="BA7" s="46">
        <f t="shared" si="6"/>
        <v>31</v>
      </c>
      <c r="BB7" s="46">
        <f t="shared" si="6"/>
        <v>0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1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1</v>
      </c>
      <c r="BQ7" s="46">
        <f t="shared" si="8"/>
        <v>30</v>
      </c>
      <c r="BR7" s="46">
        <f t="shared" si="8"/>
        <v>0</v>
      </c>
      <c r="BS7" s="46">
        <f t="shared" si="8"/>
        <v>2</v>
      </c>
      <c r="BT7" s="46">
        <f t="shared" si="8"/>
        <v>31</v>
      </c>
      <c r="BU7" s="46">
        <f t="shared" si="8"/>
        <v>0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1</v>
      </c>
      <c r="BY7" s="46">
        <f t="shared" si="9"/>
        <v>27</v>
      </c>
      <c r="BZ7" s="46">
        <f t="shared" si="9"/>
        <v>0</v>
      </c>
      <c r="CA7" s="46">
        <f t="shared" si="9"/>
        <v>5</v>
      </c>
      <c r="CB7" s="46">
        <f t="shared" si="9"/>
        <v>27</v>
      </c>
      <c r="CC7" s="46">
        <f t="shared" si="9"/>
        <v>1</v>
      </c>
      <c r="CD7" s="46">
        <f>COUNTIF(CD$8:CD$207,"&lt;&gt;")</f>
        <v>28</v>
      </c>
      <c r="CE7" s="46">
        <f>COUNTIF(CE$8:CE$207,"&lt;&gt;")</f>
        <v>28</v>
      </c>
      <c r="CF7" s="46">
        <f t="shared" ref="CF7:CK7" si="10">COUNTIF(CF$8:CF$207,"○")</f>
        <v>0</v>
      </c>
      <c r="CG7" s="46">
        <f t="shared" si="10"/>
        <v>22</v>
      </c>
      <c r="CH7" s="46">
        <f t="shared" si="10"/>
        <v>0</v>
      </c>
      <c r="CI7" s="46">
        <f t="shared" si="10"/>
        <v>11</v>
      </c>
      <c r="CJ7" s="46">
        <f t="shared" si="10"/>
        <v>22</v>
      </c>
      <c r="CK7" s="46">
        <f t="shared" si="10"/>
        <v>0</v>
      </c>
      <c r="CL7" s="46">
        <f>COUNTIF(CL$8:CL$207,"&lt;&gt;")</f>
        <v>22</v>
      </c>
      <c r="CM7" s="46">
        <f>COUNTIF(CM$8:CM$207,"&lt;&gt;")</f>
        <v>22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33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11</v>
      </c>
      <c r="CW7" s="46">
        <f t="shared" si="12"/>
        <v>11</v>
      </c>
      <c r="CX7" s="46">
        <f t="shared" si="12"/>
        <v>0</v>
      </c>
      <c r="CY7" s="46">
        <f t="shared" si="12"/>
        <v>11</v>
      </c>
      <c r="CZ7" s="46">
        <f t="shared" si="12"/>
        <v>19</v>
      </c>
      <c r="DA7" s="46">
        <f t="shared" si="12"/>
        <v>3</v>
      </c>
      <c r="DB7" s="46">
        <f>COUNTIF(DB$8:DB$207,"&lt;&gt;")</f>
        <v>22</v>
      </c>
      <c r="DC7" s="46">
        <f>COUNTIF(DC$8:DC$207,"&lt;&gt;")</f>
        <v>22</v>
      </c>
      <c r="DD7" s="46">
        <f t="shared" ref="DD7:DI7" si="13">COUNTIF(DD$8:DD$207,"○")</f>
        <v>2</v>
      </c>
      <c r="DE7" s="46">
        <f t="shared" si="13"/>
        <v>6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7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4</v>
      </c>
      <c r="DM7" s="46">
        <f t="shared" si="14"/>
        <v>3</v>
      </c>
      <c r="DN7" s="46">
        <f t="shared" si="14"/>
        <v>0</v>
      </c>
      <c r="DO7" s="46">
        <f t="shared" si="14"/>
        <v>26</v>
      </c>
      <c r="DP7" s="46">
        <f t="shared" si="14"/>
        <v>6</v>
      </c>
      <c r="DQ7" s="46">
        <f t="shared" si="14"/>
        <v>1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32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23</v>
      </c>
      <c r="EC7" s="46">
        <f t="shared" si="16"/>
        <v>9</v>
      </c>
      <c r="ED7" s="46">
        <f t="shared" si="16"/>
        <v>0</v>
      </c>
      <c r="EE7" s="46">
        <f t="shared" si="16"/>
        <v>1</v>
      </c>
      <c r="EF7" s="46">
        <f t="shared" si="16"/>
        <v>31</v>
      </c>
      <c r="EG7" s="46">
        <f t="shared" si="16"/>
        <v>1</v>
      </c>
      <c r="EH7" s="46">
        <f>COUNTIF(EH$8:EH$207,"&lt;&gt;")</f>
        <v>32</v>
      </c>
      <c r="EI7" s="46">
        <f>COUNTIF(EI$8:EI$207,"&lt;&gt;")</f>
        <v>32</v>
      </c>
      <c r="EJ7" s="46">
        <f t="shared" ref="EJ7:EO7" si="17">COUNTIF(EJ$8:EJ$207,"○")</f>
        <v>0</v>
      </c>
      <c r="EK7" s="46">
        <f t="shared" si="17"/>
        <v>8</v>
      </c>
      <c r="EL7" s="46">
        <f t="shared" si="17"/>
        <v>0</v>
      </c>
      <c r="EM7" s="46">
        <f t="shared" si="17"/>
        <v>25</v>
      </c>
      <c r="EN7" s="46">
        <f t="shared" si="17"/>
        <v>6</v>
      </c>
      <c r="EO7" s="46">
        <f t="shared" si="17"/>
        <v>2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2</v>
      </c>
      <c r="ES7" s="46">
        <f t="shared" si="18"/>
        <v>7</v>
      </c>
      <c r="ET7" s="46">
        <f t="shared" si="18"/>
        <v>1</v>
      </c>
      <c r="EU7" s="46">
        <f t="shared" si="18"/>
        <v>24</v>
      </c>
      <c r="EV7" s="46">
        <f t="shared" si="18"/>
        <v>7</v>
      </c>
      <c r="EW7" s="46">
        <f t="shared" si="18"/>
        <v>2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3</v>
      </c>
      <c r="FA7" s="46">
        <f t="shared" si="19"/>
        <v>18</v>
      </c>
      <c r="FB7" s="46">
        <f t="shared" si="19"/>
        <v>3</v>
      </c>
      <c r="FC7" s="46">
        <f t="shared" si="19"/>
        <v>10</v>
      </c>
      <c r="FD7" s="46">
        <f t="shared" si="19"/>
        <v>23</v>
      </c>
      <c r="FE7" s="46">
        <f t="shared" si="19"/>
        <v>0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/>
      <c r="AO8" s="40" t="s">
        <v>139</v>
      </c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/>
      <c r="AW8" s="40" t="s">
        <v>139</v>
      </c>
      <c r="AX8" s="40" t="s">
        <v>143</v>
      </c>
      <c r="AY8" s="40" t="s">
        <v>144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141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/>
      <c r="DA8" s="40" t="s">
        <v>139</v>
      </c>
      <c r="DB8" s="40" t="s">
        <v>143</v>
      </c>
      <c r="DC8" s="40" t="s">
        <v>142</v>
      </c>
      <c r="DD8" s="40"/>
      <c r="DE8" s="40" t="s">
        <v>139</v>
      </c>
      <c r="DF8" s="40"/>
      <c r="DG8" s="40"/>
      <c r="DH8" s="40"/>
      <c r="DI8" s="40" t="s">
        <v>139</v>
      </c>
      <c r="DJ8" s="40" t="s">
        <v>146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147</v>
      </c>
      <c r="EQ8" s="40" t="s">
        <v>144</v>
      </c>
      <c r="ER8" s="40"/>
      <c r="ES8" s="40" t="s">
        <v>139</v>
      </c>
      <c r="ET8" s="40"/>
      <c r="EU8" s="40"/>
      <c r="EV8" s="40"/>
      <c r="EW8" s="40" t="s">
        <v>139</v>
      </c>
      <c r="EX8" s="40" t="s">
        <v>147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152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155</v>
      </c>
      <c r="AQ10" s="40" t="s">
        <v>142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147</v>
      </c>
      <c r="DS10" s="40" t="s">
        <v>144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144</v>
      </c>
      <c r="EJ10" s="40"/>
      <c r="EK10" s="40" t="s">
        <v>139</v>
      </c>
      <c r="EL10" s="40"/>
      <c r="EM10" s="40"/>
      <c r="EN10" s="40"/>
      <c r="EO10" s="40" t="s">
        <v>139</v>
      </c>
      <c r="EP10" s="40" t="s">
        <v>145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147</v>
      </c>
      <c r="DC11" s="40" t="s">
        <v>142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146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141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147</v>
      </c>
      <c r="DC13" s="40" t="s">
        <v>144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147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143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146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146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147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147</v>
      </c>
      <c r="EI16" s="40" t="s">
        <v>144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 t="s">
        <v>139</v>
      </c>
      <c r="F17" s="40"/>
      <c r="G17" s="40"/>
      <c r="H17" s="40" t="s">
        <v>139</v>
      </c>
      <c r="I17" s="40"/>
      <c r="J17" s="40" t="s">
        <v>141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152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152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152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152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152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152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 t="s">
        <v>139</v>
      </c>
      <c r="CW17" s="40"/>
      <c r="CX17" s="40"/>
      <c r="CY17" s="40"/>
      <c r="CZ17" s="40"/>
      <c r="DA17" s="40" t="s">
        <v>139</v>
      </c>
      <c r="DB17" s="40" t="s">
        <v>147</v>
      </c>
      <c r="DC17" s="40" t="s">
        <v>144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/>
      <c r="DQ17" s="40" t="s">
        <v>139</v>
      </c>
      <c r="DR17" s="40" t="s">
        <v>147</v>
      </c>
      <c r="DS17" s="40" t="s">
        <v>144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/>
      <c r="EW17" s="40" t="s">
        <v>139</v>
      </c>
      <c r="EX17" s="40" t="s">
        <v>147</v>
      </c>
      <c r="EY17" s="40" t="s">
        <v>144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152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152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152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152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155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151</v>
      </c>
      <c r="FG18" s="40" t="s">
        <v>152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147</v>
      </c>
      <c r="DC19" s="40" t="s">
        <v>144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176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176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176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176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176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176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176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176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147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146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146</v>
      </c>
      <c r="EI20" s="40" t="s">
        <v>144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144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144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145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147</v>
      </c>
      <c r="EI21" s="40" t="s">
        <v>144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145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145</v>
      </c>
      <c r="DC22" s="40" t="s">
        <v>144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144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147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145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145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145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145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145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145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145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 t="s">
        <v>139</v>
      </c>
      <c r="DF23" s="40"/>
      <c r="DG23" s="40"/>
      <c r="DH23" s="40"/>
      <c r="DI23" s="40" t="s">
        <v>139</v>
      </c>
      <c r="DJ23" s="40" t="s">
        <v>146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144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147</v>
      </c>
      <c r="EY24" s="40" t="s">
        <v>144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151</v>
      </c>
      <c r="FG24" s="40" t="s">
        <v>144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155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 t="s">
        <v>139</v>
      </c>
      <c r="DF25" s="40"/>
      <c r="DG25" s="40"/>
      <c r="DH25" s="40"/>
      <c r="DI25" s="40" t="s">
        <v>139</v>
      </c>
      <c r="DJ25" s="40" t="s">
        <v>146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146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155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 t="s">
        <v>139</v>
      </c>
      <c r="DF26" s="40"/>
      <c r="DG26" s="40"/>
      <c r="DH26" s="40"/>
      <c r="DI26" s="40" t="s">
        <v>139</v>
      </c>
      <c r="DJ26" s="40" t="s">
        <v>146</v>
      </c>
      <c r="DK26" s="40" t="s">
        <v>142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147</v>
      </c>
      <c r="EI26" s="40" t="s">
        <v>144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147</v>
      </c>
      <c r="EI27" s="40" t="s">
        <v>144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147</v>
      </c>
      <c r="DC28" s="40" t="s">
        <v>144</v>
      </c>
      <c r="DD28" s="40"/>
      <c r="DE28" s="40" t="s">
        <v>139</v>
      </c>
      <c r="DF28" s="40"/>
      <c r="DG28" s="40"/>
      <c r="DH28" s="40"/>
      <c r="DI28" s="40" t="s">
        <v>139</v>
      </c>
      <c r="DJ28" s="40" t="s">
        <v>146</v>
      </c>
      <c r="DK28" s="40" t="s">
        <v>142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147</v>
      </c>
      <c r="EY28" s="40" t="s">
        <v>144</v>
      </c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147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/>
      <c r="DN30" s="40"/>
      <c r="DO30" s="40"/>
      <c r="DP30" s="40" t="s">
        <v>139</v>
      </c>
      <c r="DQ30" s="40"/>
      <c r="DR30" s="40" t="s">
        <v>147</v>
      </c>
      <c r="DS30" s="40" t="s">
        <v>144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147</v>
      </c>
      <c r="EI30" s="40" t="s">
        <v>144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141</v>
      </c>
      <c r="EA31" s="40" t="s">
        <v>142</v>
      </c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144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141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147</v>
      </c>
      <c r="EI32" s="40" t="s">
        <v>144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143</v>
      </c>
      <c r="EQ32" s="40" t="s">
        <v>142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147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147</v>
      </c>
      <c r="EI33" s="40" t="s">
        <v>144</v>
      </c>
      <c r="EJ33" s="40"/>
      <c r="EK33" s="40" t="s">
        <v>139</v>
      </c>
      <c r="EL33" s="40"/>
      <c r="EM33" s="40"/>
      <c r="EN33" s="40" t="s">
        <v>139</v>
      </c>
      <c r="EO33" s="40"/>
      <c r="EP33" s="40" t="s">
        <v>141</v>
      </c>
      <c r="EQ33" s="40" t="s">
        <v>142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147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143</v>
      </c>
      <c r="EI34" s="40" t="s">
        <v>144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143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147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147</v>
      </c>
      <c r="DC35" s="40" t="s">
        <v>144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147</v>
      </c>
      <c r="EI35" s="40" t="s">
        <v>144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147</v>
      </c>
      <c r="DC36" s="40" t="s">
        <v>144</v>
      </c>
      <c r="DD36" s="40" t="s">
        <v>139</v>
      </c>
      <c r="DE36" s="40"/>
      <c r="DF36" s="40"/>
      <c r="DG36" s="40"/>
      <c r="DH36" s="40" t="s">
        <v>139</v>
      </c>
      <c r="DI36" s="40"/>
      <c r="DJ36" s="40" t="s">
        <v>141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147</v>
      </c>
      <c r="EI36" s="40" t="s">
        <v>144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151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147</v>
      </c>
      <c r="DC37" s="40" t="s">
        <v>144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147</v>
      </c>
      <c r="EI37" s="40" t="s">
        <v>144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151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143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147</v>
      </c>
      <c r="DC38" s="40" t="s">
        <v>144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147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147</v>
      </c>
      <c r="DC39" s="40" t="s">
        <v>144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147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145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146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146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146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146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145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146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/>
      <c r="DA40" s="40" t="s">
        <v>139</v>
      </c>
      <c r="DB40" s="40" t="s">
        <v>147</v>
      </c>
      <c r="DC40" s="40" t="s">
        <v>144</v>
      </c>
      <c r="DD40" s="40" t="s">
        <v>139</v>
      </c>
      <c r="DE40" s="40"/>
      <c r="DF40" s="40"/>
      <c r="DG40" s="40"/>
      <c r="DH40" s="40"/>
      <c r="DI40" s="40" t="s">
        <v>139</v>
      </c>
      <c r="DJ40" s="40" t="s">
        <v>146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/>
      <c r="EG40" s="40" t="s">
        <v>139</v>
      </c>
      <c r="EH40" s="40" t="s">
        <v>147</v>
      </c>
      <c r="EI40" s="40" t="s">
        <v>144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0">
    <sortCondition ref="A8:A40"/>
    <sortCondition ref="B8:B40"/>
    <sortCondition ref="C8:C4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9" man="1"/>
    <brk id="35" min="1" max="39" man="1"/>
    <brk id="51" min="1" max="39" man="1"/>
    <brk id="67" min="1" max="39" man="1"/>
    <brk id="83" min="1" max="39" man="1"/>
    <brk id="99" min="1" max="39" man="1"/>
    <brk id="115" min="1" max="39" man="1"/>
    <brk id="131" min="1" max="39" man="1"/>
    <brk id="14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32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28</v>
      </c>
      <c r="W7" s="46">
        <f t="shared" si="2"/>
        <v>5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22</v>
      </c>
      <c r="AE7" s="46">
        <f t="shared" si="3"/>
        <v>11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20</v>
      </c>
      <c r="AM7" s="46">
        <f t="shared" si="4"/>
        <v>13</v>
      </c>
      <c r="AN7" s="46">
        <f t="shared" si="4"/>
        <v>19</v>
      </c>
      <c r="AO7" s="46">
        <f t="shared" si="4"/>
        <v>1</v>
      </c>
      <c r="AP7" s="46">
        <f>COUNTIF(AP$8:AP$207,"&lt;&gt;")</f>
        <v>20</v>
      </c>
      <c r="AQ7" s="46">
        <f>COUNTIF(AQ$8:AQ$207,"&lt;&gt;")</f>
        <v>20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14</v>
      </c>
      <c r="AU7" s="46">
        <f t="shared" si="5"/>
        <v>19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32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33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28</v>
      </c>
      <c r="BS7" s="46">
        <f t="shared" si="8"/>
        <v>5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19</v>
      </c>
      <c r="CA7" s="46">
        <f t="shared" si="9"/>
        <v>14</v>
      </c>
      <c r="CB7" s="46">
        <f t="shared" si="9"/>
        <v>18</v>
      </c>
      <c r="CC7" s="46">
        <f t="shared" si="9"/>
        <v>1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19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5</v>
      </c>
      <c r="CY7" s="46">
        <f t="shared" si="12"/>
        <v>28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26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31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31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31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29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21</v>
      </c>
      <c r="FC7" s="46">
        <f t="shared" si="19"/>
        <v>12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144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147</v>
      </c>
      <c r="AI8" s="40" t="s">
        <v>144</v>
      </c>
      <c r="AJ8" s="40"/>
      <c r="AK8" s="40"/>
      <c r="AL8" s="40" t="s">
        <v>139</v>
      </c>
      <c r="AM8" s="40"/>
      <c r="AN8" s="40"/>
      <c r="AO8" s="40" t="s">
        <v>139</v>
      </c>
      <c r="AP8" s="40" t="s">
        <v>147</v>
      </c>
      <c r="AQ8" s="40" t="s">
        <v>144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147</v>
      </c>
      <c r="BG8" s="40" t="s">
        <v>144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147</v>
      </c>
      <c r="BO8" s="40" t="s">
        <v>144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147</v>
      </c>
      <c r="BW8" s="40" t="s">
        <v>144</v>
      </c>
      <c r="BX8" s="40"/>
      <c r="BY8" s="40"/>
      <c r="BZ8" s="40" t="s">
        <v>139</v>
      </c>
      <c r="CA8" s="40"/>
      <c r="CB8" s="40"/>
      <c r="CC8" s="40" t="s">
        <v>139</v>
      </c>
      <c r="CD8" s="40" t="s">
        <v>147</v>
      </c>
      <c r="CE8" s="40" t="s">
        <v>144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/>
      <c r="DA8" s="40" t="s">
        <v>139</v>
      </c>
      <c r="DB8" s="40" t="s">
        <v>147</v>
      </c>
      <c r="DC8" s="40" t="s">
        <v>144</v>
      </c>
      <c r="DD8" s="40"/>
      <c r="DE8" s="40"/>
      <c r="DF8" s="40" t="s">
        <v>139</v>
      </c>
      <c r="DG8" s="40"/>
      <c r="DH8" s="40"/>
      <c r="DI8" s="40" t="s">
        <v>139</v>
      </c>
      <c r="DJ8" s="40" t="s">
        <v>147</v>
      </c>
      <c r="DK8" s="40" t="s">
        <v>144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/>
      <c r="EW8" s="40" t="s">
        <v>139</v>
      </c>
      <c r="EX8" s="40" t="s">
        <v>147</v>
      </c>
      <c r="EY8" s="40" t="s">
        <v>144</v>
      </c>
      <c r="EZ8" s="40"/>
      <c r="FA8" s="40"/>
      <c r="FB8" s="40" t="s">
        <v>139</v>
      </c>
      <c r="FC8" s="40"/>
      <c r="FD8" s="40"/>
      <c r="FE8" s="40" t="s">
        <v>139</v>
      </c>
      <c r="FF8" s="40" t="s">
        <v>147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148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147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144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144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144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144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147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 t="s">
        <v>139</v>
      </c>
      <c r="BK11" s="40"/>
      <c r="BL11" s="40" t="s">
        <v>139</v>
      </c>
      <c r="BM11" s="40"/>
      <c r="BN11" s="40" t="s">
        <v>147</v>
      </c>
      <c r="BO11" s="40" t="s">
        <v>148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147</v>
      </c>
      <c r="CM11" s="40" t="s">
        <v>148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148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148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148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147</v>
      </c>
      <c r="AY12" s="40" t="s">
        <v>148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148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148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147</v>
      </c>
      <c r="BW12" s="40" t="s">
        <v>148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147</v>
      </c>
      <c r="CE12" s="40" t="s">
        <v>148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147</v>
      </c>
      <c r="CM12" s="40" t="s">
        <v>148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147</v>
      </c>
      <c r="DC12" s="40" t="s">
        <v>148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147</v>
      </c>
      <c r="DK12" s="40" t="s">
        <v>148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148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147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147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147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148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148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148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148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148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148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148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148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148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148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148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148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148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148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148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148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148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148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148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 t="s">
        <v>139</v>
      </c>
      <c r="G17" s="40"/>
      <c r="H17" s="40" t="s">
        <v>139</v>
      </c>
      <c r="I17" s="40"/>
      <c r="J17" s="40" t="s">
        <v>147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152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152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152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152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152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147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152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147</v>
      </c>
      <c r="AI18" s="40" t="s">
        <v>148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147</v>
      </c>
      <c r="AQ18" s="40" t="s">
        <v>148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148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148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148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148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148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148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148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148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147</v>
      </c>
      <c r="AI20" s="40" t="s">
        <v>148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147</v>
      </c>
      <c r="AQ20" s="40" t="s">
        <v>148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147</v>
      </c>
      <c r="AY20" s="40" t="s">
        <v>148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147</v>
      </c>
      <c r="BG20" s="40" t="s">
        <v>148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147</v>
      </c>
      <c r="BO20" s="40" t="s">
        <v>148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147</v>
      </c>
      <c r="BW20" s="40" t="s">
        <v>148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147</v>
      </c>
      <c r="CE20" s="40" t="s">
        <v>148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147</v>
      </c>
      <c r="CM20" s="40" t="s">
        <v>148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147</v>
      </c>
      <c r="CU20" s="40" t="s">
        <v>148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147</v>
      </c>
      <c r="DK20" s="40" t="s">
        <v>148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147</v>
      </c>
      <c r="DS20" s="40" t="s">
        <v>148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147</v>
      </c>
      <c r="EA20" s="40" t="s">
        <v>148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147</v>
      </c>
      <c r="EQ20" s="40" t="s">
        <v>148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147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152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147</v>
      </c>
      <c r="AI21" s="40" t="s">
        <v>152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147</v>
      </c>
      <c r="AY21" s="40" t="s">
        <v>152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147</v>
      </c>
      <c r="BG21" s="40" t="s">
        <v>152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147</v>
      </c>
      <c r="BO21" s="40" t="s">
        <v>152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147</v>
      </c>
      <c r="BW21" s="40" t="s">
        <v>152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147</v>
      </c>
      <c r="DC21" s="40" t="s">
        <v>152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147</v>
      </c>
      <c r="FG21" s="40" t="s">
        <v>152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148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148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147</v>
      </c>
      <c r="AQ22" s="40" t="s">
        <v>148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147</v>
      </c>
      <c r="AY22" s="40" t="s">
        <v>148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147</v>
      </c>
      <c r="BG22" s="40" t="s">
        <v>148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147</v>
      </c>
      <c r="BO22" s="40" t="s">
        <v>148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147</v>
      </c>
      <c r="BW22" s="40" t="s">
        <v>148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147</v>
      </c>
      <c r="CE22" s="40" t="s">
        <v>148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147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144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147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147</v>
      </c>
      <c r="CM23" s="40" t="s">
        <v>148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147</v>
      </c>
      <c r="DK23" s="40" t="s">
        <v>148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148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148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148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148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148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147</v>
      </c>
      <c r="BG24" s="40" t="s">
        <v>148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148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148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148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147</v>
      </c>
      <c r="EQ24" s="40" t="s">
        <v>148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148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148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148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147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147</v>
      </c>
      <c r="BO25" s="40" t="s">
        <v>148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147</v>
      </c>
      <c r="DK25" s="40" t="s">
        <v>148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147</v>
      </c>
      <c r="BG26" s="40" t="s">
        <v>148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147</v>
      </c>
      <c r="BO26" s="40" t="s">
        <v>148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 t="s">
        <v>139</v>
      </c>
      <c r="DG26" s="40"/>
      <c r="DH26" s="40" t="s">
        <v>139</v>
      </c>
      <c r="DI26" s="40"/>
      <c r="DJ26" s="40" t="s">
        <v>147</v>
      </c>
      <c r="DK26" s="40" t="s">
        <v>148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145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148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144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144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147</v>
      </c>
      <c r="AY28" s="40" t="s">
        <v>144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147</v>
      </c>
      <c r="BG28" s="40" t="s">
        <v>144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147</v>
      </c>
      <c r="BO28" s="40" t="s">
        <v>144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147</v>
      </c>
      <c r="BW28" s="40" t="s">
        <v>144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147</v>
      </c>
      <c r="CE28" s="40" t="s">
        <v>144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147</v>
      </c>
      <c r="CM28" s="40" t="s">
        <v>144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147</v>
      </c>
      <c r="DC28" s="40" t="s">
        <v>144</v>
      </c>
      <c r="DD28" s="40"/>
      <c r="DE28" s="40"/>
      <c r="DF28" s="40" t="s">
        <v>139</v>
      </c>
      <c r="DG28" s="40"/>
      <c r="DH28" s="40" t="s">
        <v>139</v>
      </c>
      <c r="DI28" s="40"/>
      <c r="DJ28" s="40" t="s">
        <v>147</v>
      </c>
      <c r="DK28" s="40" t="s">
        <v>144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147</v>
      </c>
      <c r="EY28" s="40" t="s">
        <v>144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147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147</v>
      </c>
      <c r="S29" s="40" t="s">
        <v>148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147</v>
      </c>
      <c r="AA29" s="40" t="s">
        <v>148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147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147</v>
      </c>
      <c r="BO29" s="40" t="s">
        <v>148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147</v>
      </c>
      <c r="BW29" s="40" t="s">
        <v>148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 t="s">
        <v>139</v>
      </c>
      <c r="CI29" s="40"/>
      <c r="CJ29" s="40" t="s">
        <v>139</v>
      </c>
      <c r="CK29" s="40"/>
      <c r="CL29" s="40" t="s">
        <v>147</v>
      </c>
      <c r="CM29" s="40" t="s">
        <v>148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147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147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147</v>
      </c>
      <c r="BG30" s="40" t="s">
        <v>144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147</v>
      </c>
      <c r="BO30" s="40" t="s">
        <v>144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147</v>
      </c>
      <c r="S31" s="40" t="s">
        <v>148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147</v>
      </c>
      <c r="AA31" s="40" t="s">
        <v>148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147</v>
      </c>
      <c r="AI31" s="40" t="s">
        <v>148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147</v>
      </c>
      <c r="BG31" s="40" t="s">
        <v>148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147</v>
      </c>
      <c r="BO31" s="40" t="s">
        <v>148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147</v>
      </c>
      <c r="BW31" s="40" t="s">
        <v>148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147</v>
      </c>
      <c r="EA31" s="40" t="s">
        <v>148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147</v>
      </c>
      <c r="FG31" s="40" t="s">
        <v>148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148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147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147</v>
      </c>
      <c r="BG32" s="40" t="s">
        <v>148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147</v>
      </c>
      <c r="BO32" s="40" t="s">
        <v>148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147</v>
      </c>
      <c r="BW32" s="40" t="s">
        <v>148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148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147</v>
      </c>
      <c r="AA33" s="40" t="s">
        <v>148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147</v>
      </c>
      <c r="BG33" s="40" t="s">
        <v>148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147</v>
      </c>
      <c r="BO33" s="40" t="s">
        <v>148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147</v>
      </c>
      <c r="BW33" s="40" t="s">
        <v>148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147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147</v>
      </c>
      <c r="AA34" s="40" t="s">
        <v>148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147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147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147</v>
      </c>
      <c r="BW34" s="40" t="s">
        <v>148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147</v>
      </c>
      <c r="FG34" s="40" t="s">
        <v>148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147</v>
      </c>
      <c r="S35" s="40" t="s">
        <v>148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147</v>
      </c>
      <c r="AA35" s="40" t="s">
        <v>148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147</v>
      </c>
      <c r="AI35" s="40" t="s">
        <v>148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147</v>
      </c>
      <c r="AQ35" s="40" t="s">
        <v>148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147</v>
      </c>
      <c r="BG35" s="40" t="s">
        <v>148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147</v>
      </c>
      <c r="BO35" s="40" t="s">
        <v>148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147</v>
      </c>
      <c r="BW35" s="40" t="s">
        <v>148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147</v>
      </c>
      <c r="CE35" s="40" t="s">
        <v>148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147</v>
      </c>
      <c r="CM35" s="40" t="s">
        <v>148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147</v>
      </c>
      <c r="FG35" s="40" t="s">
        <v>148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147</v>
      </c>
      <c r="AA36" s="40" t="s">
        <v>148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147</v>
      </c>
      <c r="AI36" s="40" t="s">
        <v>148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147</v>
      </c>
      <c r="AQ36" s="40" t="s">
        <v>148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147</v>
      </c>
      <c r="BG36" s="40" t="s">
        <v>148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147</v>
      </c>
      <c r="BO36" s="40" t="s">
        <v>148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147</v>
      </c>
      <c r="BW36" s="40" t="s">
        <v>148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147</v>
      </c>
      <c r="CE36" s="40" t="s">
        <v>148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147</v>
      </c>
      <c r="FG36" s="40" t="s">
        <v>148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147</v>
      </c>
      <c r="AA37" s="40" t="s">
        <v>148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147</v>
      </c>
      <c r="AI37" s="40" t="s">
        <v>148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147</v>
      </c>
      <c r="AQ37" s="40" t="s">
        <v>148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147</v>
      </c>
      <c r="BG37" s="40" t="s">
        <v>148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147</v>
      </c>
      <c r="BO37" s="40" t="s">
        <v>148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147</v>
      </c>
      <c r="BW37" s="40" t="s">
        <v>148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147</v>
      </c>
      <c r="CE37" s="40" t="s">
        <v>148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147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147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147</v>
      </c>
      <c r="S38" s="40" t="s">
        <v>148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147</v>
      </c>
      <c r="AA38" s="40" t="s">
        <v>148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147</v>
      </c>
      <c r="AI38" s="40" t="s">
        <v>148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147</v>
      </c>
      <c r="AQ38" s="40" t="s">
        <v>148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147</v>
      </c>
      <c r="AY38" s="40" t="s">
        <v>148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147</v>
      </c>
      <c r="BG38" s="40" t="s">
        <v>148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147</v>
      </c>
      <c r="BO38" s="40" t="s">
        <v>148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147</v>
      </c>
      <c r="BW38" s="40" t="s">
        <v>148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147</v>
      </c>
      <c r="CE38" s="40" t="s">
        <v>148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147</v>
      </c>
      <c r="FG38" s="40" t="s">
        <v>148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148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147</v>
      </c>
      <c r="AA39" s="40" t="s">
        <v>148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147</v>
      </c>
      <c r="AI39" s="40" t="s">
        <v>148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147</v>
      </c>
      <c r="AQ39" s="40" t="s">
        <v>148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147</v>
      </c>
      <c r="BG39" s="40" t="s">
        <v>148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147</v>
      </c>
      <c r="BO39" s="40" t="s">
        <v>148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147</v>
      </c>
      <c r="BW39" s="40" t="s">
        <v>148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147</v>
      </c>
      <c r="CE39" s="40" t="s">
        <v>148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147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147</v>
      </c>
      <c r="FG39" s="40" t="s">
        <v>148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147</v>
      </c>
      <c r="S40" s="40" t="s">
        <v>148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147</v>
      </c>
      <c r="AA40" s="40" t="s">
        <v>148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147</v>
      </c>
      <c r="AI40" s="40" t="s">
        <v>148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147</v>
      </c>
      <c r="AQ40" s="40" t="s">
        <v>148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147</v>
      </c>
      <c r="AY40" s="40" t="s">
        <v>148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147</v>
      </c>
      <c r="BG40" s="40" t="s">
        <v>148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147</v>
      </c>
      <c r="BO40" s="40" t="s">
        <v>148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147</v>
      </c>
      <c r="BW40" s="40" t="s">
        <v>148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147</v>
      </c>
      <c r="CE40" s="40" t="s">
        <v>148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147</v>
      </c>
      <c r="FG40" s="40" t="s">
        <v>148</v>
      </c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0">
    <sortCondition ref="A8:A40"/>
    <sortCondition ref="B8:B40"/>
    <sortCondition ref="C8:C4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4">
        <f>COUNTIF(D$8:D$207,"&lt;&gt;")</f>
        <v>33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1</v>
      </c>
      <c r="O7" s="46">
        <f t="shared" si="0"/>
        <v>0</v>
      </c>
      <c r="P7" s="46">
        <f t="shared" si="0"/>
        <v>5</v>
      </c>
      <c r="Q7" s="46">
        <f t="shared" si="0"/>
        <v>7</v>
      </c>
      <c r="R7" s="46">
        <f t="shared" si="0"/>
        <v>4</v>
      </c>
      <c r="S7" s="46">
        <f t="shared" si="0"/>
        <v>6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1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15</v>
      </c>
      <c r="AP7" s="46">
        <f t="shared" si="0"/>
        <v>22</v>
      </c>
      <c r="AQ7" s="46">
        <f t="shared" si="0"/>
        <v>18</v>
      </c>
      <c r="AR7" s="46">
        <f t="shared" si="0"/>
        <v>32</v>
      </c>
      <c r="AS7" s="46">
        <f t="shared" si="0"/>
        <v>14</v>
      </c>
      <c r="AT7" s="46">
        <f t="shared" si="0"/>
        <v>23</v>
      </c>
      <c r="AU7" s="46">
        <f t="shared" si="0"/>
        <v>32</v>
      </c>
      <c r="AV7" s="46">
        <f t="shared" si="0"/>
        <v>30</v>
      </c>
      <c r="AW7" s="46">
        <f t="shared" si="0"/>
        <v>28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31</v>
      </c>
      <c r="BH7" s="46">
        <f t="shared" si="0"/>
        <v>22</v>
      </c>
      <c r="BI7" s="46">
        <f t="shared" si="0"/>
        <v>28</v>
      </c>
      <c r="BJ7" s="46">
        <f t="shared" si="0"/>
        <v>0</v>
      </c>
      <c r="BK7" s="46">
        <f t="shared" si="0"/>
        <v>31</v>
      </c>
      <c r="BL7" s="46">
        <f t="shared" si="0"/>
        <v>26</v>
      </c>
      <c r="BM7" s="46">
        <f t="shared" si="0"/>
        <v>8</v>
      </c>
      <c r="BN7" s="46">
        <f t="shared" si="0"/>
        <v>7</v>
      </c>
      <c r="BO7" s="46">
        <f t="shared" si="0"/>
        <v>1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19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32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32</v>
      </c>
      <c r="CP7" s="46">
        <f t="shared" si="1"/>
        <v>31</v>
      </c>
      <c r="CQ7" s="46">
        <f t="shared" si="1"/>
        <v>1</v>
      </c>
      <c r="CR7" s="46">
        <f t="shared" si="1"/>
        <v>0</v>
      </c>
      <c r="CS7" s="46">
        <f t="shared" si="1"/>
        <v>1</v>
      </c>
      <c r="CT7" s="46">
        <f t="shared" si="1"/>
        <v>32</v>
      </c>
      <c r="CU7" s="46">
        <f t="shared" si="1"/>
        <v>0</v>
      </c>
      <c r="CV7" s="46">
        <f t="shared" si="1"/>
        <v>0</v>
      </c>
      <c r="CW7" s="46">
        <f t="shared" si="1"/>
        <v>1</v>
      </c>
      <c r="CX7" s="46">
        <f t="shared" si="1"/>
        <v>27</v>
      </c>
      <c r="CY7" s="46">
        <f t="shared" si="1"/>
        <v>3</v>
      </c>
      <c r="CZ7" s="46">
        <f t="shared" si="1"/>
        <v>0</v>
      </c>
      <c r="DA7" s="46">
        <f t="shared" si="1"/>
        <v>3</v>
      </c>
      <c r="DB7" s="46">
        <f t="shared" si="1"/>
        <v>30</v>
      </c>
      <c r="DC7" s="46">
        <f t="shared" si="1"/>
        <v>0</v>
      </c>
      <c r="DD7" s="46">
        <f t="shared" si="1"/>
        <v>0</v>
      </c>
      <c r="DE7" s="46">
        <f t="shared" si="1"/>
        <v>3</v>
      </c>
      <c r="DF7" s="46">
        <f t="shared" si="1"/>
        <v>15</v>
      </c>
      <c r="DG7" s="46">
        <f t="shared" si="1"/>
        <v>8</v>
      </c>
      <c r="DH7" s="46">
        <f t="shared" si="1"/>
        <v>0</v>
      </c>
      <c r="DI7" s="46">
        <f t="shared" si="1"/>
        <v>10</v>
      </c>
      <c r="DJ7" s="46">
        <f t="shared" si="1"/>
        <v>2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14</v>
      </c>
      <c r="DO7" s="46">
        <f t="shared" si="1"/>
        <v>7</v>
      </c>
      <c r="DP7" s="46">
        <f t="shared" si="1"/>
        <v>0</v>
      </c>
      <c r="DQ7" s="46">
        <f t="shared" si="1"/>
        <v>12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30</v>
      </c>
      <c r="DV7" s="46">
        <f t="shared" si="1"/>
        <v>14</v>
      </c>
      <c r="DW7" s="46">
        <f t="shared" si="1"/>
        <v>6</v>
      </c>
      <c r="DX7" s="46">
        <f t="shared" si="1"/>
        <v>0</v>
      </c>
      <c r="DY7" s="46">
        <f t="shared" si="1"/>
        <v>13</v>
      </c>
      <c r="DZ7" s="46">
        <f t="shared" si="1"/>
        <v>7</v>
      </c>
      <c r="EA7" s="46">
        <f t="shared" si="1"/>
        <v>0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23</v>
      </c>
      <c r="EE7" s="46">
        <f t="shared" si="2"/>
        <v>7</v>
      </c>
      <c r="EF7" s="46">
        <f t="shared" si="2"/>
        <v>0</v>
      </c>
      <c r="EG7" s="46">
        <f t="shared" si="2"/>
        <v>3</v>
      </c>
      <c r="EH7" s="46">
        <f t="shared" si="2"/>
        <v>7</v>
      </c>
      <c r="EI7" s="46">
        <f t="shared" si="2"/>
        <v>0</v>
      </c>
      <c r="EJ7" s="46">
        <f t="shared" si="2"/>
        <v>0</v>
      </c>
      <c r="EK7" s="46">
        <f t="shared" si="2"/>
        <v>26</v>
      </c>
      <c r="EL7" s="46">
        <f t="shared" si="2"/>
        <v>22</v>
      </c>
      <c r="EM7" s="46">
        <f t="shared" si="2"/>
        <v>11</v>
      </c>
      <c r="EN7" s="46">
        <f t="shared" si="2"/>
        <v>0</v>
      </c>
      <c r="EO7" s="46">
        <f t="shared" si="2"/>
        <v>1</v>
      </c>
      <c r="EP7" s="46">
        <f t="shared" si="2"/>
        <v>7</v>
      </c>
      <c r="EQ7" s="46">
        <f t="shared" si="2"/>
        <v>1</v>
      </c>
      <c r="ER7" s="46">
        <f t="shared" si="2"/>
        <v>0</v>
      </c>
      <c r="ES7" s="46">
        <f t="shared" si="2"/>
        <v>25</v>
      </c>
      <c r="ET7" s="46">
        <f t="shared" si="2"/>
        <v>21</v>
      </c>
      <c r="EU7" s="46">
        <f t="shared" si="2"/>
        <v>11</v>
      </c>
      <c r="EV7" s="46">
        <f t="shared" si="2"/>
        <v>0</v>
      </c>
      <c r="EW7" s="46">
        <f t="shared" si="2"/>
        <v>2</v>
      </c>
      <c r="EX7" s="46">
        <f t="shared" si="2"/>
        <v>7</v>
      </c>
      <c r="EY7" s="46">
        <f t="shared" si="2"/>
        <v>1</v>
      </c>
      <c r="EZ7" s="46">
        <f t="shared" si="2"/>
        <v>0</v>
      </c>
      <c r="FA7" s="46">
        <f t="shared" si="2"/>
        <v>25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5</v>
      </c>
      <c r="FF7" s="46">
        <f t="shared" si="2"/>
        <v>7</v>
      </c>
      <c r="FG7" s="46">
        <f t="shared" si="2"/>
        <v>1</v>
      </c>
      <c r="FH7" s="46">
        <f t="shared" si="2"/>
        <v>0</v>
      </c>
      <c r="FI7" s="46">
        <f t="shared" si="2"/>
        <v>25</v>
      </c>
      <c r="FJ7" s="46">
        <f t="shared" si="2"/>
        <v>16</v>
      </c>
      <c r="FK7" s="46">
        <f t="shared" si="2"/>
        <v>6</v>
      </c>
      <c r="FL7" s="46">
        <f t="shared" si="2"/>
        <v>0</v>
      </c>
      <c r="FM7" s="46">
        <f t="shared" si="2"/>
        <v>11</v>
      </c>
      <c r="FN7" s="46">
        <f t="shared" si="2"/>
        <v>5</v>
      </c>
      <c r="FO7" s="46">
        <f t="shared" si="2"/>
        <v>1</v>
      </c>
      <c r="FP7" s="46">
        <f t="shared" si="2"/>
        <v>0</v>
      </c>
      <c r="FQ7" s="46">
        <f t="shared" si="2"/>
        <v>27</v>
      </c>
      <c r="FR7" s="46">
        <f t="shared" si="2"/>
        <v>0</v>
      </c>
      <c r="FS7" s="46">
        <f t="shared" si="2"/>
        <v>0</v>
      </c>
      <c r="FT7" s="46">
        <f t="shared" si="2"/>
        <v>1</v>
      </c>
      <c r="FU7" s="46">
        <f t="shared" si="2"/>
        <v>32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6</v>
      </c>
      <c r="GA7" s="46">
        <f t="shared" si="2"/>
        <v>2</v>
      </c>
      <c r="GB7" s="46">
        <f t="shared" si="2"/>
        <v>0</v>
      </c>
      <c r="GC7" s="46">
        <f t="shared" si="2"/>
        <v>25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32</v>
      </c>
      <c r="GH7" s="46">
        <f t="shared" si="2"/>
        <v>3</v>
      </c>
      <c r="GI7" s="46">
        <f t="shared" si="2"/>
        <v>3</v>
      </c>
      <c r="GJ7" s="46">
        <f t="shared" si="2"/>
        <v>2</v>
      </c>
      <c r="GK7" s="46">
        <f t="shared" si="2"/>
        <v>25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1</v>
      </c>
      <c r="GQ7" s="46">
        <f t="shared" si="3"/>
        <v>4</v>
      </c>
      <c r="GR7" s="46">
        <f t="shared" si="3"/>
        <v>0</v>
      </c>
      <c r="GS7" s="46">
        <f t="shared" si="3"/>
        <v>28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32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31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33</v>
      </c>
      <c r="HF7" s="46">
        <f t="shared" si="3"/>
        <v>3</v>
      </c>
      <c r="HG7" s="46">
        <f t="shared" si="3"/>
        <v>12</v>
      </c>
      <c r="HH7" s="46">
        <f t="shared" si="3"/>
        <v>0</v>
      </c>
      <c r="HI7" s="46">
        <f t="shared" si="3"/>
        <v>18</v>
      </c>
      <c r="HJ7" s="46">
        <f t="shared" si="3"/>
        <v>5</v>
      </c>
      <c r="HK7" s="46">
        <f t="shared" si="3"/>
        <v>5</v>
      </c>
      <c r="HL7" s="46">
        <f t="shared" si="3"/>
        <v>0</v>
      </c>
      <c r="HM7" s="46">
        <f t="shared" si="3"/>
        <v>23</v>
      </c>
      <c r="HN7" s="46">
        <f t="shared" si="3"/>
        <v>1</v>
      </c>
      <c r="HO7" s="46">
        <f t="shared" si="3"/>
        <v>7</v>
      </c>
      <c r="HP7" s="46">
        <f t="shared" si="3"/>
        <v>0</v>
      </c>
      <c r="HQ7" s="46">
        <f t="shared" si="3"/>
        <v>25</v>
      </c>
      <c r="HR7" s="46">
        <f t="shared" si="3"/>
        <v>3</v>
      </c>
      <c r="HS7" s="46">
        <f t="shared" si="3"/>
        <v>3</v>
      </c>
      <c r="HT7" s="46">
        <f t="shared" si="3"/>
        <v>0</v>
      </c>
      <c r="HU7" s="46">
        <f t="shared" si="3"/>
        <v>27</v>
      </c>
      <c r="HV7" s="46">
        <f t="shared" si="3"/>
        <v>4</v>
      </c>
      <c r="HW7" s="46">
        <f t="shared" si="3"/>
        <v>2</v>
      </c>
      <c r="HX7" s="46">
        <f t="shared" si="3"/>
        <v>1</v>
      </c>
      <c r="HY7" s="46">
        <f t="shared" si="3"/>
        <v>26</v>
      </c>
      <c r="HZ7" s="46">
        <f t="shared" si="3"/>
        <v>1</v>
      </c>
      <c r="IA7" s="46">
        <f t="shared" si="3"/>
        <v>3</v>
      </c>
      <c r="IB7" s="46">
        <f t="shared" si="3"/>
        <v>0</v>
      </c>
      <c r="IC7" s="46">
        <f t="shared" si="3"/>
        <v>29</v>
      </c>
      <c r="ID7" s="46">
        <f t="shared" si="3"/>
        <v>25</v>
      </c>
      <c r="IE7" s="46">
        <f t="shared" si="3"/>
        <v>3</v>
      </c>
      <c r="IF7" s="46">
        <f t="shared" si="3"/>
        <v>1</v>
      </c>
      <c r="IG7" s="46">
        <f t="shared" si="3"/>
        <v>4</v>
      </c>
      <c r="IH7" s="46">
        <f t="shared" si="3"/>
        <v>25</v>
      </c>
      <c r="II7" s="46">
        <f t="shared" si="3"/>
        <v>2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 t="s">
        <v>139</v>
      </c>
      <c r="HK9" s="42"/>
      <c r="HL9" s="42"/>
      <c r="HM9" s="42"/>
      <c r="HN9" s="42"/>
      <c r="HO9" s="42" t="s">
        <v>139</v>
      </c>
      <c r="HP9" s="42"/>
      <c r="HQ9" s="42"/>
      <c r="HR9" s="42" t="s">
        <v>139</v>
      </c>
      <c r="HS9" s="42"/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/>
      <c r="AX10" s="42"/>
      <c r="AY10" s="42"/>
      <c r="AZ10" s="42"/>
      <c r="BA10" s="42" t="s">
        <v>139</v>
      </c>
      <c r="BB10" s="42"/>
      <c r="BC10" s="42"/>
      <c r="BD10" s="42"/>
      <c r="BE10" s="42"/>
      <c r="BF10" s="42" t="s">
        <v>139</v>
      </c>
      <c r="BG10" s="42"/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/>
      <c r="EF11" s="42"/>
      <c r="EG11" s="42" t="s">
        <v>139</v>
      </c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 t="s">
        <v>139</v>
      </c>
      <c r="AG17" s="42" t="s">
        <v>139</v>
      </c>
      <c r="AH17" s="42" t="s">
        <v>139</v>
      </c>
      <c r="AI17" s="42" t="s">
        <v>139</v>
      </c>
      <c r="AJ17" s="42" t="s">
        <v>139</v>
      </c>
      <c r="AK17" s="42" t="s">
        <v>139</v>
      </c>
      <c r="AL17" s="42" t="s">
        <v>139</v>
      </c>
      <c r="AM17" s="42" t="s">
        <v>139</v>
      </c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 t="s">
        <v>139</v>
      </c>
      <c r="CN17" s="42"/>
      <c r="CO17" s="42"/>
      <c r="CP17" s="42"/>
      <c r="CQ17" s="42"/>
      <c r="CR17" s="42"/>
      <c r="CS17" s="42" t="s">
        <v>139</v>
      </c>
      <c r="CT17" s="42"/>
      <c r="CU17" s="42"/>
      <c r="CV17" s="42"/>
      <c r="CW17" s="42" t="s">
        <v>139</v>
      </c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 t="s">
        <v>139</v>
      </c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 t="s">
        <v>139</v>
      </c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 t="s">
        <v>139</v>
      </c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 t="s">
        <v>139</v>
      </c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 t="s">
        <v>139</v>
      </c>
      <c r="GQ22" s="42"/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 t="s">
        <v>139</v>
      </c>
      <c r="HK23" s="42"/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/>
      <c r="BV25" s="42"/>
      <c r="BW25" s="42" t="s">
        <v>139</v>
      </c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 t="s">
        <v>139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23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 t="s">
        <v>139</v>
      </c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 t="s">
        <v>139</v>
      </c>
      <c r="HY28" s="42"/>
      <c r="HZ28" s="42"/>
      <c r="IA28" s="42"/>
      <c r="IB28" s="42"/>
      <c r="IC28" s="42" t="s">
        <v>139</v>
      </c>
      <c r="ID28" s="42"/>
      <c r="IE28" s="42"/>
      <c r="IF28" s="42" t="s">
        <v>139</v>
      </c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10</v>
      </c>
      <c r="E30" s="42"/>
      <c r="F30" s="42"/>
      <c r="G30" s="42"/>
      <c r="H30" s="42"/>
      <c r="I30" s="42"/>
      <c r="J30" s="42"/>
      <c r="K30" s="42"/>
      <c r="L30" s="42"/>
      <c r="M30" s="42"/>
      <c r="N30" s="42" t="s">
        <v>139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 t="s">
        <v>139</v>
      </c>
      <c r="BG30" s="42"/>
      <c r="BH30" s="42"/>
      <c r="BI30" s="42"/>
      <c r="BJ30" s="42"/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 t="s">
        <v>139</v>
      </c>
      <c r="GY31" s="42"/>
      <c r="GZ31" s="42"/>
      <c r="HA31" s="42"/>
      <c r="HB31" s="42"/>
      <c r="HC31" s="42"/>
      <c r="HD31" s="42"/>
      <c r="HE31" s="42" t="s">
        <v>139</v>
      </c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 t="s">
        <v>139</v>
      </c>
      <c r="HK32" s="42"/>
      <c r="HL32" s="42"/>
      <c r="HM32" s="42"/>
      <c r="HN32" s="42"/>
      <c r="HO32" s="42" t="s">
        <v>139</v>
      </c>
      <c r="HP32" s="42"/>
      <c r="HQ32" s="42"/>
      <c r="HR32" s="42" t="s">
        <v>139</v>
      </c>
      <c r="HS32" s="42"/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23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 t="s">
        <v>139</v>
      </c>
      <c r="EA33" s="42"/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 t="s">
        <v>139</v>
      </c>
      <c r="HG33" s="42"/>
      <c r="HH33" s="42"/>
      <c r="HI33" s="42"/>
      <c r="HJ33" s="42"/>
      <c r="HK33" s="42"/>
      <c r="HL33" s="42"/>
      <c r="HM33" s="42" t="s">
        <v>139</v>
      </c>
      <c r="HN33" s="42" t="s">
        <v>139</v>
      </c>
      <c r="HO33" s="42"/>
      <c r="HP33" s="42"/>
      <c r="HQ33" s="42"/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23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 t="s">
        <v>139</v>
      </c>
      <c r="HK34" s="42"/>
      <c r="HL34" s="42"/>
      <c r="HM34" s="42"/>
      <c r="HN34" s="42"/>
      <c r="HO34" s="42" t="s">
        <v>139</v>
      </c>
      <c r="HP34" s="42"/>
      <c r="HQ34" s="42"/>
      <c r="HR34" s="42" t="s">
        <v>139</v>
      </c>
      <c r="HS34" s="42"/>
      <c r="HT34" s="42"/>
      <c r="HU34" s="42"/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 t="s">
        <v>139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 t="s">
        <v>139</v>
      </c>
      <c r="FK35" s="42"/>
      <c r="FL35" s="42"/>
      <c r="FM35" s="42"/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13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 t="s">
        <v>139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/>
      <c r="DK37" s="42"/>
      <c r="DL37" s="42"/>
      <c r="DM37" s="42" t="s">
        <v>139</v>
      </c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/>
      <c r="DK39" s="42"/>
      <c r="DL39" s="42"/>
      <c r="DM39" s="42" t="s">
        <v>139</v>
      </c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 t="s">
        <v>139</v>
      </c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0">
    <sortCondition ref="A8:A40"/>
    <sortCondition ref="B8:B40"/>
    <sortCondition ref="C8:C4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31</v>
      </c>
      <c r="Q7" s="46">
        <f t="shared" si="0"/>
        <v>0</v>
      </c>
      <c r="R7" s="46">
        <f t="shared" si="0"/>
        <v>1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29</v>
      </c>
      <c r="AB7" s="46">
        <f t="shared" si="0"/>
        <v>0</v>
      </c>
      <c r="AC7" s="46">
        <f t="shared" si="0"/>
        <v>3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32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31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26</v>
      </c>
      <c r="BI7" s="46">
        <f t="shared" si="0"/>
        <v>0</v>
      </c>
      <c r="BJ7" s="46">
        <f t="shared" si="0"/>
        <v>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33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31</v>
      </c>
      <c r="CP7" s="46">
        <f t="shared" si="1"/>
        <v>0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28</v>
      </c>
      <c r="DA7" s="46">
        <f t="shared" si="1"/>
        <v>0</v>
      </c>
      <c r="DB7" s="46">
        <f t="shared" si="1"/>
        <v>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22</v>
      </c>
      <c r="DL7" s="46">
        <f t="shared" si="1"/>
        <v>0</v>
      </c>
      <c r="DM7" s="46">
        <f t="shared" si="1"/>
        <v>11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22</v>
      </c>
      <c r="EH7" s="46">
        <f t="shared" si="2"/>
        <v>0</v>
      </c>
      <c r="EI7" s="46">
        <f t="shared" si="2"/>
        <v>11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8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32</v>
      </c>
      <c r="FZ7" s="46">
        <f t="shared" si="2"/>
        <v>0</v>
      </c>
      <c r="GA7" s="46">
        <f t="shared" si="2"/>
        <v>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8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9</v>
      </c>
      <c r="GV7" s="46">
        <f t="shared" si="3"/>
        <v>0</v>
      </c>
      <c r="GW7" s="46">
        <f t="shared" si="3"/>
        <v>24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19</v>
      </c>
      <c r="HG7" s="46">
        <f t="shared" si="3"/>
        <v>0</v>
      </c>
      <c r="HH7" s="46">
        <f t="shared" si="3"/>
        <v>10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 t="s">
        <v>139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  <brk id="179" min="1" max="39" man="1"/>
    <brk id="201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6</v>
      </c>
      <c r="Q7" s="46">
        <f t="shared" si="0"/>
        <v>0</v>
      </c>
      <c r="R7" s="46">
        <f t="shared" si="0"/>
        <v>1</v>
      </c>
      <c r="S7" s="46">
        <f t="shared" si="0"/>
        <v>11</v>
      </c>
      <c r="T7" s="46">
        <f t="shared" si="0"/>
        <v>1</v>
      </c>
      <c r="U7" s="46">
        <f t="shared" si="0"/>
        <v>14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7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1</v>
      </c>
      <c r="AF7" s="46">
        <f t="shared" si="0"/>
        <v>13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13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</v>
      </c>
      <c r="AQ7" s="46">
        <f t="shared" si="0"/>
        <v>12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12</v>
      </c>
      <c r="AX7" s="46">
        <f t="shared" si="0"/>
        <v>0</v>
      </c>
      <c r="AY7" s="46">
        <f t="shared" si="0"/>
        <v>3</v>
      </c>
      <c r="AZ7" s="46">
        <f t="shared" si="0"/>
        <v>9</v>
      </c>
      <c r="BA7" s="46">
        <f t="shared" si="0"/>
        <v>0</v>
      </c>
      <c r="BB7" s="46">
        <f t="shared" si="0"/>
        <v>9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18</v>
      </c>
      <c r="BH7" s="46">
        <f t="shared" si="0"/>
        <v>7</v>
      </c>
      <c r="BI7" s="46">
        <f t="shared" si="0"/>
        <v>0</v>
      </c>
      <c r="BJ7" s="46">
        <f t="shared" si="0"/>
        <v>8</v>
      </c>
      <c r="BK7" s="46">
        <f t="shared" si="0"/>
        <v>8</v>
      </c>
      <c r="BL7" s="46">
        <f t="shared" si="0"/>
        <v>0</v>
      </c>
      <c r="BM7" s="46">
        <f t="shared" si="0"/>
        <v>10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12</v>
      </c>
      <c r="BT7" s="46">
        <f t="shared" si="1"/>
        <v>0</v>
      </c>
      <c r="BU7" s="46">
        <f t="shared" si="1"/>
        <v>2</v>
      </c>
      <c r="BV7" s="46">
        <f t="shared" si="1"/>
        <v>8</v>
      </c>
      <c r="BW7" s="46">
        <f t="shared" si="1"/>
        <v>0</v>
      </c>
      <c r="BX7" s="46">
        <f t="shared" si="1"/>
        <v>11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12</v>
      </c>
      <c r="CE7" s="46">
        <f t="shared" si="1"/>
        <v>0</v>
      </c>
      <c r="CF7" s="46">
        <f t="shared" si="1"/>
        <v>1</v>
      </c>
      <c r="CG7" s="46">
        <f t="shared" si="1"/>
        <v>8</v>
      </c>
      <c r="CH7" s="46">
        <f t="shared" si="1"/>
        <v>0</v>
      </c>
      <c r="CI7" s="46">
        <f t="shared" si="1"/>
        <v>12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12</v>
      </c>
      <c r="CP7" s="46">
        <f t="shared" si="1"/>
        <v>0</v>
      </c>
      <c r="CQ7" s="46">
        <f t="shared" si="1"/>
        <v>2</v>
      </c>
      <c r="CR7" s="46">
        <f t="shared" si="1"/>
        <v>8</v>
      </c>
      <c r="CS7" s="46">
        <f t="shared" si="1"/>
        <v>1</v>
      </c>
      <c r="CT7" s="46">
        <f t="shared" si="1"/>
        <v>10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12</v>
      </c>
      <c r="DA7" s="46">
        <f t="shared" si="1"/>
        <v>0</v>
      </c>
      <c r="DB7" s="46">
        <f t="shared" si="1"/>
        <v>6</v>
      </c>
      <c r="DC7" s="46">
        <f t="shared" si="1"/>
        <v>9</v>
      </c>
      <c r="DD7" s="46">
        <f t="shared" si="1"/>
        <v>0</v>
      </c>
      <c r="DE7" s="46">
        <f t="shared" si="1"/>
        <v>6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11</v>
      </c>
      <c r="DL7" s="46">
        <f t="shared" si="1"/>
        <v>0</v>
      </c>
      <c r="DM7" s="46">
        <f t="shared" si="1"/>
        <v>12</v>
      </c>
      <c r="DN7" s="46">
        <f t="shared" si="1"/>
        <v>4</v>
      </c>
      <c r="DO7" s="46">
        <f t="shared" si="1"/>
        <v>0</v>
      </c>
      <c r="DP7" s="46">
        <f t="shared" si="1"/>
        <v>6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10</v>
      </c>
      <c r="EH7" s="46">
        <f t="shared" si="2"/>
        <v>0</v>
      </c>
      <c r="EI7" s="46">
        <f t="shared" si="2"/>
        <v>16</v>
      </c>
      <c r="EJ7" s="46">
        <f t="shared" si="2"/>
        <v>4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27</v>
      </c>
      <c r="EU7" s="46">
        <f t="shared" si="2"/>
        <v>4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17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3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2</v>
      </c>
      <c r="GV7" s="46">
        <f t="shared" si="3"/>
        <v>0</v>
      </c>
      <c r="GW7" s="46">
        <f t="shared" si="3"/>
        <v>25</v>
      </c>
      <c r="GX7" s="46">
        <f t="shared" si="3"/>
        <v>5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2</v>
      </c>
      <c r="HG7" s="46">
        <f t="shared" si="3"/>
        <v>0</v>
      </c>
      <c r="HH7" s="46">
        <f t="shared" si="3"/>
        <v>8</v>
      </c>
      <c r="HI7" s="46">
        <f t="shared" si="3"/>
        <v>11</v>
      </c>
      <c r="HJ7" s="46">
        <f t="shared" si="3"/>
        <v>1</v>
      </c>
      <c r="HK7" s="46">
        <f t="shared" si="3"/>
        <v>11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/>
      <c r="GN8" s="42"/>
      <c r="GO8" s="42" t="s">
        <v>139</v>
      </c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 t="s">
        <v>139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 t="s">
        <v>139</v>
      </c>
      <c r="DF23" s="42"/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 t="s">
        <v>139</v>
      </c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/>
      <c r="EW23" s="42" t="s">
        <v>139</v>
      </c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/>
      <c r="BB30" s="42" t="s">
        <v>139</v>
      </c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 t="s">
        <v>139</v>
      </c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 t="s">
        <v>139</v>
      </c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 t="s">
        <v>139</v>
      </c>
      <c r="AW31" s="42"/>
      <c r="AX31" s="42"/>
      <c r="AY31" s="42"/>
      <c r="AZ31" s="42"/>
      <c r="BA31" s="42"/>
      <c r="BB31" s="42" t="s">
        <v>139</v>
      </c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 t="s">
        <v>139</v>
      </c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/>
      <c r="CI31" s="42" t="s">
        <v>139</v>
      </c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/>
      <c r="CT31" s="42" t="s">
        <v>139</v>
      </c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 t="s">
        <v>139</v>
      </c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/>
      <c r="EL31" s="42" t="s">
        <v>139</v>
      </c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/>
      <c r="FS31" s="42" t="s">
        <v>139</v>
      </c>
      <c r="FT31" s="42"/>
      <c r="FU31" s="42"/>
      <c r="FV31" s="42"/>
      <c r="FW31" s="42"/>
      <c r="FX31" s="42" t="s">
        <v>139</v>
      </c>
      <c r="FY31" s="42"/>
      <c r="FZ31" s="42"/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31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25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6</v>
      </c>
      <c r="AM7" s="46">
        <f t="shared" si="0"/>
        <v>0</v>
      </c>
      <c r="AN7" s="46">
        <f t="shared" si="0"/>
        <v>11</v>
      </c>
      <c r="AO7" s="46">
        <f t="shared" si="0"/>
        <v>15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6</v>
      </c>
      <c r="AX7" s="46">
        <f t="shared" si="0"/>
        <v>0</v>
      </c>
      <c r="AY7" s="46">
        <f t="shared" si="0"/>
        <v>13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</v>
      </c>
      <c r="BI7" s="46">
        <f t="shared" si="0"/>
        <v>0</v>
      </c>
      <c r="BJ7" s="46">
        <f t="shared" si="0"/>
        <v>19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26</v>
      </c>
      <c r="BS7" s="46">
        <f t="shared" si="1"/>
        <v>6</v>
      </c>
      <c r="BT7" s="46">
        <f t="shared" si="1"/>
        <v>0</v>
      </c>
      <c r="BU7" s="46">
        <f t="shared" si="1"/>
        <v>1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27</v>
      </c>
      <c r="CD7" s="46">
        <f t="shared" si="1"/>
        <v>6</v>
      </c>
      <c r="CE7" s="46">
        <f t="shared" si="1"/>
        <v>0</v>
      </c>
      <c r="CF7" s="46">
        <f t="shared" si="1"/>
        <v>0</v>
      </c>
      <c r="CG7" s="46">
        <f t="shared" si="1"/>
        <v>26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22</v>
      </c>
      <c r="CO7" s="46">
        <f t="shared" si="1"/>
        <v>6</v>
      </c>
      <c r="CP7" s="46">
        <f t="shared" si="1"/>
        <v>0</v>
      </c>
      <c r="CQ7" s="46">
        <f t="shared" si="1"/>
        <v>5</v>
      </c>
      <c r="CR7" s="46">
        <f t="shared" si="1"/>
        <v>21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14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19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5</v>
      </c>
      <c r="HG7" s="46">
        <f t="shared" si="3"/>
        <v>0</v>
      </c>
      <c r="HH7" s="46">
        <f t="shared" si="3"/>
        <v>12</v>
      </c>
      <c r="HI7" s="46">
        <f t="shared" si="3"/>
        <v>15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/>
      <c r="DH20" s="42"/>
      <c r="DI20" s="42" t="s">
        <v>139</v>
      </c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28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23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15</v>
      </c>
      <c r="AL7" s="46">
        <f t="shared" si="0"/>
        <v>5</v>
      </c>
      <c r="AM7" s="46">
        <f t="shared" si="0"/>
        <v>0</v>
      </c>
      <c r="AN7" s="46">
        <f t="shared" si="0"/>
        <v>13</v>
      </c>
      <c r="AO7" s="46">
        <f t="shared" si="0"/>
        <v>14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5</v>
      </c>
      <c r="AX7" s="46">
        <f t="shared" si="0"/>
        <v>0</v>
      </c>
      <c r="AY7" s="46">
        <f t="shared" si="0"/>
        <v>14</v>
      </c>
      <c r="AZ7" s="46">
        <f t="shared" si="0"/>
        <v>13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0</v>
      </c>
      <c r="BI7" s="46">
        <f t="shared" si="0"/>
        <v>0</v>
      </c>
      <c r="BJ7" s="46">
        <f t="shared" si="0"/>
        <v>20</v>
      </c>
      <c r="BK7" s="46">
        <f t="shared" si="0"/>
        <v>12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22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5</v>
      </c>
      <c r="CG7" s="46">
        <f t="shared" si="1"/>
        <v>22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</v>
      </c>
      <c r="DA7" s="46">
        <f t="shared" si="1"/>
        <v>0</v>
      </c>
      <c r="DB7" s="46">
        <f t="shared" si="1"/>
        <v>16</v>
      </c>
      <c r="DC7" s="46">
        <f t="shared" si="1"/>
        <v>15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</v>
      </c>
      <c r="DL7" s="46">
        <f t="shared" si="1"/>
        <v>0</v>
      </c>
      <c r="DM7" s="46">
        <f t="shared" si="1"/>
        <v>21</v>
      </c>
      <c r="DN7" s="46">
        <f t="shared" si="1"/>
        <v>10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27</v>
      </c>
      <c r="EU7" s="46">
        <f t="shared" si="2"/>
        <v>5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5</v>
      </c>
      <c r="HG7" s="46">
        <f t="shared" si="3"/>
        <v>0</v>
      </c>
      <c r="HH7" s="46">
        <f t="shared" si="3"/>
        <v>8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 t="s">
        <v>139</v>
      </c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 t="s">
        <v>139</v>
      </c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 t="s">
        <v>139</v>
      </c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 t="s">
        <v>139</v>
      </c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 t="s">
        <v>139</v>
      </c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 t="s">
        <v>139</v>
      </c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2021-12-22T07:45:19Z</dcterms:modified>
</cp:coreProperties>
</file>