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6975" tabRatio="797"/>
  </bookViews>
  <sheets>
    <sheet name="ごみ処理概要" sheetId="37" r:id="rId1"/>
    <sheet name="ごみ搬入量内訳(総括)" sheetId="38" r:id="rId2"/>
    <sheet name="ごみ搬入量内訳(直接資源化)" sheetId="39" r:id="rId3"/>
    <sheet name="ごみ搬入量内訳(焼却)" sheetId="40" r:id="rId4"/>
    <sheet name="ごみ搬入量内訳(粗大)" sheetId="41" r:id="rId5"/>
    <sheet name="ごみ搬入量内訳(堆肥化)" sheetId="42" r:id="rId6"/>
    <sheet name="ごみ搬入量内訳(飼料化)" sheetId="43" r:id="rId7"/>
    <sheet name="ごみ搬入量内訳(メタン化)" sheetId="44" r:id="rId8"/>
    <sheet name="ごみ搬入量内訳(燃料化)" sheetId="45" r:id="rId9"/>
    <sheet name="ごみ搬入量内訳(セメント)" sheetId="46" r:id="rId10"/>
    <sheet name="ごみ搬入量内訳(資源化等)" sheetId="47" r:id="rId11"/>
    <sheet name="ごみ搬入量内訳(その他)" sheetId="48" r:id="rId12"/>
    <sheet name="ごみ搬入量内訳(直接埋立)" sheetId="49" r:id="rId13"/>
    <sheet name="ごみ搬入量内訳(海洋投入)" sheetId="50" r:id="rId14"/>
    <sheet name="資源化量内訳" sheetId="51" r:id="rId15"/>
    <sheet name="施設資源化量内訳(焼却)" sheetId="52" r:id="rId16"/>
    <sheet name="施設資源化量内訳(粗大)" sheetId="53" r:id="rId17"/>
    <sheet name="施設資源化量内訳(堆肥化)" sheetId="54" r:id="rId18"/>
    <sheet name="施設資源化量内訳(飼料化)" sheetId="55" r:id="rId19"/>
    <sheet name="施設資源化量内訳(メタン化)" sheetId="56" r:id="rId20"/>
    <sheet name="施設資源化量内訳(燃料化)" sheetId="57" r:id="rId21"/>
    <sheet name="施設資源化量内訳(セメント)" sheetId="58" r:id="rId22"/>
    <sheet name="施設資源化量内訳(資源化等)" sheetId="59" r:id="rId23"/>
    <sheet name="ごみ処理量内訳" sheetId="60" r:id="rId24"/>
  </sheets>
  <externalReferences>
    <externalReference r:id="rId25"/>
  </externalReferences>
  <definedNames>
    <definedName name="_xlnm._FilterDatabase" localSheetId="0" hidden="1">ごみ処理概要!$A$6:$AE$53</definedName>
    <definedName name="_xlnm._FilterDatabase" localSheetId="23" hidden="1">ごみ処理量内訳!$A$6:$BI$53</definedName>
    <definedName name="_xlnm._FilterDatabase" localSheetId="9" hidden="1">'ごみ搬入量内訳(セメント)'!$A$6:$AH$53</definedName>
    <definedName name="_xlnm._FilterDatabase" localSheetId="11" hidden="1">'ごみ搬入量内訳(その他)'!$A$6:$AH$53</definedName>
    <definedName name="_xlnm._FilterDatabase" localSheetId="7" hidden="1">'ごみ搬入量内訳(メタン化)'!$A$6:$AH$53</definedName>
    <definedName name="_xlnm._FilterDatabase" localSheetId="13" hidden="1">'ごみ搬入量内訳(海洋投入)'!$A$6:$AH$53</definedName>
    <definedName name="_xlnm._FilterDatabase" localSheetId="10" hidden="1">'ごみ搬入量内訳(資源化等)'!$A$6:$AH$53</definedName>
    <definedName name="_xlnm._FilterDatabase" localSheetId="6" hidden="1">'ごみ搬入量内訳(飼料化)'!$A$6:$AH$53</definedName>
    <definedName name="_xlnm._FilterDatabase" localSheetId="3" hidden="1">'ごみ搬入量内訳(焼却)'!$A$6:$AH$53</definedName>
    <definedName name="_xlnm._FilterDatabase" localSheetId="4" hidden="1">'ごみ搬入量内訳(粗大)'!$A$6:$AH$53</definedName>
    <definedName name="_xlnm._FilterDatabase" localSheetId="1" hidden="1">'ごみ搬入量内訳(総括)'!$A$6:$AH$53</definedName>
    <definedName name="_xlnm._FilterDatabase" localSheetId="5" hidden="1">'ごみ搬入量内訳(堆肥化)'!$A$6:$AH$53</definedName>
    <definedName name="_xlnm._FilterDatabase" localSheetId="2" hidden="1">'ごみ搬入量内訳(直接資源化)'!$A$6:$AH$53</definedName>
    <definedName name="_xlnm._FilterDatabase" localSheetId="12" hidden="1">'ごみ搬入量内訳(直接埋立)'!$A$6:$AH$53</definedName>
    <definedName name="_xlnm._FilterDatabase" localSheetId="8" hidden="1">'ごみ搬入量内訳(燃料化)'!$A$6:$AH$53</definedName>
    <definedName name="_xlnm._FilterDatabase" localSheetId="21" hidden="1">'施設資源化量内訳(セメント)'!$A$6:$AF$53</definedName>
    <definedName name="_xlnm._FilterDatabase" localSheetId="19" hidden="1">'施設資源化量内訳(メタン化)'!$A$6:$AF$53</definedName>
    <definedName name="_xlnm._FilterDatabase" localSheetId="22" hidden="1">'施設資源化量内訳(資源化等)'!$A$6:$AF$53</definedName>
    <definedName name="_xlnm._FilterDatabase" localSheetId="18" hidden="1">'施設資源化量内訳(飼料化)'!$A$6:$AF$53</definedName>
    <definedName name="_xlnm._FilterDatabase" localSheetId="15" hidden="1">'施設資源化量内訳(焼却)'!$A$6:$AF$53</definedName>
    <definedName name="_xlnm._FilterDatabase" localSheetId="16" hidden="1">'施設資源化量内訳(粗大)'!$A$6:$AF$53</definedName>
    <definedName name="_xlnm._FilterDatabase" localSheetId="17" hidden="1">'施設資源化量内訳(堆肥化)'!$A$6:$AF$53</definedName>
    <definedName name="_xlnm._FilterDatabase" localSheetId="20" hidden="1">'施設資源化量内訳(燃料化)'!$A$6:$AF$53</definedName>
    <definedName name="_xlnm._FilterDatabase" localSheetId="14" hidden="1">資源化量内訳!$A$6:$AF$53</definedName>
    <definedName name="C都道府県コード">#REF!</definedName>
    <definedName name="ER_S1">#REF!</definedName>
    <definedName name="_xlnm.Print_Area" localSheetId="0">ごみ処理概要!$2:$6</definedName>
    <definedName name="_xlnm.Print_Area" localSheetId="23">ごみ処理量内訳!$2:$6</definedName>
    <definedName name="_xlnm.Print_Area" localSheetId="9">'ごみ搬入量内訳(セメント)'!$2:$6</definedName>
    <definedName name="_xlnm.Print_Area" localSheetId="11">'ごみ搬入量内訳(その他)'!$2:$6</definedName>
    <definedName name="_xlnm.Print_Area" localSheetId="7">'ごみ搬入量内訳(メタン化)'!$2:$6</definedName>
    <definedName name="_xlnm.Print_Area" localSheetId="13">'ごみ搬入量内訳(海洋投入)'!$2:$6</definedName>
    <definedName name="_xlnm.Print_Area" localSheetId="10">'ごみ搬入量内訳(資源化等)'!$2:$6</definedName>
    <definedName name="_xlnm.Print_Area" localSheetId="6">'ごみ搬入量内訳(飼料化)'!$2:$6</definedName>
    <definedName name="_xlnm.Print_Area" localSheetId="3">'ごみ搬入量内訳(焼却)'!$2:$6</definedName>
    <definedName name="_xlnm.Print_Area" localSheetId="4">'ごみ搬入量内訳(粗大)'!$2:$6</definedName>
    <definedName name="_xlnm.Print_Area" localSheetId="1">'ごみ搬入量内訳(総括)'!$2:$6</definedName>
    <definedName name="_xlnm.Print_Area" localSheetId="5">'ごみ搬入量内訳(堆肥化)'!$2:$6</definedName>
    <definedName name="_xlnm.Print_Area" localSheetId="2">'ごみ搬入量内訳(直接資源化)'!$2:$6</definedName>
    <definedName name="_xlnm.Print_Area" localSheetId="12">'ごみ搬入量内訳(直接埋立)'!$2:$6</definedName>
    <definedName name="_xlnm.Print_Area" localSheetId="8">'ごみ搬入量内訳(燃料化)'!$2:$6</definedName>
    <definedName name="_xlnm.Print_Area" localSheetId="21">'施設資源化量内訳(セメント)'!$2:$6</definedName>
    <definedName name="_xlnm.Print_Area" localSheetId="19">'施設資源化量内訳(メタン化)'!$2:$6</definedName>
    <definedName name="_xlnm.Print_Area" localSheetId="22">'施設資源化量内訳(資源化等)'!$2:$6</definedName>
    <definedName name="_xlnm.Print_Area" localSheetId="18">'施設資源化量内訳(飼料化)'!$2:$6</definedName>
    <definedName name="_xlnm.Print_Area" localSheetId="15">'施設資源化量内訳(焼却)'!$2:$6</definedName>
    <definedName name="_xlnm.Print_Area" localSheetId="16">'施設資源化量内訳(粗大)'!$2:$6</definedName>
    <definedName name="_xlnm.Print_Area" localSheetId="17">'施設資源化量内訳(堆肥化)'!$2:$6</definedName>
    <definedName name="_xlnm.Print_Area" localSheetId="20">'施設資源化量内訳(燃料化)'!$2:$6</definedName>
    <definedName name="_xlnm.Print_Area" localSheetId="14">資源化量内訳!$2:$6</definedName>
    <definedName name="_xlnm.Print_Titles" localSheetId="0">ごみ処理概要!$A:$B,ごみ処理概要!$2:$6</definedName>
    <definedName name="_xlnm.Print_Titles" localSheetId="23">ごみ処理量内訳!$A:$B,ごみ処理量内訳!$2:$6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資源化量内訳!$A:$B,資源化量内訳!$2:$6</definedName>
    <definedName name="ごみ種別コード">'[1]29A表'!$M$4:$O$34</definedName>
    <definedName name="チェック状態">#REF!</definedName>
  </definedNames>
  <calcPr calcId="162913"/>
</workbook>
</file>

<file path=xl/calcChain.xml><?xml version="1.0" encoding="utf-8"?>
<calcChain xmlns="http://schemas.openxmlformats.org/spreadsheetml/2006/main">
  <c r="E54" i="60" l="1"/>
  <c r="F54" i="60"/>
  <c r="G54" i="60"/>
  <c r="H54" i="60"/>
  <c r="I54" i="60"/>
  <c r="J54" i="60"/>
  <c r="K54" i="60"/>
  <c r="L54" i="60"/>
  <c r="M54" i="60"/>
  <c r="N54" i="60"/>
  <c r="O54" i="60"/>
  <c r="P54" i="60"/>
  <c r="Q54" i="60"/>
  <c r="R54" i="60"/>
  <c r="S54" i="60"/>
  <c r="T54" i="60"/>
  <c r="U54" i="60"/>
  <c r="V54" i="60"/>
  <c r="W54" i="60"/>
  <c r="X54" i="60"/>
  <c r="Y54" i="60"/>
  <c r="Z54" i="60"/>
  <c r="AA54" i="60"/>
  <c r="AB54" i="60"/>
  <c r="AC54" i="60"/>
  <c r="AD54" i="60"/>
  <c r="AE54" i="60"/>
  <c r="AF54" i="60"/>
  <c r="AG54" i="60"/>
  <c r="AH54" i="60"/>
  <c r="AI54" i="60"/>
  <c r="AJ54" i="60"/>
  <c r="AK54" i="60"/>
  <c r="AL54" i="60"/>
  <c r="AM54" i="60"/>
  <c r="AN54" i="60"/>
  <c r="AO54" i="60"/>
  <c r="AP54" i="60"/>
  <c r="AQ54" i="60"/>
  <c r="AR54" i="60"/>
  <c r="AS54" i="60"/>
  <c r="AT54" i="60"/>
  <c r="AU54" i="60"/>
  <c r="AV54" i="60"/>
  <c r="AW54" i="60"/>
  <c r="AX54" i="60"/>
  <c r="AY54" i="60"/>
  <c r="AZ54" i="60"/>
  <c r="BA54" i="60"/>
  <c r="BB54" i="60"/>
  <c r="BC54" i="60"/>
  <c r="BD54" i="60"/>
  <c r="BE54" i="60"/>
  <c r="BF54" i="60"/>
  <c r="BG54" i="60"/>
  <c r="BH54" i="60"/>
  <c r="D54" i="60"/>
  <c r="E54" i="59"/>
  <c r="F54" i="59"/>
  <c r="G54" i="59"/>
  <c r="H54" i="59"/>
  <c r="I54" i="59"/>
  <c r="J54" i="59"/>
  <c r="K54" i="59"/>
  <c r="L54" i="59"/>
  <c r="M54" i="59"/>
  <c r="N54" i="59"/>
  <c r="O54" i="59"/>
  <c r="P54" i="59"/>
  <c r="Q54" i="59"/>
  <c r="R54" i="59"/>
  <c r="S54" i="59"/>
  <c r="T54" i="59"/>
  <c r="U54" i="59"/>
  <c r="V54" i="59"/>
  <c r="W54" i="59"/>
  <c r="X54" i="59"/>
  <c r="Y54" i="59"/>
  <c r="Z54" i="59"/>
  <c r="AA54" i="59"/>
  <c r="AB54" i="59"/>
  <c r="AC54" i="59"/>
  <c r="AD54" i="59"/>
  <c r="AE54" i="59"/>
  <c r="AF54" i="59"/>
  <c r="D54" i="59"/>
  <c r="E54" i="58"/>
  <c r="F54" i="58"/>
  <c r="G54" i="58"/>
  <c r="H54" i="58"/>
  <c r="I54" i="58"/>
  <c r="J54" i="58"/>
  <c r="K54" i="58"/>
  <c r="L54" i="58"/>
  <c r="M54" i="58"/>
  <c r="N54" i="58"/>
  <c r="O54" i="58"/>
  <c r="P54" i="58"/>
  <c r="Q54" i="58"/>
  <c r="R54" i="58"/>
  <c r="S54" i="58"/>
  <c r="T54" i="58"/>
  <c r="U54" i="58"/>
  <c r="V54" i="58"/>
  <c r="W54" i="58"/>
  <c r="X54" i="58"/>
  <c r="Y54" i="58"/>
  <c r="Z54" i="58"/>
  <c r="AA54" i="58"/>
  <c r="AB54" i="58"/>
  <c r="AC54" i="58"/>
  <c r="AD54" i="58"/>
  <c r="AE54" i="58"/>
  <c r="AF54" i="58"/>
  <c r="D54" i="58"/>
  <c r="E54" i="57"/>
  <c r="F54" i="57"/>
  <c r="G54" i="57"/>
  <c r="H54" i="57"/>
  <c r="I54" i="57"/>
  <c r="J54" i="57"/>
  <c r="K54" i="57"/>
  <c r="L54" i="57"/>
  <c r="M54" i="57"/>
  <c r="N54" i="57"/>
  <c r="O54" i="57"/>
  <c r="P54" i="57"/>
  <c r="Q54" i="57"/>
  <c r="R54" i="57"/>
  <c r="S54" i="57"/>
  <c r="T54" i="57"/>
  <c r="U54" i="57"/>
  <c r="V54" i="57"/>
  <c r="W54" i="57"/>
  <c r="X54" i="57"/>
  <c r="Y54" i="57"/>
  <c r="Z54" i="57"/>
  <c r="AA54" i="57"/>
  <c r="AB54" i="57"/>
  <c r="AC54" i="57"/>
  <c r="AD54" i="57"/>
  <c r="AE54" i="57"/>
  <c r="AF54" i="57"/>
  <c r="D54" i="57"/>
  <c r="E54" i="56"/>
  <c r="F54" i="56"/>
  <c r="G54" i="56"/>
  <c r="H54" i="56"/>
  <c r="I54" i="56"/>
  <c r="J54" i="56"/>
  <c r="K54" i="56"/>
  <c r="L54" i="56"/>
  <c r="M54" i="56"/>
  <c r="N54" i="56"/>
  <c r="O54" i="56"/>
  <c r="P54" i="56"/>
  <c r="Q54" i="56"/>
  <c r="R54" i="56"/>
  <c r="S54" i="56"/>
  <c r="T54" i="56"/>
  <c r="U54" i="56"/>
  <c r="V54" i="56"/>
  <c r="W54" i="56"/>
  <c r="X54" i="56"/>
  <c r="Y54" i="56"/>
  <c r="Z54" i="56"/>
  <c r="AA54" i="56"/>
  <c r="AB54" i="56"/>
  <c r="AC54" i="56"/>
  <c r="AD54" i="56"/>
  <c r="AE54" i="56"/>
  <c r="AF54" i="56"/>
  <c r="D54" i="56"/>
  <c r="E54" i="55"/>
  <c r="F54" i="55"/>
  <c r="G54" i="55"/>
  <c r="H54" i="55"/>
  <c r="I54" i="55"/>
  <c r="J54" i="55"/>
  <c r="K54" i="55"/>
  <c r="L54" i="55"/>
  <c r="M54" i="55"/>
  <c r="N54" i="55"/>
  <c r="O54" i="55"/>
  <c r="P54" i="55"/>
  <c r="Q54" i="55"/>
  <c r="R54" i="55"/>
  <c r="S54" i="55"/>
  <c r="T54" i="55"/>
  <c r="U54" i="55"/>
  <c r="V54" i="55"/>
  <c r="W54" i="55"/>
  <c r="X54" i="55"/>
  <c r="Y54" i="55"/>
  <c r="Z54" i="55"/>
  <c r="AA54" i="55"/>
  <c r="AB54" i="55"/>
  <c r="AC54" i="55"/>
  <c r="AD54" i="55"/>
  <c r="AE54" i="55"/>
  <c r="AF54" i="55"/>
  <c r="D54" i="55"/>
  <c r="E54" i="54"/>
  <c r="F54" i="54"/>
  <c r="G54" i="54"/>
  <c r="H54" i="54"/>
  <c r="I54" i="54"/>
  <c r="J54" i="54"/>
  <c r="K54" i="54"/>
  <c r="L54" i="54"/>
  <c r="M54" i="54"/>
  <c r="N54" i="54"/>
  <c r="O54" i="54"/>
  <c r="P54" i="54"/>
  <c r="Q54" i="54"/>
  <c r="R54" i="54"/>
  <c r="S54" i="54"/>
  <c r="T54" i="54"/>
  <c r="U54" i="54"/>
  <c r="V54" i="54"/>
  <c r="W54" i="54"/>
  <c r="X54" i="54"/>
  <c r="Y54" i="54"/>
  <c r="Z54" i="54"/>
  <c r="AA54" i="54"/>
  <c r="AB54" i="54"/>
  <c r="AC54" i="54"/>
  <c r="AD54" i="54"/>
  <c r="AE54" i="54"/>
  <c r="AF54" i="54"/>
  <c r="D54" i="54"/>
  <c r="E54" i="53"/>
  <c r="F54" i="53"/>
  <c r="G54" i="53"/>
  <c r="H54" i="53"/>
  <c r="I54" i="53"/>
  <c r="J54" i="53"/>
  <c r="K54" i="53"/>
  <c r="L54" i="53"/>
  <c r="M54" i="53"/>
  <c r="N54" i="53"/>
  <c r="O54" i="53"/>
  <c r="P54" i="53"/>
  <c r="Q54" i="53"/>
  <c r="R54" i="53"/>
  <c r="S54" i="53"/>
  <c r="T54" i="53"/>
  <c r="U54" i="53"/>
  <c r="V54" i="53"/>
  <c r="W54" i="53"/>
  <c r="X54" i="53"/>
  <c r="Y54" i="53"/>
  <c r="Z54" i="53"/>
  <c r="AA54" i="53"/>
  <c r="AB54" i="53"/>
  <c r="AC54" i="53"/>
  <c r="AD54" i="53"/>
  <c r="AE54" i="53"/>
  <c r="AF54" i="53"/>
  <c r="D54" i="53"/>
  <c r="E54" i="52"/>
  <c r="F54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S54" i="52"/>
  <c r="T54" i="52"/>
  <c r="U54" i="52"/>
  <c r="V54" i="52"/>
  <c r="W54" i="52"/>
  <c r="X54" i="52"/>
  <c r="Y54" i="52"/>
  <c r="Z54" i="52"/>
  <c r="AA54" i="52"/>
  <c r="AB54" i="52"/>
  <c r="AC54" i="52"/>
  <c r="AD54" i="52"/>
  <c r="AE54" i="52"/>
  <c r="AF54" i="52"/>
  <c r="D54" i="52"/>
  <c r="E54" i="50"/>
  <c r="F54" i="50"/>
  <c r="G54" i="50"/>
  <c r="H54" i="50"/>
  <c r="I54" i="50"/>
  <c r="J54" i="50"/>
  <c r="K54" i="50"/>
  <c r="L54" i="50"/>
  <c r="M54" i="50"/>
  <c r="N54" i="50"/>
  <c r="O54" i="50"/>
  <c r="P54" i="50"/>
  <c r="Q54" i="50"/>
  <c r="R54" i="50"/>
  <c r="S54" i="50"/>
  <c r="T54" i="50"/>
  <c r="U54" i="50"/>
  <c r="V54" i="50"/>
  <c r="W54" i="50"/>
  <c r="X54" i="50"/>
  <c r="Y54" i="50"/>
  <c r="Z54" i="50"/>
  <c r="AA54" i="50"/>
  <c r="AB54" i="50"/>
  <c r="AC54" i="50"/>
  <c r="AD54" i="50"/>
  <c r="AE54" i="50"/>
  <c r="AF54" i="50"/>
  <c r="AG54" i="50"/>
  <c r="AH54" i="50"/>
  <c r="D54" i="50"/>
  <c r="E54" i="49"/>
  <c r="F54" i="49"/>
  <c r="G54" i="49"/>
  <c r="H54" i="49"/>
  <c r="I54" i="49"/>
  <c r="J54" i="49"/>
  <c r="K54" i="49"/>
  <c r="L54" i="49"/>
  <c r="M54" i="49"/>
  <c r="N54" i="49"/>
  <c r="O54" i="49"/>
  <c r="P54" i="49"/>
  <c r="Q54" i="49"/>
  <c r="R54" i="49"/>
  <c r="S54" i="49"/>
  <c r="T54" i="49"/>
  <c r="U54" i="49"/>
  <c r="V54" i="49"/>
  <c r="W54" i="49"/>
  <c r="X54" i="49"/>
  <c r="Y54" i="49"/>
  <c r="Z54" i="49"/>
  <c r="AA54" i="49"/>
  <c r="AB54" i="49"/>
  <c r="AC54" i="49"/>
  <c r="AD54" i="49"/>
  <c r="AE54" i="49"/>
  <c r="AF54" i="49"/>
  <c r="AG54" i="49"/>
  <c r="AH54" i="49"/>
  <c r="D54" i="49"/>
  <c r="E54" i="48"/>
  <c r="F54" i="48"/>
  <c r="G54" i="48"/>
  <c r="H54" i="48"/>
  <c r="I54" i="48"/>
  <c r="J54" i="48"/>
  <c r="K54" i="48"/>
  <c r="L54" i="48"/>
  <c r="M54" i="48"/>
  <c r="N54" i="48"/>
  <c r="O54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E54" i="48"/>
  <c r="AF54" i="48"/>
  <c r="AG54" i="48"/>
  <c r="AH54" i="48"/>
  <c r="D54" i="48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Z54" i="47"/>
  <c r="AA54" i="47"/>
  <c r="AB54" i="47"/>
  <c r="AC54" i="47"/>
  <c r="AD54" i="47"/>
  <c r="AE54" i="47"/>
  <c r="AF54" i="47"/>
  <c r="AG54" i="47"/>
  <c r="AH54" i="47"/>
  <c r="D54" i="47"/>
  <c r="E54" i="46"/>
  <c r="F54" i="46"/>
  <c r="G54" i="46"/>
  <c r="H54" i="46"/>
  <c r="I54" i="46"/>
  <c r="J54" i="46"/>
  <c r="K54" i="46"/>
  <c r="L54" i="46"/>
  <c r="M54" i="46"/>
  <c r="N54" i="46"/>
  <c r="O54" i="46"/>
  <c r="P54" i="46"/>
  <c r="Q54" i="46"/>
  <c r="R54" i="46"/>
  <c r="S54" i="46"/>
  <c r="T54" i="46"/>
  <c r="U54" i="46"/>
  <c r="V54" i="46"/>
  <c r="W54" i="46"/>
  <c r="X54" i="46"/>
  <c r="Y54" i="46"/>
  <c r="Z54" i="46"/>
  <c r="AA54" i="46"/>
  <c r="AB54" i="46"/>
  <c r="AC54" i="46"/>
  <c r="AD54" i="46"/>
  <c r="AE54" i="46"/>
  <c r="AF54" i="46"/>
  <c r="AG54" i="46"/>
  <c r="AH54" i="46"/>
  <c r="D54" i="46"/>
  <c r="E54" i="45"/>
  <c r="F54" i="45"/>
  <c r="G54" i="45"/>
  <c r="H54" i="45"/>
  <c r="I54" i="45"/>
  <c r="J54" i="45"/>
  <c r="K54" i="45"/>
  <c r="L54" i="45"/>
  <c r="M54" i="45"/>
  <c r="N54" i="45"/>
  <c r="O54" i="45"/>
  <c r="P54" i="45"/>
  <c r="Q54" i="45"/>
  <c r="R54" i="45"/>
  <c r="S54" i="45"/>
  <c r="T54" i="45"/>
  <c r="U54" i="45"/>
  <c r="V54" i="45"/>
  <c r="W54" i="45"/>
  <c r="X54" i="45"/>
  <c r="Y54" i="45"/>
  <c r="Z54" i="45"/>
  <c r="AA54" i="45"/>
  <c r="AB54" i="45"/>
  <c r="AC54" i="45"/>
  <c r="AD54" i="45"/>
  <c r="AE54" i="45"/>
  <c r="AF54" i="45"/>
  <c r="AG54" i="45"/>
  <c r="AH54" i="45"/>
  <c r="D54" i="45"/>
  <c r="E54" i="44"/>
  <c r="F54" i="44"/>
  <c r="G54" i="44"/>
  <c r="H54" i="44"/>
  <c r="I54" i="44"/>
  <c r="J54" i="44"/>
  <c r="K54" i="44"/>
  <c r="L54" i="44"/>
  <c r="M54" i="44"/>
  <c r="N54" i="44"/>
  <c r="O54" i="44"/>
  <c r="P54" i="44"/>
  <c r="Q54" i="44"/>
  <c r="R54" i="44"/>
  <c r="S54" i="44"/>
  <c r="T54" i="44"/>
  <c r="U54" i="44"/>
  <c r="V54" i="44"/>
  <c r="W54" i="44"/>
  <c r="X54" i="44"/>
  <c r="Y54" i="44"/>
  <c r="Z54" i="44"/>
  <c r="AA54" i="44"/>
  <c r="AB54" i="44"/>
  <c r="AC54" i="44"/>
  <c r="AD54" i="44"/>
  <c r="AE54" i="44"/>
  <c r="AF54" i="44"/>
  <c r="AG54" i="44"/>
  <c r="AH54" i="44"/>
  <c r="D54" i="44"/>
  <c r="E54" i="43"/>
  <c r="F54" i="43"/>
  <c r="G54" i="43"/>
  <c r="H54" i="43"/>
  <c r="I54" i="43"/>
  <c r="J54" i="43"/>
  <c r="K54" i="43"/>
  <c r="L54" i="43"/>
  <c r="M54" i="43"/>
  <c r="N54" i="43"/>
  <c r="O54" i="43"/>
  <c r="P54" i="43"/>
  <c r="Q54" i="43"/>
  <c r="R54" i="43"/>
  <c r="S54" i="43"/>
  <c r="T54" i="43"/>
  <c r="U54" i="43"/>
  <c r="V54" i="43"/>
  <c r="W54" i="43"/>
  <c r="X54" i="43"/>
  <c r="Y54" i="43"/>
  <c r="Z54" i="43"/>
  <c r="AA54" i="43"/>
  <c r="AB54" i="43"/>
  <c r="AC54" i="43"/>
  <c r="AD54" i="43"/>
  <c r="AE54" i="43"/>
  <c r="AF54" i="43"/>
  <c r="AG54" i="43"/>
  <c r="AH54" i="43"/>
  <c r="D54" i="43"/>
  <c r="E54" i="42"/>
  <c r="F54" i="42"/>
  <c r="G54" i="42"/>
  <c r="H54" i="42"/>
  <c r="I54" i="42"/>
  <c r="J54" i="42"/>
  <c r="K54" i="42"/>
  <c r="L54" i="42"/>
  <c r="M54" i="42"/>
  <c r="N54" i="42"/>
  <c r="O54" i="42"/>
  <c r="P54" i="42"/>
  <c r="Q54" i="42"/>
  <c r="R54" i="42"/>
  <c r="S54" i="42"/>
  <c r="T54" i="42"/>
  <c r="U54" i="42"/>
  <c r="V54" i="42"/>
  <c r="W54" i="42"/>
  <c r="X54" i="42"/>
  <c r="Y54" i="42"/>
  <c r="Z54" i="42"/>
  <c r="AA54" i="42"/>
  <c r="AB54" i="42"/>
  <c r="AC54" i="42"/>
  <c r="AD54" i="42"/>
  <c r="AE54" i="42"/>
  <c r="AF54" i="42"/>
  <c r="AG54" i="42"/>
  <c r="AH54" i="42"/>
  <c r="D54" i="42"/>
  <c r="E54" i="41"/>
  <c r="F54" i="41"/>
  <c r="G54" i="41"/>
  <c r="H54" i="41"/>
  <c r="I54" i="41"/>
  <c r="J54" i="41"/>
  <c r="K54" i="41"/>
  <c r="L54" i="41"/>
  <c r="M54" i="41"/>
  <c r="N54" i="41"/>
  <c r="O54" i="41"/>
  <c r="P54" i="41"/>
  <c r="Q54" i="41"/>
  <c r="R54" i="41"/>
  <c r="S54" i="41"/>
  <c r="T54" i="41"/>
  <c r="U54" i="41"/>
  <c r="V54" i="41"/>
  <c r="W54" i="41"/>
  <c r="X54" i="41"/>
  <c r="Y54" i="41"/>
  <c r="Z54" i="41"/>
  <c r="AA54" i="41"/>
  <c r="AB54" i="41"/>
  <c r="AC54" i="41"/>
  <c r="AD54" i="41"/>
  <c r="AE54" i="41"/>
  <c r="AF54" i="41"/>
  <c r="AG54" i="41"/>
  <c r="AH54" i="41"/>
  <c r="D54" i="41"/>
  <c r="AH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T54" i="40"/>
  <c r="U54" i="40"/>
  <c r="V54" i="40"/>
  <c r="W54" i="40"/>
  <c r="X54" i="40"/>
  <c r="Y54" i="40"/>
  <c r="Z54" i="40"/>
  <c r="AA54" i="40"/>
  <c r="AB54" i="40"/>
  <c r="AC54" i="40"/>
  <c r="AD54" i="40"/>
  <c r="AE54" i="40"/>
  <c r="AF54" i="40"/>
  <c r="AG54" i="40"/>
  <c r="D54" i="40"/>
  <c r="E54" i="39"/>
  <c r="F54" i="39"/>
  <c r="G54" i="39"/>
  <c r="H54" i="39"/>
  <c r="I54" i="39"/>
  <c r="J54" i="39"/>
  <c r="K54" i="39"/>
  <c r="L54" i="39"/>
  <c r="M54" i="39"/>
  <c r="N54" i="39"/>
  <c r="O54" i="39"/>
  <c r="P54" i="39"/>
  <c r="Q54" i="39"/>
  <c r="R54" i="39"/>
  <c r="S54" i="39"/>
  <c r="T54" i="39"/>
  <c r="U54" i="39"/>
  <c r="V54" i="39"/>
  <c r="W54" i="39"/>
  <c r="X54" i="39"/>
  <c r="Y54" i="39"/>
  <c r="Z54" i="39"/>
  <c r="AA54" i="39"/>
  <c r="AB54" i="39"/>
  <c r="AC54" i="39"/>
  <c r="AD54" i="39"/>
  <c r="AE54" i="39"/>
  <c r="AF54" i="39"/>
  <c r="AG54" i="39"/>
  <c r="AH54" i="39"/>
  <c r="D54" i="39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AA54" i="38"/>
  <c r="AB54" i="38"/>
  <c r="AC54" i="38"/>
  <c r="AD54" i="38"/>
  <c r="AE54" i="38"/>
  <c r="AF54" i="38"/>
  <c r="AG54" i="38"/>
  <c r="AH54" i="38"/>
  <c r="D54" i="38"/>
  <c r="E54" i="37"/>
  <c r="F54" i="37"/>
  <c r="G54" i="37"/>
  <c r="H54" i="37"/>
  <c r="I54" i="37"/>
  <c r="J54" i="37"/>
  <c r="K54" i="37"/>
  <c r="L54" i="37"/>
  <c r="M54" i="37"/>
  <c r="N54" i="37"/>
  <c r="O54" i="37"/>
  <c r="P54" i="37"/>
  <c r="Q54" i="37"/>
  <c r="R54" i="37"/>
  <c r="S54" i="37"/>
  <c r="T54" i="37"/>
  <c r="U54" i="37"/>
  <c r="V54" i="37"/>
  <c r="W54" i="37"/>
  <c r="X54" i="37"/>
  <c r="Y54" i="37"/>
  <c r="AB54" i="37"/>
  <c r="AC54" i="37"/>
  <c r="AD54" i="37"/>
  <c r="AE54" i="37"/>
  <c r="D54" i="37"/>
  <c r="AF54" i="51" l="1"/>
  <c r="E54" i="51"/>
  <c r="F54" i="51"/>
  <c r="G54" i="51"/>
  <c r="H54" i="51"/>
  <c r="I54" i="51"/>
  <c r="J54" i="51"/>
  <c r="K54" i="51"/>
  <c r="L54" i="51"/>
  <c r="M54" i="51"/>
  <c r="N54" i="51"/>
  <c r="O54" i="51"/>
  <c r="P54" i="51"/>
  <c r="Q54" i="51"/>
  <c r="R54" i="51"/>
  <c r="S54" i="51"/>
  <c r="T54" i="51"/>
  <c r="U54" i="51"/>
  <c r="V54" i="51"/>
  <c r="W54" i="51"/>
  <c r="X54" i="51"/>
  <c r="Y54" i="51"/>
  <c r="Z54" i="51"/>
  <c r="AA54" i="51"/>
  <c r="AB54" i="51"/>
  <c r="AC54" i="51"/>
  <c r="AD54" i="51"/>
  <c r="AE54" i="51"/>
  <c r="D54" i="51"/>
</calcChain>
</file>

<file path=xl/sharedStrings.xml><?xml version="1.0" encoding="utf-8"?>
<sst xmlns="http://schemas.openxmlformats.org/spreadsheetml/2006/main" count="5254" uniqueCount="223">
  <si>
    <t>地方公共団体コード</t>
    <phoneticPr fontId="4"/>
  </si>
  <si>
    <t>市区町村名</t>
    <phoneticPr fontId="4"/>
  </si>
  <si>
    <t>ごみ処理量 (直接焼却量+直接最終処分量+焼却以外の中間処理量+直接資源化量)</t>
    <phoneticPr fontId="4"/>
  </si>
  <si>
    <t xml:space="preserve">減量処理率 (直接資源化量+直接焼却量+焼却以外の中間処理量)/ごみ処理量*100
</t>
    <phoneticPr fontId="4"/>
  </si>
  <si>
    <t>最終処分量 (直接最終処分量+焼却残渣量+処理残渣量)</t>
    <phoneticPr fontId="4"/>
  </si>
  <si>
    <t>合計</t>
    <phoneticPr fontId="4"/>
  </si>
  <si>
    <t>直接焼却量</t>
    <phoneticPr fontId="4"/>
  </si>
  <si>
    <t>焼却以外の中間処理量(粗大ごみ処理施設+ごみ堆肥化施設+ごみ飼料化施設+メタン化施設+ごみ燃料化施設+その他の資源化等を行う施設+その他の施設)</t>
    <phoneticPr fontId="4"/>
  </si>
  <si>
    <t>直接
資源化量</t>
    <phoneticPr fontId="4"/>
  </si>
  <si>
    <t>焼却施設</t>
    <phoneticPr fontId="4"/>
  </si>
  <si>
    <t>粗大ごみ
処理施設</t>
    <phoneticPr fontId="4"/>
  </si>
  <si>
    <t>ごみ堆肥化施設</t>
    <phoneticPr fontId="4"/>
  </si>
  <si>
    <t>ごみ飼料化施設</t>
    <phoneticPr fontId="4"/>
  </si>
  <si>
    <t>メタン化施設</t>
    <phoneticPr fontId="4"/>
  </si>
  <si>
    <t>ごみ燃料化施設</t>
    <phoneticPr fontId="4"/>
  </si>
  <si>
    <t>その他の資源化等を行う施設</t>
    <phoneticPr fontId="4"/>
  </si>
  <si>
    <t>焼却残渣量</t>
    <phoneticPr fontId="4"/>
  </si>
  <si>
    <t>処理残渣量</t>
    <phoneticPr fontId="4"/>
  </si>
  <si>
    <t>ごみ燃料化
施設</t>
    <phoneticPr fontId="4"/>
  </si>
  <si>
    <t>その他の
施設</t>
    <phoneticPr fontId="4"/>
  </si>
  <si>
    <t>（ｔ）</t>
    <phoneticPr fontId="4"/>
  </si>
  <si>
    <t>（％）</t>
    <phoneticPr fontId="4"/>
  </si>
  <si>
    <t>混合ごみ</t>
  </si>
  <si>
    <t>可燃ごみ</t>
  </si>
  <si>
    <t>不燃ごみ</t>
  </si>
  <si>
    <t>資源ごみ</t>
  </si>
  <si>
    <t>粗大ごみ</t>
  </si>
  <si>
    <t>処理量（直接焼却量+焼却以外の中間処理量+直接最終処分量+直接資源化量)</t>
    <phoneticPr fontId="4"/>
  </si>
  <si>
    <t>焼却処理量 (直接焼却量+焼却施設以外の中間処理施設からの搬入量)</t>
    <phoneticPr fontId="4"/>
  </si>
  <si>
    <t>最終処分量 (直接最終処分量+焼却残渣量+焼却施設以外の中間処理施設からの残渣量)</t>
    <phoneticPr fontId="4"/>
  </si>
  <si>
    <t>焼却以外の中間処理量 (粗大ごみ処理施設+ごみ堆肥化施設+ごみ飼料化施設+メタン化施設+ごみ燃料化施設+その他の資源化等を行う施設+その他の施設)</t>
    <phoneticPr fontId="4"/>
  </si>
  <si>
    <t xml:space="preserve">直接
資源化量 </t>
    <phoneticPr fontId="4"/>
  </si>
  <si>
    <t>焼却施設以外の中間処理施設からの搬入量</t>
    <phoneticPr fontId="4"/>
  </si>
  <si>
    <t>焼却施設以外の中間処理施設からの残渣量</t>
    <phoneticPr fontId="4"/>
  </si>
  <si>
    <t>直接資源化</t>
    <rPh sb="0" eb="2">
      <t>チョクセツ</t>
    </rPh>
    <rPh sb="2" eb="5">
      <t>シゲンカ</t>
    </rPh>
    <phoneticPr fontId="4"/>
  </si>
  <si>
    <t>木くず</t>
    <rPh sb="0" eb="1">
      <t>キ</t>
    </rPh>
    <phoneticPr fontId="10"/>
  </si>
  <si>
    <t>金属くず</t>
    <rPh sb="0" eb="2">
      <t>キンゾク</t>
    </rPh>
    <phoneticPr fontId="10"/>
  </si>
  <si>
    <t>コンクリートがら</t>
  </si>
  <si>
    <t>その他がれき類</t>
    <rPh sb="6" eb="7">
      <t>ルイ</t>
    </rPh>
    <phoneticPr fontId="10"/>
  </si>
  <si>
    <t>石綿含有廃棄物等</t>
    <rPh sb="0" eb="2">
      <t>イシワタ</t>
    </rPh>
    <rPh sb="2" eb="4">
      <t>ガンユウ</t>
    </rPh>
    <rPh sb="4" eb="7">
      <t>ハイキブツ</t>
    </rPh>
    <rPh sb="7" eb="8">
      <t>トウ</t>
    </rPh>
    <phoneticPr fontId="10"/>
  </si>
  <si>
    <t>ＰＣＢ廃棄物</t>
  </si>
  <si>
    <t>その他有害物、危険物</t>
    <rPh sb="2" eb="3">
      <t>タ</t>
    </rPh>
    <rPh sb="3" eb="6">
      <t>ユウガイブツ</t>
    </rPh>
    <rPh sb="7" eb="10">
      <t>キケンブツ</t>
    </rPh>
    <phoneticPr fontId="10"/>
  </si>
  <si>
    <t>家電４品目</t>
    <rPh sb="0" eb="2">
      <t>カデン</t>
    </rPh>
    <rPh sb="3" eb="5">
      <t>ヒンモク</t>
    </rPh>
    <phoneticPr fontId="10"/>
  </si>
  <si>
    <t>パソコン</t>
  </si>
  <si>
    <t>自動車</t>
    <rPh sb="0" eb="3">
      <t>ジドウシャ</t>
    </rPh>
    <phoneticPr fontId="10"/>
  </si>
  <si>
    <t>ＦＲＰ船</t>
    <rPh sb="3" eb="4">
      <t>フネ</t>
    </rPh>
    <phoneticPr fontId="10"/>
  </si>
  <si>
    <t>鋼船</t>
    <rPh sb="0" eb="2">
      <t>コウセン</t>
    </rPh>
    <phoneticPr fontId="4"/>
  </si>
  <si>
    <t>その他船舶</t>
    <rPh sb="3" eb="5">
      <t>センパク</t>
    </rPh>
    <phoneticPr fontId="10"/>
  </si>
  <si>
    <t>畳</t>
    <rPh sb="0" eb="1">
      <t>タタミ</t>
    </rPh>
    <phoneticPr fontId="4"/>
  </si>
  <si>
    <t>漁網</t>
    <rPh sb="0" eb="2">
      <t>ギョモウ</t>
    </rPh>
    <phoneticPr fontId="4"/>
  </si>
  <si>
    <t>タイヤ</t>
  </si>
  <si>
    <t>その他家電</t>
    <rPh sb="2" eb="3">
      <t>タ</t>
    </rPh>
    <rPh sb="3" eb="5">
      <t>カデン</t>
    </rPh>
    <phoneticPr fontId="10"/>
  </si>
  <si>
    <t>消火器</t>
    <rPh sb="0" eb="3">
      <t>ショウカキ</t>
    </rPh>
    <phoneticPr fontId="10"/>
  </si>
  <si>
    <t>ガスボンベ</t>
  </si>
  <si>
    <t>土石類</t>
    <rPh sb="0" eb="2">
      <t>ドセキ</t>
    </rPh>
    <rPh sb="2" eb="3">
      <t>ルイ</t>
    </rPh>
    <phoneticPr fontId="10"/>
  </si>
  <si>
    <t>津波堆積物</t>
    <rPh sb="0" eb="2">
      <t>ツナミ</t>
    </rPh>
    <rPh sb="2" eb="4">
      <t>タイセキ</t>
    </rPh>
    <rPh sb="4" eb="5">
      <t>ブツ</t>
    </rPh>
    <phoneticPr fontId="10"/>
  </si>
  <si>
    <t>その他</t>
    <rPh sb="2" eb="3">
      <t>タ</t>
    </rPh>
    <phoneticPr fontId="10"/>
  </si>
  <si>
    <r>
      <t xml:space="preserve">冷凍・冷蔵庫保管物
</t>
    </r>
    <r>
      <rPr>
        <sz val="8"/>
        <rFont val="ＭＳ 明朝"/>
        <family val="1"/>
        <charset val="128"/>
      </rPr>
      <t>（海洋投入）</t>
    </r>
    <rPh sb="0" eb="2">
      <t>レイトウ</t>
    </rPh>
    <rPh sb="3" eb="6">
      <t>レイゾウコ</t>
    </rPh>
    <rPh sb="6" eb="8">
      <t>ホカン</t>
    </rPh>
    <rPh sb="8" eb="9">
      <t>ブツ</t>
    </rPh>
    <rPh sb="11" eb="13">
      <t>カイヨウ</t>
    </rPh>
    <rPh sb="13" eb="15">
      <t>トウニュウ</t>
    </rPh>
    <phoneticPr fontId="4"/>
  </si>
  <si>
    <t>焼却施設（溶融・炭化含む）</t>
    <rPh sb="0" eb="2">
      <t>ショウキャク</t>
    </rPh>
    <rPh sb="2" eb="4">
      <t>シセツ</t>
    </rPh>
    <rPh sb="5" eb="7">
      <t>ヨウユウ</t>
    </rPh>
    <rPh sb="8" eb="10">
      <t>タンカ</t>
    </rPh>
    <rPh sb="10" eb="11">
      <t>フク</t>
    </rPh>
    <phoneticPr fontId="4"/>
  </si>
  <si>
    <t>粗大ごみ処理施設</t>
    <rPh sb="0" eb="2">
      <t>ソダイ</t>
    </rPh>
    <rPh sb="4" eb="6">
      <t>ショリ</t>
    </rPh>
    <rPh sb="6" eb="8">
      <t>シセツ</t>
    </rPh>
    <phoneticPr fontId="4"/>
  </si>
  <si>
    <t>ごみ堆肥化施設</t>
    <rPh sb="2" eb="5">
      <t>タイヒカ</t>
    </rPh>
    <rPh sb="5" eb="7">
      <t>シセツ</t>
    </rPh>
    <phoneticPr fontId="4"/>
  </si>
  <si>
    <t>ごみ飼料化施設</t>
    <rPh sb="2" eb="5">
      <t>シリョウカ</t>
    </rPh>
    <rPh sb="5" eb="7">
      <t>シセツ</t>
    </rPh>
    <phoneticPr fontId="4"/>
  </si>
  <si>
    <t>メタン化施設</t>
    <rPh sb="3" eb="4">
      <t>カ</t>
    </rPh>
    <rPh sb="4" eb="6">
      <t>シセツ</t>
    </rPh>
    <phoneticPr fontId="4"/>
  </si>
  <si>
    <t>セメント等への直接投入</t>
    <rPh sb="4" eb="5">
      <t>トウ</t>
    </rPh>
    <rPh sb="7" eb="9">
      <t>チョクセツ</t>
    </rPh>
    <rPh sb="9" eb="11">
      <t>トウニュウ</t>
    </rPh>
    <phoneticPr fontId="4"/>
  </si>
  <si>
    <t>その他資源化等を行う施設</t>
    <rPh sb="2" eb="3">
      <t>タ</t>
    </rPh>
    <rPh sb="3" eb="6">
      <t>シゲンカ</t>
    </rPh>
    <rPh sb="6" eb="7">
      <t>トウ</t>
    </rPh>
    <rPh sb="8" eb="9">
      <t>オコナ</t>
    </rPh>
    <rPh sb="10" eb="12">
      <t>シセツ</t>
    </rPh>
    <phoneticPr fontId="4"/>
  </si>
  <si>
    <t>その他の施設</t>
    <rPh sb="2" eb="3">
      <t>タ</t>
    </rPh>
    <rPh sb="4" eb="6">
      <t>シセツ</t>
    </rPh>
    <phoneticPr fontId="4"/>
  </si>
  <si>
    <t>直接埋立</t>
    <rPh sb="0" eb="2">
      <t>チョクセツ</t>
    </rPh>
    <rPh sb="2" eb="4">
      <t>ウメタテ</t>
    </rPh>
    <phoneticPr fontId="4"/>
  </si>
  <si>
    <t>ごみ燃料化施設</t>
    <rPh sb="2" eb="5">
      <t>ネンリョウカ</t>
    </rPh>
    <rPh sb="5" eb="7">
      <t>シセツ</t>
    </rPh>
    <phoneticPr fontId="4"/>
  </si>
  <si>
    <t>中間処理後再生利用量</t>
    <rPh sb="0" eb="2">
      <t>チュウカン</t>
    </rPh>
    <rPh sb="2" eb="4">
      <t>ショリ</t>
    </rPh>
    <rPh sb="4" eb="5">
      <t>ゴ</t>
    </rPh>
    <rPh sb="5" eb="7">
      <t>サイセイ</t>
    </rPh>
    <rPh sb="7" eb="9">
      <t>リヨウ</t>
    </rPh>
    <rPh sb="9" eb="10">
      <t>リョウ</t>
    </rPh>
    <phoneticPr fontId="4"/>
  </si>
  <si>
    <t>焼却施設以外の中間処理施設における資源化量</t>
    <rPh sb="17" eb="20">
      <t>シゲンカ</t>
    </rPh>
    <rPh sb="20" eb="21">
      <t>リョウ</t>
    </rPh>
    <phoneticPr fontId="4"/>
  </si>
  <si>
    <t>焼却施設における資源化量</t>
    <rPh sb="0" eb="2">
      <t>ショウキャク</t>
    </rPh>
    <rPh sb="2" eb="4">
      <t>シセツ</t>
    </rPh>
    <rPh sb="8" eb="11">
      <t>シゲンカ</t>
    </rPh>
    <rPh sb="11" eb="12">
      <t>リョウ</t>
    </rPh>
    <phoneticPr fontId="4"/>
  </si>
  <si>
    <t>合　　計</t>
    <phoneticPr fontId="4"/>
  </si>
  <si>
    <t>資源化量 (直接資源化量+中間処理後再生利用量）</t>
    <phoneticPr fontId="4"/>
  </si>
  <si>
    <t>中間処理後保管量</t>
    <rPh sb="0" eb="2">
      <t>チュウカン</t>
    </rPh>
    <rPh sb="2" eb="4">
      <t>ショリ</t>
    </rPh>
    <rPh sb="4" eb="5">
      <t>ゴ</t>
    </rPh>
    <rPh sb="5" eb="7">
      <t>ホカン</t>
    </rPh>
    <rPh sb="7" eb="8">
      <t>リョウ</t>
    </rPh>
    <phoneticPr fontId="4"/>
  </si>
  <si>
    <t>焼却処理残渣の保管量</t>
    <rPh sb="0" eb="2">
      <t>ショウキャク</t>
    </rPh>
    <rPh sb="2" eb="4">
      <t>ショリ</t>
    </rPh>
    <rPh sb="4" eb="6">
      <t>ザンサ</t>
    </rPh>
    <rPh sb="7" eb="9">
      <t>ホカン</t>
    </rPh>
    <rPh sb="9" eb="10">
      <t>リョウ</t>
    </rPh>
    <phoneticPr fontId="4"/>
  </si>
  <si>
    <t>リサイクル率 Ｒ
(直接資源化量+中間処理後再生利用量)/(ごみ処理量)*100</t>
    <phoneticPr fontId="4"/>
  </si>
  <si>
    <t>リサイクル率 Ｒ’
(直接資源化量+中間処理後再生利用量〔固形燃料、焼却灰・飛灰のｾﾒﾝﾄ原料化、セメント等への直接投入、飛灰の山元還元　を除く〕)/(ごみ処理量)*100</t>
    <phoneticPr fontId="4"/>
  </si>
  <si>
    <t>直接最終
処分</t>
    <rPh sb="0" eb="2">
      <t>チョクセツ</t>
    </rPh>
    <rPh sb="2" eb="4">
      <t>サイシュウ</t>
    </rPh>
    <rPh sb="5" eb="7">
      <t>ショブン</t>
    </rPh>
    <phoneticPr fontId="4"/>
  </si>
  <si>
    <t>直接最終
処分量
（海洋投入含む）</t>
    <rPh sb="10" eb="12">
      <t>カイヨウ</t>
    </rPh>
    <rPh sb="12" eb="14">
      <t>トウニュウ</t>
    </rPh>
    <rPh sb="14" eb="15">
      <t>フク</t>
    </rPh>
    <phoneticPr fontId="4"/>
  </si>
  <si>
    <t>直接
最終処分量
（海洋投入
含む）</t>
    <rPh sb="10" eb="12">
      <t>カイヨウ</t>
    </rPh>
    <rPh sb="12" eb="14">
      <t>トウニュウ</t>
    </rPh>
    <rPh sb="15" eb="16">
      <t>フク</t>
    </rPh>
    <phoneticPr fontId="4"/>
  </si>
  <si>
    <t>その他の資源化等を行う施設（セメント等への直接投入含む）</t>
    <phoneticPr fontId="4"/>
  </si>
  <si>
    <t>資源化等を行う施設（セメント等への直接投入含む）</t>
    <phoneticPr fontId="4"/>
  </si>
  <si>
    <t>直接最終
処分量
（海洋投入含む）</t>
    <phoneticPr fontId="4"/>
  </si>
  <si>
    <t>ごみ燃料化施設</t>
    <rPh sb="2" eb="4">
      <t>ネンリョウ</t>
    </rPh>
    <rPh sb="4" eb="5">
      <t>カ</t>
    </rPh>
    <rPh sb="5" eb="7">
      <t>シセツ</t>
    </rPh>
    <phoneticPr fontId="4"/>
  </si>
  <si>
    <t>海洋投入</t>
    <rPh sb="0" eb="2">
      <t>カイヨウ</t>
    </rPh>
    <rPh sb="2" eb="4">
      <t>トウニュウ</t>
    </rPh>
    <phoneticPr fontId="4"/>
  </si>
  <si>
    <t>災害量廃棄物
排出量</t>
    <rPh sb="0" eb="2">
      <t>サイガイ</t>
    </rPh>
    <rPh sb="2" eb="3">
      <t>リョウ</t>
    </rPh>
    <rPh sb="3" eb="6">
      <t>ハイキブツ</t>
    </rPh>
    <rPh sb="7" eb="9">
      <t>ハイシュツ</t>
    </rPh>
    <rPh sb="9" eb="10">
      <t>リョウ</t>
    </rPh>
    <phoneticPr fontId="2"/>
  </si>
  <si>
    <t>除染廃棄物</t>
    <rPh sb="0" eb="2">
      <t>ジョセン</t>
    </rPh>
    <rPh sb="2" eb="5">
      <t>ハイキブツ</t>
    </rPh>
    <phoneticPr fontId="4"/>
  </si>
  <si>
    <t>中間処理後再生利用量 (焼却施設＋粗大ごみ処理施設+ごみ堆肥化施設+ごみ飼料化施設+メタン化施設+ごみ燃料化施設+その他の資源化等を行う施設)</t>
    <phoneticPr fontId="4"/>
  </si>
  <si>
    <t>漂着ごみ</t>
    <phoneticPr fontId="4"/>
  </si>
  <si>
    <t>（ｔ）</t>
    <phoneticPr fontId="4"/>
  </si>
  <si>
    <t>（ｔ）</t>
    <phoneticPr fontId="4"/>
  </si>
  <si>
    <t>地方公共団体コード</t>
    <phoneticPr fontId="4"/>
  </si>
  <si>
    <t>地方公共団体コード</t>
    <phoneticPr fontId="4"/>
  </si>
  <si>
    <t>市区町村名</t>
    <phoneticPr fontId="4"/>
  </si>
  <si>
    <t>地方公共団体コード</t>
    <phoneticPr fontId="4"/>
  </si>
  <si>
    <t>市区町村名</t>
    <phoneticPr fontId="4"/>
  </si>
  <si>
    <t>合計</t>
    <phoneticPr fontId="4"/>
  </si>
  <si>
    <t>都道府県名</t>
  </si>
  <si>
    <t>【災害】ごみ処理の概要（平成30年度実績）</t>
    <rPh sb="1" eb="3">
      <t>サイガイ</t>
    </rPh>
    <phoneticPr fontId="4"/>
  </si>
  <si>
    <t>【災害】処理施設別ごみ搬入量の状況（平成30年度実績）</t>
    <rPh sb="1" eb="3">
      <t>サイガイ</t>
    </rPh>
    <phoneticPr fontId="4"/>
  </si>
  <si>
    <t>【災害】ごみ資源化の状況（平成30年度実績）</t>
    <phoneticPr fontId="2"/>
  </si>
  <si>
    <t>【災害】中間処理後の再生利用量の状況（平成30年度実績）</t>
    <rPh sb="1" eb="3">
      <t>サイガイ</t>
    </rPh>
    <phoneticPr fontId="4"/>
  </si>
  <si>
    <t>【災害】ごみ処理の状況（平成30年度実績）</t>
    <rPh sb="1" eb="3">
      <t>サイガイ</t>
    </rPh>
    <phoneticPr fontId="4"/>
  </si>
  <si>
    <t>北海道</t>
  </si>
  <si>
    <t>01000</t>
  </si>
  <si>
    <t>合計</t>
  </si>
  <si>
    <t>-</t>
  </si>
  <si>
    <t>岩手県</t>
  </si>
  <si>
    <t>03000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</si>
  <si>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</si>
  <si>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</si>
  <si>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</si>
  <si>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</si>
  <si>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</si>
  <si>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</si>
  <si>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</si>
  <si>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</si>
  <si>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</si>
  <si>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</si>
  <si>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</si>
  <si>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</si>
  <si>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千葉県</t>
  </si>
  <si>
    <t>12000</t>
  </si>
  <si>
    <t>東京都</t>
  </si>
  <si>
    <t>13000</t>
  </si>
  <si>
    <t>新潟県</t>
  </si>
  <si>
    <t>15000</t>
  </si>
  <si>
    <t>富山県</t>
  </si>
  <si>
    <t>16000</t>
  </si>
  <si>
    <t>福井県</t>
  </si>
  <si>
    <t>18000</t>
  </si>
  <si>
    <t>山梨県</t>
  </si>
  <si>
    <t>19000</t>
  </si>
  <si>
    <t>岐阜県</t>
  </si>
  <si>
    <t>21000</t>
  </si>
  <si>
    <t>静岡県</t>
  </si>
  <si>
    <t>22000</t>
  </si>
  <si>
    <t>愛知県</t>
  </si>
  <si>
    <t>23000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</si>
  <si>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</si>
  <si>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</si>
  <si>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</si>
  <si>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</si>
  <si>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</si>
  <si>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</si>
  <si>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</si>
  <si>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</si>
  <si>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</si>
  <si>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</si>
  <si>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</si>
  <si>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</si>
  <si>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</si>
  <si>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</si>
  <si>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</si>
  <si>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</si>
  <si>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</si>
  <si>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</si>
  <si>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</si>
  <si>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</si>
  <si>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</si>
  <si>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</si>
  <si>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</si>
  <si>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</si>
  <si>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</si>
  <si>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</si>
  <si>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</si>
  <si>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</si>
  <si>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</si>
  <si>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</si>
  <si>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</si>
  <si>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</si>
  <si>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</si>
  <si>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</si>
  <si>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</si>
  <si>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</si>
  <si>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</si>
  <si>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</si>
  <si>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</si>
  <si>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</si>
  <si>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</si>
  <si>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</si>
  <si>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</si>
  <si>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</si>
  <si>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青森県</t>
  </si>
  <si>
    <t>02000</t>
  </si>
  <si>
    <t>宮城県</t>
  </si>
  <si>
    <t>04000</t>
  </si>
  <si>
    <t>埼玉県</t>
  </si>
  <si>
    <t>11000</t>
  </si>
  <si>
    <t>神奈川県</t>
  </si>
  <si>
    <t>14000</t>
  </si>
  <si>
    <t>石川県</t>
  </si>
  <si>
    <t>17000</t>
  </si>
  <si>
    <t>長野県</t>
  </si>
  <si>
    <t>20000</t>
  </si>
  <si>
    <t>三重県</t>
  </si>
  <si>
    <t>24000</t>
  </si>
  <si>
    <t>鳥取県</t>
  </si>
  <si>
    <t>31000</t>
  </si>
  <si>
    <t>全国</t>
  </si>
  <si>
    <t>48000</t>
  </si>
  <si>
    <t>全国</t>
    <rPh sb="0" eb="2">
      <t>ゼンコク</t>
    </rPh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</si>
  <si>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</si>
  <si>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</si>
  <si>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</si>
  <si>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</si>
  <si>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</si>
  <si>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</si>
  <si>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</si>
  <si>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</si>
  <si>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</si>
  <si>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</si>
  <si>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</si>
  <si>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</si>
  <si>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</si>
  <si>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</si>
  <si>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</si>
  <si>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全国</t>
    <rPh sb="0" eb="2">
      <t>ゼンコク</t>
    </rPh>
    <phoneticPr fontId="2"/>
  </si>
  <si>
    <t>48000</t>
    <phoneticPr fontId="2"/>
  </si>
  <si>
    <t>合計</t>
    <rPh sb="0" eb="2">
      <t>ゴウケイ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</si>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</sst>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8"/>
      <name val="ＭＳ 明朝"/>
      <family val="1"/>
      <charset val="128"/>
    </font>
    <font>
      <b/>
      <sz val="10"/>
      <name val="MS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</cellStyleXfs>
  <cellXfs count="88">
    <xf numFmtId="0" fontId="0" fillId="0" borderId="0" xfId="0">
      <alignment vertical="center"/>
    </xf>
    <xf numFmtId="0" fontId="3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8" fillId="0" borderId="0" xfId="3" applyNumberFormat="1" applyFont="1" applyAlignment="1">
      <alignment vertical="center"/>
    </xf>
    <xf numFmtId="0" fontId="7" fillId="0" borderId="0" xfId="3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2" borderId="2" xfId="5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Fill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center" vertical="top"/>
    </xf>
    <xf numFmtId="0" fontId="12" fillId="2" borderId="1" xfId="0" applyNumberFormat="1" applyFont="1" applyFill="1" applyBorder="1" applyAlignment="1">
      <alignment vertical="center"/>
    </xf>
    <xf numFmtId="0" fontId="12" fillId="2" borderId="9" xfId="3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wrapText="1"/>
    </xf>
    <xf numFmtId="0" fontId="12" fillId="2" borderId="4" xfId="3" applyNumberFormat="1" applyFont="1" applyFill="1" applyBorder="1" applyAlignment="1">
      <alignment vertical="center" wrapText="1"/>
    </xf>
    <xf numFmtId="0" fontId="12" fillId="2" borderId="4" xfId="3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1" fillId="2" borderId="10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left" vertical="center" wrapText="1"/>
    </xf>
    <xf numFmtId="0" fontId="11" fillId="2" borderId="10" xfId="3" applyNumberFormat="1" applyFont="1" applyFill="1" applyBorder="1" applyAlignment="1">
      <alignment vertical="center" wrapText="1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4" xfId="3" applyNumberFormat="1" applyFont="1" applyFill="1" applyBorder="1" applyAlignment="1">
      <alignment wrapText="1"/>
    </xf>
    <xf numFmtId="0" fontId="11" fillId="2" borderId="4" xfId="3" applyNumberFormat="1" applyFont="1" applyFill="1" applyBorder="1" applyAlignment="1">
      <alignment vertical="center"/>
    </xf>
    <xf numFmtId="0" fontId="11" fillId="2" borderId="4" xfId="3" quotePrefix="1" applyNumberFormat="1" applyFont="1" applyFill="1" applyBorder="1" applyAlignment="1">
      <alignment vertical="center"/>
    </xf>
    <xf numFmtId="0" fontId="12" fillId="2" borderId="2" xfId="3" applyNumberFormat="1" applyFont="1" applyFill="1" applyBorder="1" applyAlignment="1">
      <alignment vertical="center" wrapText="1"/>
    </xf>
    <xf numFmtId="0" fontId="11" fillId="2" borderId="5" xfId="3" applyNumberFormat="1" applyFont="1" applyFill="1" applyBorder="1" applyAlignment="1">
      <alignment vertical="center" wrapText="1"/>
    </xf>
    <xf numFmtId="0" fontId="11" fillId="2" borderId="6" xfId="3" applyNumberFormat="1" applyFont="1" applyFill="1" applyBorder="1" applyAlignment="1">
      <alignment wrapText="1"/>
    </xf>
    <xf numFmtId="0" fontId="12" fillId="2" borderId="10" xfId="3" applyNumberFormat="1" applyFont="1" applyFill="1" applyBorder="1" applyAlignment="1">
      <alignment vertical="top" wrapText="1"/>
    </xf>
    <xf numFmtId="0" fontId="12" fillId="2" borderId="4" xfId="3" quotePrefix="1" applyNumberFormat="1" applyFont="1" applyFill="1" applyBorder="1" applyAlignment="1">
      <alignment vertical="top" wrapText="1"/>
    </xf>
    <xf numFmtId="0" fontId="11" fillId="2" borderId="5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4" xfId="0" quotePrefix="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2" borderId="2" xfId="3" applyNumberFormat="1" applyFont="1" applyFill="1" applyBorder="1" applyAlignment="1">
      <alignment vertical="center" wrapText="1"/>
    </xf>
    <xf numFmtId="0" fontId="11" fillId="2" borderId="5" xfId="3" quotePrefix="1" applyNumberFormat="1" applyFont="1" applyFill="1" applyBorder="1" applyAlignment="1">
      <alignment vertical="center" wrapText="1"/>
    </xf>
    <xf numFmtId="0" fontId="11" fillId="2" borderId="6" xfId="3" quotePrefix="1" applyNumberFormat="1" applyFont="1" applyFill="1" applyBorder="1" applyAlignment="1">
      <alignment vertical="center" wrapText="1"/>
    </xf>
    <xf numFmtId="0" fontId="11" fillId="2" borderId="4" xfId="3" applyNumberFormat="1" applyFont="1" applyFill="1" applyBorder="1" applyAlignment="1">
      <alignment horizontal="left" vertical="center" wrapText="1"/>
    </xf>
    <xf numFmtId="0" fontId="11" fillId="2" borderId="10" xfId="3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4" xfId="0" quotePrefix="1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6" xfId="0" quotePrefix="1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11" fillId="2" borderId="6" xfId="0" quotePrefix="1" applyNumberFormat="1" applyFont="1" applyFill="1" applyBorder="1" applyAlignment="1">
      <alignment vertical="center" wrapText="1"/>
    </xf>
  </cellXfs>
  <cellStyles count="6">
    <cellStyle name="パーセント 2" xfId="1"/>
    <cellStyle name="桁区切り 2" xfId="2"/>
    <cellStyle name="標準" xfId="0" builtinId="0"/>
    <cellStyle name="標準 2" xfId="3"/>
    <cellStyle name="標準 3" xfId="4"/>
    <cellStyle name="標準_表ごみPrg" xf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zoomScaleNormal="100" zoomScaleSheetLayoutView="100" workbookViewId="0">
      <pane xSplit="3" ySplit="6" topLeftCell="D49" activePane="bottomRight" state="frozenSplit"/>
      <selection activeCell="A2" sqref="A2:A6"/>
      <selection pane="topRight" activeCell="A2" sqref="A2:A6"/>
      <selection pane="bottomLeft" activeCell="A2" sqref="A2:A6"/>
      <selection pane="bottomRight" activeCell="H54" sqref="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4" width="10.625" style="2" customWidth="1"/>
    <col min="5" max="16" width="10.625" style="41" customWidth="1"/>
    <col min="17" max="17" width="10.625" style="42" customWidth="1"/>
    <col min="18" max="25" width="10.625" style="41" customWidth="1"/>
    <col min="26" max="27" width="15.5" style="42" customWidth="1"/>
    <col min="28" max="29" width="10.625" style="41" customWidth="1"/>
    <col min="30" max="30" width="13.75" style="41" customWidth="1"/>
    <col min="31" max="31" width="10.625" style="41" customWidth="1"/>
    <col min="32" max="16384" width="9" style="2"/>
  </cols>
  <sheetData>
    <row r="1" spans="1:31" s="3" customFormat="1" ht="17.25">
      <c r="A1" s="26" t="s">
        <v>98</v>
      </c>
      <c r="B1" s="1"/>
      <c r="C1" s="1"/>
      <c r="D1" s="1"/>
      <c r="E1" s="2"/>
      <c r="F1" s="9"/>
      <c r="G1" s="2"/>
      <c r="H1" s="9"/>
      <c r="I1" s="2"/>
      <c r="J1" s="9"/>
      <c r="K1" s="9"/>
      <c r="L1" s="9"/>
      <c r="M1" s="2"/>
      <c r="N1" s="10"/>
      <c r="O1" s="2"/>
      <c r="P1" s="2"/>
      <c r="Q1" s="9"/>
      <c r="R1" s="2"/>
      <c r="S1" s="9"/>
      <c r="T1" s="2"/>
      <c r="U1" s="2"/>
      <c r="V1" s="2"/>
      <c r="W1" s="9"/>
      <c r="X1" s="2"/>
      <c r="Y1" s="2"/>
      <c r="Z1" s="9"/>
      <c r="AA1" s="9"/>
      <c r="AB1" s="2"/>
      <c r="AC1" s="9"/>
      <c r="AD1" s="2"/>
      <c r="AE1" s="9"/>
    </row>
    <row r="2" spans="1:31" s="4" customFormat="1" ht="25.5" customHeight="1">
      <c r="A2" s="53" t="s">
        <v>97</v>
      </c>
      <c r="B2" s="69" t="s">
        <v>0</v>
      </c>
      <c r="C2" s="69" t="s">
        <v>1</v>
      </c>
      <c r="D2" s="69" t="s">
        <v>85</v>
      </c>
      <c r="E2" s="34" t="s">
        <v>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65" t="s">
        <v>3</v>
      </c>
      <c r="R2" s="62" t="s">
        <v>87</v>
      </c>
      <c r="S2" s="63"/>
      <c r="T2" s="63"/>
      <c r="U2" s="63"/>
      <c r="V2" s="63"/>
      <c r="W2" s="63"/>
      <c r="X2" s="63"/>
      <c r="Y2" s="64"/>
      <c r="Z2" s="65" t="s">
        <v>75</v>
      </c>
      <c r="AA2" s="65" t="s">
        <v>76</v>
      </c>
      <c r="AB2" s="62" t="s">
        <v>4</v>
      </c>
      <c r="AC2" s="67"/>
      <c r="AD2" s="67"/>
      <c r="AE2" s="68"/>
    </row>
    <row r="3" spans="1:31" s="4" customFormat="1" ht="25.5" customHeight="1">
      <c r="A3" s="54"/>
      <c r="B3" s="70"/>
      <c r="C3" s="71"/>
      <c r="D3" s="72"/>
      <c r="E3" s="56" t="s">
        <v>6</v>
      </c>
      <c r="F3" s="56" t="s">
        <v>82</v>
      </c>
      <c r="G3" s="73" t="s">
        <v>7</v>
      </c>
      <c r="H3" s="74"/>
      <c r="I3" s="74"/>
      <c r="J3" s="74"/>
      <c r="K3" s="74"/>
      <c r="L3" s="74"/>
      <c r="M3" s="74"/>
      <c r="N3" s="75"/>
      <c r="O3" s="56" t="s">
        <v>8</v>
      </c>
      <c r="P3" s="60" t="s">
        <v>5</v>
      </c>
      <c r="Q3" s="66"/>
      <c r="R3" s="56" t="s">
        <v>9</v>
      </c>
      <c r="S3" s="56" t="s">
        <v>10</v>
      </c>
      <c r="T3" s="56" t="s">
        <v>11</v>
      </c>
      <c r="U3" s="56" t="s">
        <v>12</v>
      </c>
      <c r="V3" s="56" t="s">
        <v>13</v>
      </c>
      <c r="W3" s="56" t="s">
        <v>14</v>
      </c>
      <c r="X3" s="56" t="s">
        <v>80</v>
      </c>
      <c r="Y3" s="60" t="s">
        <v>5</v>
      </c>
      <c r="Z3" s="66"/>
      <c r="AA3" s="66"/>
      <c r="AB3" s="56" t="s">
        <v>78</v>
      </c>
      <c r="AC3" s="56" t="s">
        <v>16</v>
      </c>
      <c r="AD3" s="56" t="s">
        <v>17</v>
      </c>
      <c r="AE3" s="60" t="s">
        <v>5</v>
      </c>
    </row>
    <row r="4" spans="1:31" s="4" customFormat="1" ht="36.6" customHeight="1">
      <c r="A4" s="54"/>
      <c r="B4" s="70"/>
      <c r="C4" s="71"/>
      <c r="D4" s="72"/>
      <c r="E4" s="59"/>
      <c r="F4" s="59"/>
      <c r="G4" s="60" t="s">
        <v>5</v>
      </c>
      <c r="H4" s="56" t="s">
        <v>10</v>
      </c>
      <c r="I4" s="56" t="s">
        <v>81</v>
      </c>
      <c r="J4" s="56" t="s">
        <v>11</v>
      </c>
      <c r="K4" s="56" t="s">
        <v>12</v>
      </c>
      <c r="L4" s="56" t="s">
        <v>13</v>
      </c>
      <c r="M4" s="56" t="s">
        <v>18</v>
      </c>
      <c r="N4" s="56" t="s">
        <v>19</v>
      </c>
      <c r="O4" s="61"/>
      <c r="P4" s="60"/>
      <c r="Q4" s="66"/>
      <c r="R4" s="57"/>
      <c r="S4" s="57"/>
      <c r="T4" s="57"/>
      <c r="U4" s="57"/>
      <c r="V4" s="57"/>
      <c r="W4" s="57"/>
      <c r="X4" s="57"/>
      <c r="Y4" s="60"/>
      <c r="Z4" s="66"/>
      <c r="AA4" s="66"/>
      <c r="AB4" s="59"/>
      <c r="AC4" s="59"/>
      <c r="AD4" s="59"/>
      <c r="AE4" s="60"/>
    </row>
    <row r="5" spans="1:31" s="5" customFormat="1" ht="69.599999999999994" customHeight="1">
      <c r="A5" s="54"/>
      <c r="B5" s="70"/>
      <c r="C5" s="71"/>
      <c r="D5" s="72"/>
      <c r="E5" s="37"/>
      <c r="F5" s="37"/>
      <c r="G5" s="60"/>
      <c r="H5" s="58"/>
      <c r="I5" s="57"/>
      <c r="J5" s="57"/>
      <c r="K5" s="57"/>
      <c r="L5" s="57"/>
      <c r="M5" s="57"/>
      <c r="N5" s="58"/>
      <c r="O5" s="38"/>
      <c r="P5" s="38"/>
      <c r="Q5" s="66"/>
      <c r="R5" s="57"/>
      <c r="S5" s="57"/>
      <c r="T5" s="57"/>
      <c r="U5" s="57"/>
      <c r="V5" s="57"/>
      <c r="W5" s="57"/>
      <c r="X5" s="57"/>
      <c r="Y5" s="38"/>
      <c r="Z5" s="66"/>
      <c r="AA5" s="66"/>
      <c r="AB5" s="37"/>
      <c r="AC5" s="37"/>
      <c r="AD5" s="37"/>
      <c r="AE5" s="38"/>
    </row>
    <row r="6" spans="1:31" s="6" customFormat="1" ht="13.5">
      <c r="A6" s="55"/>
      <c r="B6" s="70"/>
      <c r="C6" s="71"/>
      <c r="D6" s="39" t="s">
        <v>20</v>
      </c>
      <c r="E6" s="39" t="s">
        <v>20</v>
      </c>
      <c r="F6" s="39" t="s">
        <v>20</v>
      </c>
      <c r="G6" s="39" t="s">
        <v>20</v>
      </c>
      <c r="H6" s="39" t="s">
        <v>20</v>
      </c>
      <c r="I6" s="39" t="s">
        <v>20</v>
      </c>
      <c r="J6" s="39" t="s">
        <v>20</v>
      </c>
      <c r="K6" s="39" t="s">
        <v>20</v>
      </c>
      <c r="L6" s="39" t="s">
        <v>20</v>
      </c>
      <c r="M6" s="39" t="s">
        <v>20</v>
      </c>
      <c r="N6" s="39" t="s">
        <v>20</v>
      </c>
      <c r="O6" s="39" t="s">
        <v>20</v>
      </c>
      <c r="P6" s="39" t="s">
        <v>20</v>
      </c>
      <c r="Q6" s="39" t="s">
        <v>21</v>
      </c>
      <c r="R6" s="39" t="s">
        <v>20</v>
      </c>
      <c r="S6" s="39" t="s">
        <v>20</v>
      </c>
      <c r="T6" s="39" t="s">
        <v>20</v>
      </c>
      <c r="U6" s="39" t="s">
        <v>20</v>
      </c>
      <c r="V6" s="39" t="s">
        <v>20</v>
      </c>
      <c r="W6" s="39" t="s">
        <v>20</v>
      </c>
      <c r="X6" s="39" t="s">
        <v>20</v>
      </c>
      <c r="Y6" s="39" t="s">
        <v>20</v>
      </c>
      <c r="Z6" s="39" t="s">
        <v>21</v>
      </c>
      <c r="AA6" s="39" t="s">
        <v>21</v>
      </c>
      <c r="AB6" s="39" t="s">
        <v>20</v>
      </c>
      <c r="AC6" s="39" t="s">
        <v>20</v>
      </c>
      <c r="AD6" s="39" t="s">
        <v>20</v>
      </c>
      <c r="AE6" s="39" t="s">
        <v>20</v>
      </c>
    </row>
    <row r="7" spans="1:31">
      <c r="A7" s="43" t="s">
        <v>103</v>
      </c>
      <c r="B7" s="44" t="s">
        <v>104</v>
      </c>
      <c r="C7" s="43" t="s">
        <v>105</v>
      </c>
      <c r="D7" s="43">
        <v>10083</v>
      </c>
      <c r="E7" s="45">
        <v>1329</v>
      </c>
      <c r="F7" s="45">
        <v>454</v>
      </c>
      <c r="G7" s="45">
        <v>7426</v>
      </c>
      <c r="H7" s="45">
        <v>1534</v>
      </c>
      <c r="I7" s="45">
        <v>1605</v>
      </c>
      <c r="J7" s="45">
        <v>0</v>
      </c>
      <c r="K7" s="45">
        <v>0</v>
      </c>
      <c r="L7" s="45">
        <v>0</v>
      </c>
      <c r="M7" s="45">
        <v>1868</v>
      </c>
      <c r="N7" s="45">
        <v>2419</v>
      </c>
      <c r="O7" s="45">
        <v>2647</v>
      </c>
      <c r="P7" s="45">
        <v>11856</v>
      </c>
      <c r="Q7" s="46">
        <v>96.170715249662621</v>
      </c>
      <c r="R7" s="45">
        <v>739</v>
      </c>
      <c r="S7" s="45">
        <v>147</v>
      </c>
      <c r="T7" s="45">
        <v>0</v>
      </c>
      <c r="U7" s="45">
        <v>0</v>
      </c>
      <c r="V7" s="45">
        <v>0</v>
      </c>
      <c r="W7" s="45">
        <v>1868</v>
      </c>
      <c r="X7" s="45">
        <v>2640</v>
      </c>
      <c r="Y7" s="45">
        <v>5394</v>
      </c>
      <c r="Z7" s="46" t="s">
        <v>106</v>
      </c>
      <c r="AA7" s="46" t="s">
        <v>106</v>
      </c>
      <c r="AB7" s="45">
        <v>454</v>
      </c>
      <c r="AC7" s="45">
        <v>0</v>
      </c>
      <c r="AD7" s="45">
        <v>0</v>
      </c>
      <c r="AE7" s="45">
        <v>454</v>
      </c>
    </row>
    <row r="8" spans="1:31">
      <c r="A8" s="43" t="s">
        <v>183</v>
      </c>
      <c r="B8" s="44" t="s">
        <v>184</v>
      </c>
      <c r="C8" s="43" t="s">
        <v>105</v>
      </c>
      <c r="D8" s="43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6" t="s">
        <v>106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6" t="s">
        <v>106</v>
      </c>
      <c r="AA8" s="46" t="s">
        <v>106</v>
      </c>
      <c r="AB8" s="45">
        <v>0</v>
      </c>
      <c r="AC8" s="45">
        <v>0</v>
      </c>
      <c r="AD8" s="45">
        <v>0</v>
      </c>
      <c r="AE8" s="45">
        <v>0</v>
      </c>
    </row>
    <row r="9" spans="1:31">
      <c r="A9" s="43" t="s">
        <v>107</v>
      </c>
      <c r="B9" s="44" t="s">
        <v>108</v>
      </c>
      <c r="C9" s="43" t="s">
        <v>105</v>
      </c>
      <c r="D9" s="43">
        <v>4253</v>
      </c>
      <c r="E9" s="45">
        <v>873</v>
      </c>
      <c r="F9" s="45">
        <v>21</v>
      </c>
      <c r="G9" s="45">
        <v>3359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3359</v>
      </c>
      <c r="N9" s="45">
        <v>0</v>
      </c>
      <c r="O9" s="45">
        <v>0</v>
      </c>
      <c r="P9" s="45">
        <v>4253</v>
      </c>
      <c r="Q9" s="46">
        <v>99.506230895838229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3359</v>
      </c>
      <c r="X9" s="45">
        <v>0</v>
      </c>
      <c r="Y9" s="45">
        <v>3359</v>
      </c>
      <c r="Z9" s="46" t="s">
        <v>106</v>
      </c>
      <c r="AA9" s="46" t="s">
        <v>106</v>
      </c>
      <c r="AB9" s="45">
        <v>21</v>
      </c>
      <c r="AC9" s="45">
        <v>84</v>
      </c>
      <c r="AD9" s="45">
        <v>0</v>
      </c>
      <c r="AE9" s="45">
        <v>105</v>
      </c>
    </row>
    <row r="10" spans="1:31">
      <c r="A10" s="43" t="s">
        <v>185</v>
      </c>
      <c r="B10" s="44" t="s">
        <v>186</v>
      </c>
      <c r="C10" s="43" t="s">
        <v>105</v>
      </c>
      <c r="D10" s="43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6" t="s">
        <v>106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 t="s">
        <v>106</v>
      </c>
      <c r="AA10" s="46" t="s">
        <v>106</v>
      </c>
      <c r="AB10" s="45">
        <v>0</v>
      </c>
      <c r="AC10" s="45">
        <v>0</v>
      </c>
      <c r="AD10" s="45">
        <v>0</v>
      </c>
      <c r="AE10" s="45">
        <v>0</v>
      </c>
    </row>
    <row r="11" spans="1:31">
      <c r="A11" s="43" t="s">
        <v>109</v>
      </c>
      <c r="B11" s="44" t="s">
        <v>110</v>
      </c>
      <c r="C11" s="43" t="s">
        <v>105</v>
      </c>
      <c r="D11" s="43">
        <v>74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6" t="s">
        <v>106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7</v>
      </c>
      <c r="Y11" s="45">
        <v>7</v>
      </c>
      <c r="Z11" s="46" t="s">
        <v>106</v>
      </c>
      <c r="AA11" s="46" t="s">
        <v>106</v>
      </c>
      <c r="AB11" s="45">
        <v>0</v>
      </c>
      <c r="AC11" s="45">
        <v>0</v>
      </c>
      <c r="AD11" s="45">
        <v>0</v>
      </c>
      <c r="AE11" s="45">
        <v>0</v>
      </c>
    </row>
    <row r="12" spans="1:31">
      <c r="A12" s="43" t="s">
        <v>111</v>
      </c>
      <c r="B12" s="44" t="s">
        <v>112</v>
      </c>
      <c r="C12" s="43" t="s">
        <v>105</v>
      </c>
      <c r="D12" s="43">
        <v>95</v>
      </c>
      <c r="E12" s="45">
        <v>1</v>
      </c>
      <c r="F12" s="45">
        <v>42</v>
      </c>
      <c r="G12" s="45">
        <v>4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4</v>
      </c>
      <c r="O12" s="45">
        <v>0</v>
      </c>
      <c r="P12" s="45">
        <v>47</v>
      </c>
      <c r="Q12" s="46">
        <v>10.638297872340425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6" t="s">
        <v>106</v>
      </c>
      <c r="AA12" s="46" t="s">
        <v>106</v>
      </c>
      <c r="AB12" s="45">
        <v>42</v>
      </c>
      <c r="AC12" s="45">
        <v>0</v>
      </c>
      <c r="AD12" s="45">
        <v>0</v>
      </c>
      <c r="AE12" s="45">
        <v>42</v>
      </c>
    </row>
    <row r="13" spans="1:31">
      <c r="A13" s="43" t="s">
        <v>113</v>
      </c>
      <c r="B13" s="44" t="s">
        <v>114</v>
      </c>
      <c r="C13" s="43" t="s">
        <v>105</v>
      </c>
      <c r="D13" s="43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6" t="s">
        <v>106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 t="s">
        <v>106</v>
      </c>
      <c r="AA13" s="46" t="s">
        <v>106</v>
      </c>
      <c r="AB13" s="45">
        <v>0</v>
      </c>
      <c r="AC13" s="45">
        <v>0</v>
      </c>
      <c r="AD13" s="45">
        <v>0</v>
      </c>
      <c r="AE13" s="45">
        <v>0</v>
      </c>
    </row>
    <row r="14" spans="1:31">
      <c r="A14" s="43" t="s">
        <v>115</v>
      </c>
      <c r="B14" s="44" t="s">
        <v>116</v>
      </c>
      <c r="C14" s="43" t="s">
        <v>105</v>
      </c>
      <c r="D14" s="43">
        <v>489</v>
      </c>
      <c r="E14" s="45">
        <v>93</v>
      </c>
      <c r="F14" s="45">
        <v>0</v>
      </c>
      <c r="G14" s="45">
        <v>396</v>
      </c>
      <c r="H14" s="45">
        <v>110</v>
      </c>
      <c r="I14" s="45">
        <v>134</v>
      </c>
      <c r="J14" s="45">
        <v>152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489</v>
      </c>
      <c r="Q14" s="46">
        <v>100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120</v>
      </c>
      <c r="Y14" s="45">
        <v>120</v>
      </c>
      <c r="Z14" s="46" t="s">
        <v>106</v>
      </c>
      <c r="AA14" s="46" t="s">
        <v>106</v>
      </c>
      <c r="AB14" s="45">
        <v>0</v>
      </c>
      <c r="AC14" s="45">
        <v>0</v>
      </c>
      <c r="AD14" s="45">
        <v>0</v>
      </c>
      <c r="AE14" s="45">
        <v>0</v>
      </c>
    </row>
    <row r="15" spans="1:31">
      <c r="A15" s="43" t="s">
        <v>117</v>
      </c>
      <c r="B15" s="44" t="s">
        <v>118</v>
      </c>
      <c r="C15" s="43" t="s">
        <v>105</v>
      </c>
      <c r="D15" s="43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6" t="s">
        <v>106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6" t="s">
        <v>106</v>
      </c>
      <c r="AA15" s="46" t="s">
        <v>106</v>
      </c>
      <c r="AB15" s="45">
        <v>0</v>
      </c>
      <c r="AC15" s="45">
        <v>0</v>
      </c>
      <c r="AD15" s="45">
        <v>0</v>
      </c>
      <c r="AE15" s="45">
        <v>0</v>
      </c>
    </row>
    <row r="16" spans="1:31">
      <c r="A16" s="43" t="s">
        <v>119</v>
      </c>
      <c r="B16" s="44" t="s">
        <v>120</v>
      </c>
      <c r="C16" s="43" t="s">
        <v>105</v>
      </c>
      <c r="D16" s="43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6" t="s">
        <v>106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6" t="s">
        <v>106</v>
      </c>
      <c r="AA16" s="46" t="s">
        <v>106</v>
      </c>
      <c r="AB16" s="45">
        <v>0</v>
      </c>
      <c r="AC16" s="45">
        <v>0</v>
      </c>
      <c r="AD16" s="45">
        <v>0</v>
      </c>
      <c r="AE16" s="45">
        <v>0</v>
      </c>
    </row>
    <row r="17" spans="1:31">
      <c r="A17" s="43" t="s">
        <v>187</v>
      </c>
      <c r="B17" s="44" t="s">
        <v>188</v>
      </c>
      <c r="C17" s="43" t="s">
        <v>105</v>
      </c>
      <c r="D17" s="43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6" t="s">
        <v>106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6" t="s">
        <v>106</v>
      </c>
      <c r="AA17" s="46" t="s">
        <v>106</v>
      </c>
      <c r="AB17" s="45">
        <v>0</v>
      </c>
      <c r="AC17" s="45">
        <v>0</v>
      </c>
      <c r="AD17" s="45">
        <v>0</v>
      </c>
      <c r="AE17" s="45">
        <v>0</v>
      </c>
    </row>
    <row r="18" spans="1:31">
      <c r="A18" s="43" t="s">
        <v>121</v>
      </c>
      <c r="B18" s="44" t="s">
        <v>122</v>
      </c>
      <c r="C18" s="43" t="s">
        <v>105</v>
      </c>
      <c r="D18" s="43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6" t="s">
        <v>106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6" t="s">
        <v>106</v>
      </c>
      <c r="AA18" s="46" t="s">
        <v>106</v>
      </c>
      <c r="AB18" s="45">
        <v>0</v>
      </c>
      <c r="AC18" s="45">
        <v>0</v>
      </c>
      <c r="AD18" s="45">
        <v>0</v>
      </c>
      <c r="AE18" s="45">
        <v>0</v>
      </c>
    </row>
    <row r="19" spans="1:31">
      <c r="A19" s="43" t="s">
        <v>123</v>
      </c>
      <c r="B19" s="44" t="s">
        <v>124</v>
      </c>
      <c r="C19" s="43" t="s">
        <v>105</v>
      </c>
      <c r="D19" s="43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6" t="s">
        <v>106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6" t="s">
        <v>106</v>
      </c>
      <c r="AA19" s="46" t="s">
        <v>106</v>
      </c>
      <c r="AB19" s="45">
        <v>0</v>
      </c>
      <c r="AC19" s="45">
        <v>0</v>
      </c>
      <c r="AD19" s="45">
        <v>0</v>
      </c>
      <c r="AE19" s="45">
        <v>0</v>
      </c>
    </row>
    <row r="20" spans="1:31">
      <c r="A20" s="43" t="s">
        <v>189</v>
      </c>
      <c r="B20" s="44" t="s">
        <v>190</v>
      </c>
      <c r="C20" s="43" t="s">
        <v>105</v>
      </c>
      <c r="D20" s="43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6" t="s">
        <v>106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 t="s">
        <v>106</v>
      </c>
      <c r="AA20" s="46" t="s">
        <v>106</v>
      </c>
      <c r="AB20" s="45">
        <v>0</v>
      </c>
      <c r="AC20" s="45">
        <v>0</v>
      </c>
      <c r="AD20" s="45">
        <v>0</v>
      </c>
      <c r="AE20" s="45">
        <v>0</v>
      </c>
    </row>
    <row r="21" spans="1:31">
      <c r="A21" s="43" t="s">
        <v>125</v>
      </c>
      <c r="B21" s="44" t="s">
        <v>126</v>
      </c>
      <c r="C21" s="43" t="s">
        <v>105</v>
      </c>
      <c r="D21" s="43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6" t="s">
        <v>106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6" t="s">
        <v>106</v>
      </c>
      <c r="AA21" s="46" t="s">
        <v>106</v>
      </c>
      <c r="AB21" s="45">
        <v>0</v>
      </c>
      <c r="AC21" s="45">
        <v>0</v>
      </c>
      <c r="AD21" s="45">
        <v>0</v>
      </c>
      <c r="AE21" s="45">
        <v>0</v>
      </c>
    </row>
    <row r="22" spans="1:31">
      <c r="A22" s="43" t="s">
        <v>127</v>
      </c>
      <c r="B22" s="44" t="s">
        <v>128</v>
      </c>
      <c r="C22" s="43" t="s">
        <v>105</v>
      </c>
      <c r="D22" s="43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 t="s">
        <v>106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6" t="s">
        <v>106</v>
      </c>
      <c r="AA22" s="46" t="s">
        <v>106</v>
      </c>
      <c r="AB22" s="45">
        <v>0</v>
      </c>
      <c r="AC22" s="45">
        <v>0</v>
      </c>
      <c r="AD22" s="45">
        <v>0</v>
      </c>
      <c r="AE22" s="45">
        <v>0</v>
      </c>
    </row>
    <row r="23" spans="1:31">
      <c r="A23" s="43" t="s">
        <v>191</v>
      </c>
      <c r="B23" s="44" t="s">
        <v>192</v>
      </c>
      <c r="C23" s="43" t="s">
        <v>105</v>
      </c>
      <c r="D23" s="43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6" t="s">
        <v>106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 t="s">
        <v>106</v>
      </c>
      <c r="AA23" s="46" t="s">
        <v>106</v>
      </c>
      <c r="AB23" s="45">
        <v>0</v>
      </c>
      <c r="AC23" s="45">
        <v>0</v>
      </c>
      <c r="AD23" s="45">
        <v>0</v>
      </c>
      <c r="AE23" s="45">
        <v>0</v>
      </c>
    </row>
    <row r="24" spans="1:31">
      <c r="A24" s="43" t="s">
        <v>129</v>
      </c>
      <c r="B24" s="44" t="s">
        <v>130</v>
      </c>
      <c r="C24" s="43" t="s">
        <v>105</v>
      </c>
      <c r="D24" s="43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6" t="s">
        <v>106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6" t="s">
        <v>106</v>
      </c>
      <c r="AA24" s="46" t="s">
        <v>106</v>
      </c>
      <c r="AB24" s="45">
        <v>0</v>
      </c>
      <c r="AC24" s="45">
        <v>0</v>
      </c>
      <c r="AD24" s="45">
        <v>0</v>
      </c>
      <c r="AE24" s="45">
        <v>0</v>
      </c>
    </row>
    <row r="25" spans="1:31">
      <c r="A25" s="43" t="s">
        <v>131</v>
      </c>
      <c r="B25" s="44" t="s">
        <v>132</v>
      </c>
      <c r="C25" s="43" t="s">
        <v>105</v>
      </c>
      <c r="D25" s="43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6" t="s">
        <v>106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6" t="s">
        <v>106</v>
      </c>
      <c r="AA25" s="46" t="s">
        <v>106</v>
      </c>
      <c r="AB25" s="45">
        <v>0</v>
      </c>
      <c r="AC25" s="45">
        <v>0</v>
      </c>
      <c r="AD25" s="45">
        <v>0</v>
      </c>
      <c r="AE25" s="45">
        <v>0</v>
      </c>
    </row>
    <row r="26" spans="1:31">
      <c r="A26" s="43" t="s">
        <v>193</v>
      </c>
      <c r="B26" s="44" t="s">
        <v>194</v>
      </c>
      <c r="C26" s="43" t="s">
        <v>105</v>
      </c>
      <c r="D26" s="43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6" t="s">
        <v>106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6" t="s">
        <v>106</v>
      </c>
      <c r="AA26" s="46" t="s">
        <v>106</v>
      </c>
      <c r="AB26" s="45">
        <v>0</v>
      </c>
      <c r="AC26" s="45">
        <v>0</v>
      </c>
      <c r="AD26" s="45">
        <v>0</v>
      </c>
      <c r="AE26" s="45">
        <v>0</v>
      </c>
    </row>
    <row r="27" spans="1:31">
      <c r="A27" s="43" t="s">
        <v>133</v>
      </c>
      <c r="B27" s="44" t="s">
        <v>134</v>
      </c>
      <c r="C27" s="43" t="s">
        <v>105</v>
      </c>
      <c r="D27" s="43">
        <v>3589</v>
      </c>
      <c r="E27" s="45">
        <v>810</v>
      </c>
      <c r="F27" s="45">
        <v>17</v>
      </c>
      <c r="G27" s="45">
        <v>2</v>
      </c>
      <c r="H27" s="45">
        <v>2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126</v>
      </c>
      <c r="P27" s="45">
        <v>955</v>
      </c>
      <c r="Q27" s="46">
        <v>98.21989528795811</v>
      </c>
      <c r="R27" s="45">
        <v>68</v>
      </c>
      <c r="S27" s="45">
        <v>110</v>
      </c>
      <c r="T27" s="45">
        <v>0</v>
      </c>
      <c r="U27" s="45">
        <v>0</v>
      </c>
      <c r="V27" s="45">
        <v>0</v>
      </c>
      <c r="W27" s="45">
        <v>212</v>
      </c>
      <c r="X27" s="45">
        <v>190</v>
      </c>
      <c r="Y27" s="45">
        <v>580</v>
      </c>
      <c r="Z27" s="46" t="s">
        <v>106</v>
      </c>
      <c r="AA27" s="46" t="s">
        <v>106</v>
      </c>
      <c r="AB27" s="45">
        <v>17</v>
      </c>
      <c r="AC27" s="45">
        <v>41</v>
      </c>
      <c r="AD27" s="45">
        <v>0</v>
      </c>
      <c r="AE27" s="45">
        <v>58</v>
      </c>
    </row>
    <row r="28" spans="1:31">
      <c r="A28" s="43" t="s">
        <v>135</v>
      </c>
      <c r="B28" s="44" t="s">
        <v>136</v>
      </c>
      <c r="C28" s="43" t="s">
        <v>105</v>
      </c>
      <c r="D28" s="43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6" t="s">
        <v>106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6" t="s">
        <v>106</v>
      </c>
      <c r="AA28" s="46" t="s">
        <v>106</v>
      </c>
      <c r="AB28" s="45">
        <v>0</v>
      </c>
      <c r="AC28" s="45">
        <v>0</v>
      </c>
      <c r="AD28" s="45">
        <v>0</v>
      </c>
      <c r="AE28" s="45">
        <v>0</v>
      </c>
    </row>
    <row r="29" spans="1:31">
      <c r="A29" s="43" t="s">
        <v>137</v>
      </c>
      <c r="B29" s="44" t="s">
        <v>138</v>
      </c>
      <c r="C29" s="43" t="s">
        <v>105</v>
      </c>
      <c r="D29" s="43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6" t="s">
        <v>106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6" t="s">
        <v>106</v>
      </c>
      <c r="AA29" s="46" t="s">
        <v>106</v>
      </c>
      <c r="AB29" s="45">
        <v>0</v>
      </c>
      <c r="AC29" s="45">
        <v>0</v>
      </c>
      <c r="AD29" s="45">
        <v>0</v>
      </c>
      <c r="AE29" s="45">
        <v>0</v>
      </c>
    </row>
    <row r="30" spans="1:31">
      <c r="A30" s="43" t="s">
        <v>195</v>
      </c>
      <c r="B30" s="44" t="s">
        <v>196</v>
      </c>
      <c r="C30" s="43" t="s">
        <v>105</v>
      </c>
      <c r="D30" s="43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6" t="s">
        <v>106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6" t="s">
        <v>106</v>
      </c>
      <c r="AA30" s="46" t="s">
        <v>106</v>
      </c>
      <c r="AB30" s="45">
        <v>0</v>
      </c>
      <c r="AC30" s="45">
        <v>0</v>
      </c>
      <c r="AD30" s="45">
        <v>0</v>
      </c>
      <c r="AE30" s="45">
        <v>0</v>
      </c>
    </row>
    <row r="31" spans="1:31">
      <c r="A31" s="43" t="s">
        <v>139</v>
      </c>
      <c r="B31" s="44" t="s">
        <v>140</v>
      </c>
      <c r="C31" s="43" t="s">
        <v>105</v>
      </c>
      <c r="D31" s="43">
        <v>836</v>
      </c>
      <c r="E31" s="45">
        <v>184</v>
      </c>
      <c r="F31" s="45">
        <v>5</v>
      </c>
      <c r="G31" s="45">
        <v>481</v>
      </c>
      <c r="H31" s="45">
        <v>94</v>
      </c>
      <c r="I31" s="45">
        <v>319</v>
      </c>
      <c r="J31" s="45">
        <v>18</v>
      </c>
      <c r="K31" s="45">
        <v>0</v>
      </c>
      <c r="L31" s="45">
        <v>0</v>
      </c>
      <c r="M31" s="45">
        <v>0</v>
      </c>
      <c r="N31" s="45">
        <v>50</v>
      </c>
      <c r="O31" s="45">
        <v>79</v>
      </c>
      <c r="P31" s="45">
        <v>749</v>
      </c>
      <c r="Q31" s="46">
        <v>99.3324432576769</v>
      </c>
      <c r="R31" s="45">
        <v>54</v>
      </c>
      <c r="S31" s="45">
        <v>0</v>
      </c>
      <c r="T31" s="45">
        <v>18</v>
      </c>
      <c r="U31" s="45">
        <v>0</v>
      </c>
      <c r="V31" s="45">
        <v>0</v>
      </c>
      <c r="W31" s="45">
        <v>0</v>
      </c>
      <c r="X31" s="45">
        <v>319</v>
      </c>
      <c r="Y31" s="45">
        <v>391</v>
      </c>
      <c r="Z31" s="46" t="s">
        <v>106</v>
      </c>
      <c r="AA31" s="46" t="s">
        <v>106</v>
      </c>
      <c r="AB31" s="45">
        <v>5</v>
      </c>
      <c r="AC31" s="45">
        <v>7</v>
      </c>
      <c r="AD31" s="45">
        <v>0</v>
      </c>
      <c r="AE31" s="45">
        <v>12</v>
      </c>
    </row>
    <row r="32" spans="1:31">
      <c r="A32" s="43" t="s">
        <v>141</v>
      </c>
      <c r="B32" s="44" t="s">
        <v>142</v>
      </c>
      <c r="C32" s="43" t="s">
        <v>105</v>
      </c>
      <c r="D32" s="43">
        <v>3622</v>
      </c>
      <c r="E32" s="45">
        <v>854</v>
      </c>
      <c r="F32" s="45">
        <v>1982</v>
      </c>
      <c r="G32" s="45">
        <v>963</v>
      </c>
      <c r="H32" s="45">
        <v>699</v>
      </c>
      <c r="I32" s="45">
        <v>88</v>
      </c>
      <c r="J32" s="45">
        <v>0</v>
      </c>
      <c r="K32" s="45">
        <v>0</v>
      </c>
      <c r="L32" s="45">
        <v>0</v>
      </c>
      <c r="M32" s="45">
        <v>0</v>
      </c>
      <c r="N32" s="45">
        <v>176</v>
      </c>
      <c r="O32" s="45">
        <v>74</v>
      </c>
      <c r="P32" s="45">
        <v>3873</v>
      </c>
      <c r="Q32" s="46">
        <v>48.825200103279109</v>
      </c>
      <c r="R32" s="45">
        <v>0</v>
      </c>
      <c r="S32" s="45">
        <v>3</v>
      </c>
      <c r="T32" s="45">
        <v>0</v>
      </c>
      <c r="U32" s="45">
        <v>0</v>
      </c>
      <c r="V32" s="45">
        <v>0</v>
      </c>
      <c r="W32" s="45">
        <v>0</v>
      </c>
      <c r="X32" s="45">
        <v>90</v>
      </c>
      <c r="Y32" s="45">
        <v>93</v>
      </c>
      <c r="Z32" s="46" t="s">
        <v>106</v>
      </c>
      <c r="AA32" s="46" t="s">
        <v>106</v>
      </c>
      <c r="AB32" s="45">
        <v>1982</v>
      </c>
      <c r="AC32" s="45">
        <v>0</v>
      </c>
      <c r="AD32" s="45">
        <v>0</v>
      </c>
      <c r="AE32" s="45">
        <v>1982</v>
      </c>
    </row>
    <row r="33" spans="1:31">
      <c r="A33" s="43" t="s">
        <v>143</v>
      </c>
      <c r="B33" s="44" t="s">
        <v>144</v>
      </c>
      <c r="C33" s="43" t="s">
        <v>105</v>
      </c>
      <c r="D33" s="43">
        <v>44999</v>
      </c>
      <c r="E33" s="45">
        <v>21926</v>
      </c>
      <c r="F33" s="45">
        <v>2617</v>
      </c>
      <c r="G33" s="45">
        <v>10442</v>
      </c>
      <c r="H33" s="45">
        <v>9458</v>
      </c>
      <c r="I33" s="45">
        <v>348</v>
      </c>
      <c r="J33" s="45">
        <v>77</v>
      </c>
      <c r="K33" s="45">
        <v>0</v>
      </c>
      <c r="L33" s="45">
        <v>0</v>
      </c>
      <c r="M33" s="45">
        <v>0</v>
      </c>
      <c r="N33" s="45">
        <v>559</v>
      </c>
      <c r="O33" s="45">
        <v>6244</v>
      </c>
      <c r="P33" s="45">
        <v>41229</v>
      </c>
      <c r="Q33" s="46">
        <v>93.652526134516961</v>
      </c>
      <c r="R33" s="45">
        <v>6975</v>
      </c>
      <c r="S33" s="45">
        <v>637</v>
      </c>
      <c r="T33" s="45">
        <v>77</v>
      </c>
      <c r="U33" s="45">
        <v>0</v>
      </c>
      <c r="V33" s="45">
        <v>0</v>
      </c>
      <c r="W33" s="45">
        <v>51</v>
      </c>
      <c r="X33" s="45">
        <v>1217</v>
      </c>
      <c r="Y33" s="45">
        <v>8957</v>
      </c>
      <c r="Z33" s="46" t="s">
        <v>106</v>
      </c>
      <c r="AA33" s="46" t="s">
        <v>106</v>
      </c>
      <c r="AB33" s="45">
        <v>2617</v>
      </c>
      <c r="AC33" s="45">
        <v>1832</v>
      </c>
      <c r="AD33" s="45">
        <v>2319</v>
      </c>
      <c r="AE33" s="45">
        <v>6768</v>
      </c>
    </row>
    <row r="34" spans="1:31">
      <c r="A34" s="43" t="s">
        <v>145</v>
      </c>
      <c r="B34" s="44" t="s">
        <v>146</v>
      </c>
      <c r="C34" s="43" t="s">
        <v>105</v>
      </c>
      <c r="D34" s="43">
        <v>1018</v>
      </c>
      <c r="E34" s="45">
        <v>84</v>
      </c>
      <c r="F34" s="45">
        <v>540</v>
      </c>
      <c r="G34" s="45">
        <v>386</v>
      </c>
      <c r="H34" s="45">
        <v>22</v>
      </c>
      <c r="I34" s="45">
        <v>210</v>
      </c>
      <c r="J34" s="45">
        <v>0</v>
      </c>
      <c r="K34" s="45">
        <v>0</v>
      </c>
      <c r="L34" s="45">
        <v>0</v>
      </c>
      <c r="M34" s="45">
        <v>0</v>
      </c>
      <c r="N34" s="45">
        <v>154</v>
      </c>
      <c r="O34" s="45">
        <v>11</v>
      </c>
      <c r="P34" s="45">
        <v>1021</v>
      </c>
      <c r="Q34" s="46">
        <v>47.110675808031345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359</v>
      </c>
      <c r="Y34" s="45">
        <v>359</v>
      </c>
      <c r="Z34" s="46" t="s">
        <v>106</v>
      </c>
      <c r="AA34" s="46" t="s">
        <v>106</v>
      </c>
      <c r="AB34" s="45">
        <v>540</v>
      </c>
      <c r="AC34" s="45">
        <v>9</v>
      </c>
      <c r="AD34" s="45">
        <v>22</v>
      </c>
      <c r="AE34" s="45">
        <v>571</v>
      </c>
    </row>
    <row r="35" spans="1:31">
      <c r="A35" s="43" t="s">
        <v>147</v>
      </c>
      <c r="B35" s="44" t="s">
        <v>148</v>
      </c>
      <c r="C35" s="43" t="s">
        <v>105</v>
      </c>
      <c r="D35" s="43">
        <v>24</v>
      </c>
      <c r="E35" s="45">
        <v>24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24</v>
      </c>
      <c r="Q35" s="46">
        <v>100</v>
      </c>
      <c r="R35" s="45">
        <v>24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24</v>
      </c>
      <c r="Z35" s="46" t="s">
        <v>106</v>
      </c>
      <c r="AA35" s="46" t="s">
        <v>106</v>
      </c>
      <c r="AB35" s="45">
        <v>0</v>
      </c>
      <c r="AC35" s="45">
        <v>0</v>
      </c>
      <c r="AD35" s="45">
        <v>0</v>
      </c>
      <c r="AE35" s="45">
        <v>0</v>
      </c>
    </row>
    <row r="36" spans="1:31">
      <c r="A36" s="43" t="s">
        <v>149</v>
      </c>
      <c r="B36" s="44" t="s">
        <v>150</v>
      </c>
      <c r="C36" s="43" t="s">
        <v>105</v>
      </c>
      <c r="D36" s="43">
        <v>2909</v>
      </c>
      <c r="E36" s="45">
        <v>1306</v>
      </c>
      <c r="F36" s="45">
        <v>886</v>
      </c>
      <c r="G36" s="45">
        <v>583</v>
      </c>
      <c r="H36" s="45">
        <v>11</v>
      </c>
      <c r="I36" s="45">
        <v>521</v>
      </c>
      <c r="J36" s="45">
        <v>0</v>
      </c>
      <c r="K36" s="45">
        <v>0</v>
      </c>
      <c r="L36" s="45">
        <v>0</v>
      </c>
      <c r="M36" s="45">
        <v>0</v>
      </c>
      <c r="N36" s="45">
        <v>51</v>
      </c>
      <c r="O36" s="45">
        <v>91</v>
      </c>
      <c r="P36" s="45">
        <v>2866</v>
      </c>
      <c r="Q36" s="46">
        <v>69.085833914863926</v>
      </c>
      <c r="R36" s="45">
        <v>13</v>
      </c>
      <c r="S36" s="45">
        <v>11</v>
      </c>
      <c r="T36" s="45">
        <v>0</v>
      </c>
      <c r="U36" s="45">
        <v>0</v>
      </c>
      <c r="V36" s="45">
        <v>0</v>
      </c>
      <c r="W36" s="45">
        <v>0</v>
      </c>
      <c r="X36" s="45">
        <v>544</v>
      </c>
      <c r="Y36" s="45">
        <v>568</v>
      </c>
      <c r="Z36" s="46" t="s">
        <v>106</v>
      </c>
      <c r="AA36" s="46" t="s">
        <v>106</v>
      </c>
      <c r="AB36" s="45">
        <v>886</v>
      </c>
      <c r="AC36" s="45">
        <v>101</v>
      </c>
      <c r="AD36" s="45">
        <v>52</v>
      </c>
      <c r="AE36" s="45">
        <v>1039</v>
      </c>
    </row>
    <row r="37" spans="1:31">
      <c r="A37" s="43" t="s">
        <v>197</v>
      </c>
      <c r="B37" s="44" t="s">
        <v>198</v>
      </c>
      <c r="C37" s="43" t="s">
        <v>105</v>
      </c>
      <c r="D37" s="43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6" t="s">
        <v>106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6" t="s">
        <v>106</v>
      </c>
      <c r="AA37" s="46" t="s">
        <v>106</v>
      </c>
      <c r="AB37" s="45">
        <v>0</v>
      </c>
      <c r="AC37" s="45">
        <v>0</v>
      </c>
      <c r="AD37" s="45">
        <v>0</v>
      </c>
      <c r="AE37" s="45">
        <v>0</v>
      </c>
    </row>
    <row r="38" spans="1:31">
      <c r="A38" s="43" t="s">
        <v>151</v>
      </c>
      <c r="B38" s="44" t="s">
        <v>152</v>
      </c>
      <c r="C38" s="43" t="s">
        <v>105</v>
      </c>
      <c r="D38" s="43">
        <v>1825</v>
      </c>
      <c r="E38" s="45">
        <v>577</v>
      </c>
      <c r="F38" s="45">
        <v>136</v>
      </c>
      <c r="G38" s="45">
        <v>232</v>
      </c>
      <c r="H38" s="45">
        <v>116</v>
      </c>
      <c r="I38" s="45">
        <v>99</v>
      </c>
      <c r="J38" s="45">
        <v>0</v>
      </c>
      <c r="K38" s="45">
        <v>0</v>
      </c>
      <c r="L38" s="45">
        <v>0</v>
      </c>
      <c r="M38" s="45">
        <v>0</v>
      </c>
      <c r="N38" s="45">
        <v>17</v>
      </c>
      <c r="O38" s="45">
        <v>270</v>
      </c>
      <c r="P38" s="45">
        <v>1215</v>
      </c>
      <c r="Q38" s="46">
        <v>88.806584362139915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88</v>
      </c>
      <c r="Y38" s="45">
        <v>88</v>
      </c>
      <c r="Z38" s="46" t="s">
        <v>106</v>
      </c>
      <c r="AA38" s="46" t="s">
        <v>106</v>
      </c>
      <c r="AB38" s="45">
        <v>136</v>
      </c>
      <c r="AC38" s="45">
        <v>0</v>
      </c>
      <c r="AD38" s="45">
        <v>0</v>
      </c>
      <c r="AE38" s="45">
        <v>136</v>
      </c>
    </row>
    <row r="39" spans="1:31">
      <c r="A39" s="43" t="s">
        <v>153</v>
      </c>
      <c r="B39" s="44" t="s">
        <v>154</v>
      </c>
      <c r="C39" s="43" t="s">
        <v>105</v>
      </c>
      <c r="D39" s="43">
        <v>60850</v>
      </c>
      <c r="E39" s="45">
        <v>15051</v>
      </c>
      <c r="F39" s="45">
        <v>16320</v>
      </c>
      <c r="G39" s="45">
        <v>23025</v>
      </c>
      <c r="H39" s="45">
        <v>573</v>
      </c>
      <c r="I39" s="45">
        <v>15893</v>
      </c>
      <c r="J39" s="45">
        <v>115</v>
      </c>
      <c r="K39" s="45">
        <v>0</v>
      </c>
      <c r="L39" s="45">
        <v>0</v>
      </c>
      <c r="M39" s="45">
        <v>480</v>
      </c>
      <c r="N39" s="45">
        <v>5964</v>
      </c>
      <c r="O39" s="45">
        <v>3398</v>
      </c>
      <c r="P39" s="45">
        <v>57794</v>
      </c>
      <c r="Q39" s="46">
        <v>71.761774578675983</v>
      </c>
      <c r="R39" s="45">
        <v>7890</v>
      </c>
      <c r="S39" s="45">
        <v>135</v>
      </c>
      <c r="T39" s="45">
        <v>115</v>
      </c>
      <c r="U39" s="45">
        <v>0</v>
      </c>
      <c r="V39" s="45">
        <v>0</v>
      </c>
      <c r="W39" s="45">
        <v>480</v>
      </c>
      <c r="X39" s="45">
        <v>14830</v>
      </c>
      <c r="Y39" s="45">
        <v>23450</v>
      </c>
      <c r="Z39" s="46" t="s">
        <v>106</v>
      </c>
      <c r="AA39" s="46" t="s">
        <v>106</v>
      </c>
      <c r="AB39" s="45">
        <v>16320</v>
      </c>
      <c r="AC39" s="45">
        <v>53</v>
      </c>
      <c r="AD39" s="45">
        <v>152</v>
      </c>
      <c r="AE39" s="45">
        <v>16525</v>
      </c>
    </row>
    <row r="40" spans="1:31">
      <c r="A40" s="43" t="s">
        <v>155</v>
      </c>
      <c r="B40" s="44" t="s">
        <v>156</v>
      </c>
      <c r="C40" s="43" t="s">
        <v>105</v>
      </c>
      <c r="D40" s="43">
        <v>390578</v>
      </c>
      <c r="E40" s="45">
        <v>21948</v>
      </c>
      <c r="F40" s="45">
        <v>253079</v>
      </c>
      <c r="G40" s="45">
        <v>79976</v>
      </c>
      <c r="H40" s="45">
        <v>1004</v>
      </c>
      <c r="I40" s="45">
        <v>67266</v>
      </c>
      <c r="J40" s="45">
        <v>737</v>
      </c>
      <c r="K40" s="45">
        <v>0</v>
      </c>
      <c r="L40" s="45">
        <v>0</v>
      </c>
      <c r="M40" s="45">
        <v>3884</v>
      </c>
      <c r="N40" s="45">
        <v>7085</v>
      </c>
      <c r="O40" s="45">
        <v>15237</v>
      </c>
      <c r="P40" s="45">
        <v>370240</v>
      </c>
      <c r="Q40" s="46">
        <v>31.644608902333619</v>
      </c>
      <c r="R40" s="45">
        <v>2103</v>
      </c>
      <c r="S40" s="45">
        <v>40</v>
      </c>
      <c r="T40" s="45">
        <v>737</v>
      </c>
      <c r="U40" s="45">
        <v>0</v>
      </c>
      <c r="V40" s="45">
        <v>0</v>
      </c>
      <c r="W40" s="45">
        <v>3835</v>
      </c>
      <c r="X40" s="45">
        <v>72309</v>
      </c>
      <c r="Y40" s="45">
        <v>79024</v>
      </c>
      <c r="Z40" s="46" t="s">
        <v>106</v>
      </c>
      <c r="AA40" s="46" t="s">
        <v>106</v>
      </c>
      <c r="AB40" s="45">
        <v>253079</v>
      </c>
      <c r="AC40" s="45">
        <v>1539</v>
      </c>
      <c r="AD40" s="45">
        <v>224</v>
      </c>
      <c r="AE40" s="45">
        <v>254842</v>
      </c>
    </row>
    <row r="41" spans="1:31">
      <c r="A41" s="43" t="s">
        <v>157</v>
      </c>
      <c r="B41" s="44" t="s">
        <v>158</v>
      </c>
      <c r="C41" s="43" t="s">
        <v>105</v>
      </c>
      <c r="D41" s="43">
        <v>3307</v>
      </c>
      <c r="E41" s="45">
        <v>341</v>
      </c>
      <c r="F41" s="45">
        <v>2205</v>
      </c>
      <c r="G41" s="45">
        <v>459</v>
      </c>
      <c r="H41" s="45">
        <v>0</v>
      </c>
      <c r="I41" s="45">
        <v>418</v>
      </c>
      <c r="J41" s="45">
        <v>0</v>
      </c>
      <c r="K41" s="45">
        <v>0</v>
      </c>
      <c r="L41" s="45">
        <v>0</v>
      </c>
      <c r="M41" s="45">
        <v>0</v>
      </c>
      <c r="N41" s="45">
        <v>41</v>
      </c>
      <c r="O41" s="45">
        <v>192</v>
      </c>
      <c r="P41" s="45">
        <v>3197</v>
      </c>
      <c r="Q41" s="46">
        <v>31.029089771660935</v>
      </c>
      <c r="R41" s="45">
        <v>246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439</v>
      </c>
      <c r="Y41" s="45">
        <v>685</v>
      </c>
      <c r="Z41" s="46" t="s">
        <v>106</v>
      </c>
      <c r="AA41" s="46" t="s">
        <v>106</v>
      </c>
      <c r="AB41" s="45">
        <v>2205</v>
      </c>
      <c r="AC41" s="45">
        <v>0</v>
      </c>
      <c r="AD41" s="45">
        <v>0</v>
      </c>
      <c r="AE41" s="45">
        <v>2205</v>
      </c>
    </row>
    <row r="42" spans="1:31">
      <c r="A42" s="43" t="s">
        <v>159</v>
      </c>
      <c r="B42" s="44" t="s">
        <v>160</v>
      </c>
      <c r="C42" s="43" t="s">
        <v>105</v>
      </c>
      <c r="D42" s="43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6" t="s">
        <v>106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6" t="s">
        <v>106</v>
      </c>
      <c r="AA42" s="46" t="s">
        <v>106</v>
      </c>
      <c r="AB42" s="45">
        <v>0</v>
      </c>
      <c r="AC42" s="45">
        <v>0</v>
      </c>
      <c r="AD42" s="45">
        <v>0</v>
      </c>
      <c r="AE42" s="45">
        <v>0</v>
      </c>
    </row>
    <row r="43" spans="1:31">
      <c r="A43" s="43" t="s">
        <v>161</v>
      </c>
      <c r="B43" s="44" t="s">
        <v>162</v>
      </c>
      <c r="C43" s="43" t="s">
        <v>105</v>
      </c>
      <c r="D43" s="43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6" t="s">
        <v>106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6" t="s">
        <v>106</v>
      </c>
      <c r="AA43" s="46" t="s">
        <v>106</v>
      </c>
      <c r="AB43" s="45">
        <v>0</v>
      </c>
      <c r="AC43" s="45">
        <v>0</v>
      </c>
      <c r="AD43" s="45">
        <v>0</v>
      </c>
      <c r="AE43" s="45">
        <v>0</v>
      </c>
    </row>
    <row r="44" spans="1:31">
      <c r="A44" s="43" t="s">
        <v>163</v>
      </c>
      <c r="B44" s="44" t="s">
        <v>164</v>
      </c>
      <c r="C44" s="43" t="s">
        <v>105</v>
      </c>
      <c r="D44" s="43">
        <v>160936</v>
      </c>
      <c r="E44" s="45">
        <v>5415</v>
      </c>
      <c r="F44" s="45">
        <v>15039</v>
      </c>
      <c r="G44" s="45">
        <v>10798</v>
      </c>
      <c r="H44" s="45">
        <v>0</v>
      </c>
      <c r="I44" s="45">
        <v>6764</v>
      </c>
      <c r="J44" s="45">
        <v>0</v>
      </c>
      <c r="K44" s="45">
        <v>0</v>
      </c>
      <c r="L44" s="45">
        <v>0</v>
      </c>
      <c r="M44" s="45">
        <v>2</v>
      </c>
      <c r="N44" s="45">
        <v>4032</v>
      </c>
      <c r="O44" s="45">
        <v>95478</v>
      </c>
      <c r="P44" s="45">
        <v>126730</v>
      </c>
      <c r="Q44" s="46">
        <v>88.133038743786003</v>
      </c>
      <c r="R44" s="45">
        <v>11776</v>
      </c>
      <c r="S44" s="45">
        <v>0</v>
      </c>
      <c r="T44" s="45">
        <v>0</v>
      </c>
      <c r="U44" s="45">
        <v>0</v>
      </c>
      <c r="V44" s="45">
        <v>0</v>
      </c>
      <c r="W44" s="45">
        <v>896</v>
      </c>
      <c r="X44" s="45">
        <v>21944</v>
      </c>
      <c r="Y44" s="45">
        <v>34616</v>
      </c>
      <c r="Z44" s="46" t="s">
        <v>106</v>
      </c>
      <c r="AA44" s="46" t="s">
        <v>106</v>
      </c>
      <c r="AB44" s="45">
        <v>15039</v>
      </c>
      <c r="AC44" s="45">
        <v>175</v>
      </c>
      <c r="AD44" s="45">
        <v>557</v>
      </c>
      <c r="AE44" s="45">
        <v>15771</v>
      </c>
    </row>
    <row r="45" spans="1:31">
      <c r="A45" s="43" t="s">
        <v>165</v>
      </c>
      <c r="B45" s="44" t="s">
        <v>166</v>
      </c>
      <c r="C45" s="43" t="s">
        <v>105</v>
      </c>
      <c r="D45" s="43">
        <v>1882</v>
      </c>
      <c r="E45" s="45">
        <v>74</v>
      </c>
      <c r="F45" s="45">
        <v>998</v>
      </c>
      <c r="G45" s="45">
        <v>557</v>
      </c>
      <c r="H45" s="45">
        <v>0</v>
      </c>
      <c r="I45" s="45">
        <v>11</v>
      </c>
      <c r="J45" s="45">
        <v>0</v>
      </c>
      <c r="K45" s="45">
        <v>0</v>
      </c>
      <c r="L45" s="45">
        <v>0</v>
      </c>
      <c r="M45" s="45">
        <v>0</v>
      </c>
      <c r="N45" s="45">
        <v>546</v>
      </c>
      <c r="O45" s="45">
        <v>264</v>
      </c>
      <c r="P45" s="45">
        <v>1893</v>
      </c>
      <c r="Q45" s="46">
        <v>47.279450607501325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6" t="s">
        <v>106</v>
      </c>
      <c r="AA45" s="46" t="s">
        <v>106</v>
      </c>
      <c r="AB45" s="45">
        <v>998</v>
      </c>
      <c r="AC45" s="45">
        <v>0</v>
      </c>
      <c r="AD45" s="45">
        <v>0</v>
      </c>
      <c r="AE45" s="45">
        <v>998</v>
      </c>
    </row>
    <row r="46" spans="1:31">
      <c r="A46" s="43" t="s">
        <v>167</v>
      </c>
      <c r="B46" s="44" t="s">
        <v>168</v>
      </c>
      <c r="C46" s="43" t="s">
        <v>105</v>
      </c>
      <c r="D46" s="43">
        <v>29197</v>
      </c>
      <c r="E46" s="45">
        <v>2349</v>
      </c>
      <c r="F46" s="45">
        <v>10459</v>
      </c>
      <c r="G46" s="45">
        <v>16378</v>
      </c>
      <c r="H46" s="45">
        <v>575</v>
      </c>
      <c r="I46" s="45">
        <v>684</v>
      </c>
      <c r="J46" s="45">
        <v>2351</v>
      </c>
      <c r="K46" s="45">
        <v>0</v>
      </c>
      <c r="L46" s="45">
        <v>0</v>
      </c>
      <c r="M46" s="45">
        <v>2960</v>
      </c>
      <c r="N46" s="45">
        <v>9808</v>
      </c>
      <c r="O46" s="45">
        <v>7</v>
      </c>
      <c r="P46" s="45">
        <v>29193</v>
      </c>
      <c r="Q46" s="46">
        <v>64.172918165313604</v>
      </c>
      <c r="R46" s="45">
        <v>1827</v>
      </c>
      <c r="S46" s="45">
        <v>58</v>
      </c>
      <c r="T46" s="45">
        <v>2351</v>
      </c>
      <c r="U46" s="45">
        <v>0</v>
      </c>
      <c r="V46" s="45">
        <v>0</v>
      </c>
      <c r="W46" s="45">
        <v>2960</v>
      </c>
      <c r="X46" s="45">
        <v>10377</v>
      </c>
      <c r="Y46" s="45">
        <v>17573</v>
      </c>
      <c r="Z46" s="46" t="s">
        <v>106</v>
      </c>
      <c r="AA46" s="46" t="s">
        <v>106</v>
      </c>
      <c r="AB46" s="45">
        <v>10459</v>
      </c>
      <c r="AC46" s="45">
        <v>0</v>
      </c>
      <c r="AD46" s="45">
        <v>0</v>
      </c>
      <c r="AE46" s="45">
        <v>10459</v>
      </c>
    </row>
    <row r="47" spans="1:31">
      <c r="A47" s="43" t="s">
        <v>169</v>
      </c>
      <c r="B47" s="44" t="s">
        <v>170</v>
      </c>
      <c r="C47" s="43" t="s">
        <v>105</v>
      </c>
      <c r="D47" s="43">
        <v>304</v>
      </c>
      <c r="E47" s="45">
        <v>20</v>
      </c>
      <c r="F47" s="45">
        <v>186</v>
      </c>
      <c r="G47" s="45">
        <v>97</v>
      </c>
      <c r="H47" s="45">
        <v>7</v>
      </c>
      <c r="I47" s="45">
        <v>0</v>
      </c>
      <c r="J47" s="45">
        <v>34</v>
      </c>
      <c r="K47" s="45">
        <v>0</v>
      </c>
      <c r="L47" s="45">
        <v>0</v>
      </c>
      <c r="M47" s="45">
        <v>56</v>
      </c>
      <c r="N47" s="45">
        <v>0</v>
      </c>
      <c r="O47" s="45">
        <v>0</v>
      </c>
      <c r="P47" s="45">
        <v>303</v>
      </c>
      <c r="Q47" s="46">
        <v>38.613861386138616</v>
      </c>
      <c r="R47" s="45">
        <v>14</v>
      </c>
      <c r="S47" s="45">
        <v>0</v>
      </c>
      <c r="T47" s="45">
        <v>34</v>
      </c>
      <c r="U47" s="45">
        <v>0</v>
      </c>
      <c r="V47" s="45">
        <v>0</v>
      </c>
      <c r="W47" s="45">
        <v>55</v>
      </c>
      <c r="X47" s="45">
        <v>1</v>
      </c>
      <c r="Y47" s="45">
        <v>104</v>
      </c>
      <c r="Z47" s="46" t="s">
        <v>106</v>
      </c>
      <c r="AA47" s="46" t="s">
        <v>106</v>
      </c>
      <c r="AB47" s="45">
        <v>186</v>
      </c>
      <c r="AC47" s="45">
        <v>0</v>
      </c>
      <c r="AD47" s="45">
        <v>0</v>
      </c>
      <c r="AE47" s="45">
        <v>186</v>
      </c>
    </row>
    <row r="48" spans="1:31">
      <c r="A48" s="43" t="s">
        <v>171</v>
      </c>
      <c r="B48" s="44" t="s">
        <v>172</v>
      </c>
      <c r="C48" s="43" t="s">
        <v>105</v>
      </c>
      <c r="D48" s="43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6" t="s">
        <v>106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 t="s">
        <v>106</v>
      </c>
      <c r="AA48" s="46" t="s">
        <v>106</v>
      </c>
      <c r="AB48" s="45">
        <v>0</v>
      </c>
      <c r="AC48" s="45">
        <v>0</v>
      </c>
      <c r="AD48" s="45">
        <v>0</v>
      </c>
      <c r="AE48" s="45">
        <v>0</v>
      </c>
    </row>
    <row r="49" spans="1:31">
      <c r="A49" s="43" t="s">
        <v>173</v>
      </c>
      <c r="B49" s="44" t="s">
        <v>174</v>
      </c>
      <c r="C49" s="43" t="s">
        <v>105</v>
      </c>
      <c r="D49" s="43">
        <v>37872</v>
      </c>
      <c r="E49" s="45">
        <v>683</v>
      </c>
      <c r="F49" s="45">
        <v>4905</v>
      </c>
      <c r="G49" s="45">
        <v>29858</v>
      </c>
      <c r="H49" s="45">
        <v>0</v>
      </c>
      <c r="I49" s="45">
        <v>4812</v>
      </c>
      <c r="J49" s="45">
        <v>0</v>
      </c>
      <c r="K49" s="45">
        <v>0</v>
      </c>
      <c r="L49" s="45">
        <v>0</v>
      </c>
      <c r="M49" s="45">
        <v>17</v>
      </c>
      <c r="N49" s="45">
        <v>25029</v>
      </c>
      <c r="O49" s="45">
        <v>731</v>
      </c>
      <c r="P49" s="45">
        <v>36177</v>
      </c>
      <c r="Q49" s="46">
        <v>86.441661829339083</v>
      </c>
      <c r="R49" s="45">
        <v>330</v>
      </c>
      <c r="S49" s="45">
        <v>0</v>
      </c>
      <c r="T49" s="45">
        <v>1</v>
      </c>
      <c r="U49" s="45">
        <v>0</v>
      </c>
      <c r="V49" s="45">
        <v>0</v>
      </c>
      <c r="W49" s="45">
        <v>17</v>
      </c>
      <c r="X49" s="45">
        <v>29655</v>
      </c>
      <c r="Y49" s="45">
        <v>30003</v>
      </c>
      <c r="Z49" s="46" t="s">
        <v>106</v>
      </c>
      <c r="AA49" s="46" t="s">
        <v>106</v>
      </c>
      <c r="AB49" s="45">
        <v>4905</v>
      </c>
      <c r="AC49" s="45">
        <v>0</v>
      </c>
      <c r="AD49" s="45">
        <v>0</v>
      </c>
      <c r="AE49" s="45">
        <v>4905</v>
      </c>
    </row>
    <row r="50" spans="1:31">
      <c r="A50" s="43" t="s">
        <v>175</v>
      </c>
      <c r="B50" s="44" t="s">
        <v>176</v>
      </c>
      <c r="C50" s="43" t="s">
        <v>105</v>
      </c>
      <c r="D50" s="43">
        <v>1850</v>
      </c>
      <c r="E50" s="45">
        <v>0</v>
      </c>
      <c r="F50" s="45">
        <v>0</v>
      </c>
      <c r="G50" s="45">
        <v>1579</v>
      </c>
      <c r="H50" s="45">
        <v>1</v>
      </c>
      <c r="I50" s="45">
        <v>22</v>
      </c>
      <c r="J50" s="45">
        <v>0</v>
      </c>
      <c r="K50" s="45">
        <v>0</v>
      </c>
      <c r="L50" s="45">
        <v>0</v>
      </c>
      <c r="M50" s="45">
        <v>0</v>
      </c>
      <c r="N50" s="45">
        <v>1556</v>
      </c>
      <c r="O50" s="45">
        <v>18</v>
      </c>
      <c r="P50" s="45">
        <v>1597</v>
      </c>
      <c r="Q50" s="46">
        <v>100</v>
      </c>
      <c r="R50" s="45">
        <v>0</v>
      </c>
      <c r="S50" s="45">
        <v>1</v>
      </c>
      <c r="T50" s="45">
        <v>0</v>
      </c>
      <c r="U50" s="45">
        <v>0</v>
      </c>
      <c r="V50" s="45">
        <v>0</v>
      </c>
      <c r="W50" s="45">
        <v>0</v>
      </c>
      <c r="X50" s="45">
        <v>1529</v>
      </c>
      <c r="Y50" s="45">
        <v>1530</v>
      </c>
      <c r="Z50" s="46" t="s">
        <v>106</v>
      </c>
      <c r="AA50" s="46" t="s">
        <v>106</v>
      </c>
      <c r="AB50" s="45">
        <v>0</v>
      </c>
      <c r="AC50" s="45">
        <v>0</v>
      </c>
      <c r="AD50" s="45">
        <v>0</v>
      </c>
      <c r="AE50" s="45">
        <v>0</v>
      </c>
    </row>
    <row r="51" spans="1:31">
      <c r="A51" s="43" t="s">
        <v>177</v>
      </c>
      <c r="B51" s="44" t="s">
        <v>178</v>
      </c>
      <c r="C51" s="43" t="s">
        <v>105</v>
      </c>
      <c r="D51" s="43">
        <v>879</v>
      </c>
      <c r="E51" s="45">
        <v>435</v>
      </c>
      <c r="F51" s="45">
        <v>0</v>
      </c>
      <c r="G51" s="45">
        <v>29</v>
      </c>
      <c r="H51" s="45">
        <v>23</v>
      </c>
      <c r="I51" s="45">
        <v>3</v>
      </c>
      <c r="J51" s="45">
        <v>0</v>
      </c>
      <c r="K51" s="45">
        <v>0</v>
      </c>
      <c r="L51" s="45">
        <v>0</v>
      </c>
      <c r="M51" s="45">
        <v>0</v>
      </c>
      <c r="N51" s="45">
        <v>3</v>
      </c>
      <c r="O51" s="45">
        <v>246</v>
      </c>
      <c r="P51" s="45">
        <v>710</v>
      </c>
      <c r="Q51" s="46">
        <v>100</v>
      </c>
      <c r="R51" s="45">
        <v>18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3</v>
      </c>
      <c r="Y51" s="45">
        <v>21</v>
      </c>
      <c r="Z51" s="46" t="s">
        <v>106</v>
      </c>
      <c r="AA51" s="46" t="s">
        <v>106</v>
      </c>
      <c r="AB51" s="45">
        <v>0</v>
      </c>
      <c r="AC51" s="45">
        <v>0</v>
      </c>
      <c r="AD51" s="45">
        <v>0</v>
      </c>
      <c r="AE51" s="45">
        <v>0</v>
      </c>
    </row>
    <row r="52" spans="1:31">
      <c r="A52" s="43" t="s">
        <v>179</v>
      </c>
      <c r="B52" s="44" t="s">
        <v>180</v>
      </c>
      <c r="C52" s="43" t="s">
        <v>105</v>
      </c>
      <c r="D52" s="43">
        <v>5052</v>
      </c>
      <c r="E52" s="45">
        <v>1044</v>
      </c>
      <c r="F52" s="45">
        <v>1492</v>
      </c>
      <c r="G52" s="45">
        <v>2209</v>
      </c>
      <c r="H52" s="45">
        <v>598</v>
      </c>
      <c r="I52" s="45">
        <v>107</v>
      </c>
      <c r="J52" s="45">
        <v>0</v>
      </c>
      <c r="K52" s="45">
        <v>0</v>
      </c>
      <c r="L52" s="45">
        <v>0</v>
      </c>
      <c r="M52" s="45">
        <v>0</v>
      </c>
      <c r="N52" s="45">
        <v>1504</v>
      </c>
      <c r="O52" s="45">
        <v>82</v>
      </c>
      <c r="P52" s="45">
        <v>4827</v>
      </c>
      <c r="Q52" s="46">
        <v>69.090532421794066</v>
      </c>
      <c r="R52" s="45">
        <v>977</v>
      </c>
      <c r="S52" s="45">
        <v>377</v>
      </c>
      <c r="T52" s="45">
        <v>0</v>
      </c>
      <c r="U52" s="45">
        <v>0</v>
      </c>
      <c r="V52" s="45">
        <v>0</v>
      </c>
      <c r="W52" s="45">
        <v>0</v>
      </c>
      <c r="X52" s="45">
        <v>107</v>
      </c>
      <c r="Y52" s="45">
        <v>1461</v>
      </c>
      <c r="Z52" s="46" t="s">
        <v>106</v>
      </c>
      <c r="AA52" s="46" t="s">
        <v>106</v>
      </c>
      <c r="AB52" s="45">
        <v>1492</v>
      </c>
      <c r="AC52" s="45">
        <v>856</v>
      </c>
      <c r="AD52" s="45">
        <v>0</v>
      </c>
      <c r="AE52" s="45">
        <v>2348</v>
      </c>
    </row>
    <row r="53" spans="1:31">
      <c r="A53" s="43" t="s">
        <v>181</v>
      </c>
      <c r="B53" s="44" t="s">
        <v>182</v>
      </c>
      <c r="C53" s="43" t="s">
        <v>105</v>
      </c>
      <c r="D53" s="43">
        <v>487</v>
      </c>
      <c r="E53" s="45">
        <v>350</v>
      </c>
      <c r="F53" s="45">
        <v>0</v>
      </c>
      <c r="G53" s="45">
        <v>4</v>
      </c>
      <c r="H53" s="45">
        <v>0</v>
      </c>
      <c r="I53" s="45">
        <v>4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354</v>
      </c>
      <c r="Q53" s="46">
        <v>100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4</v>
      </c>
      <c r="Y53" s="45">
        <v>4</v>
      </c>
      <c r="Z53" s="46" t="s">
        <v>106</v>
      </c>
      <c r="AA53" s="46" t="s">
        <v>106</v>
      </c>
      <c r="AB53" s="45">
        <v>0</v>
      </c>
      <c r="AC53" s="45">
        <v>50</v>
      </c>
      <c r="AD53" s="45">
        <v>0</v>
      </c>
      <c r="AE53" s="45">
        <v>50</v>
      </c>
    </row>
    <row r="54" spans="1:31">
      <c r="A54" s="47" t="s">
        <v>199</v>
      </c>
      <c r="B54" s="48" t="s">
        <v>200</v>
      </c>
      <c r="C54" s="47" t="s">
        <v>105</v>
      </c>
      <c r="D54" s="49">
        <f>SUM(D7:D53)</f>
        <v>767010</v>
      </c>
      <c r="E54" s="49">
        <f t="shared" ref="E54:AE54" si="0">SUM(E7:E53)</f>
        <v>75771</v>
      </c>
      <c r="F54" s="49">
        <f t="shared" si="0"/>
        <v>311383</v>
      </c>
      <c r="G54" s="49">
        <f t="shared" si="0"/>
        <v>189243</v>
      </c>
      <c r="H54" s="49">
        <f t="shared" si="0"/>
        <v>14827</v>
      </c>
      <c r="I54" s="49">
        <f t="shared" si="0"/>
        <v>99308</v>
      </c>
      <c r="J54" s="49">
        <f t="shared" si="0"/>
        <v>3484</v>
      </c>
      <c r="K54" s="49">
        <f t="shared" si="0"/>
        <v>0</v>
      </c>
      <c r="L54" s="49">
        <f t="shared" si="0"/>
        <v>0</v>
      </c>
      <c r="M54" s="49">
        <f t="shared" si="0"/>
        <v>12626</v>
      </c>
      <c r="N54" s="49">
        <f t="shared" si="0"/>
        <v>58998</v>
      </c>
      <c r="O54" s="49">
        <f t="shared" si="0"/>
        <v>125195</v>
      </c>
      <c r="P54" s="49">
        <f t="shared" si="0"/>
        <v>701592</v>
      </c>
      <c r="Q54" s="49">
        <f t="shared" si="0"/>
        <v>1779.5153392928507</v>
      </c>
      <c r="R54" s="49">
        <f t="shared" si="0"/>
        <v>33054</v>
      </c>
      <c r="S54" s="49">
        <f t="shared" si="0"/>
        <v>1519</v>
      </c>
      <c r="T54" s="49">
        <f t="shared" si="0"/>
        <v>3333</v>
      </c>
      <c r="U54" s="49">
        <f t="shared" si="0"/>
        <v>0</v>
      </c>
      <c r="V54" s="49">
        <f t="shared" si="0"/>
        <v>0</v>
      </c>
      <c r="W54" s="49">
        <f t="shared" si="0"/>
        <v>13733</v>
      </c>
      <c r="X54" s="49">
        <f t="shared" si="0"/>
        <v>156772</v>
      </c>
      <c r="Y54" s="49">
        <f t="shared" si="0"/>
        <v>208411</v>
      </c>
      <c r="Z54" s="49" t="s">
        <v>220</v>
      </c>
      <c r="AA54" s="49" t="s">
        <v>221</v>
      </c>
      <c r="AB54" s="49">
        <f t="shared" si="0"/>
        <v>311383</v>
      </c>
      <c r="AC54" s="49">
        <f t="shared" si="0"/>
        <v>4747</v>
      </c>
      <c r="AD54" s="49">
        <f t="shared" si="0"/>
        <v>3326</v>
      </c>
      <c r="AE54" s="49">
        <f t="shared" si="0"/>
        <v>319456</v>
      </c>
    </row>
  </sheetData>
  <mergeCells count="34">
    <mergeCell ref="B2:B6"/>
    <mergeCell ref="C2:C6"/>
    <mergeCell ref="D2:D5"/>
    <mergeCell ref="Q2:Q5"/>
    <mergeCell ref="G4:G5"/>
    <mergeCell ref="H4:H5"/>
    <mergeCell ref="I4:I5"/>
    <mergeCell ref="J4:J5"/>
    <mergeCell ref="K4:K5"/>
    <mergeCell ref="L4:L5"/>
    <mergeCell ref="E3:E4"/>
    <mergeCell ref="F3:F4"/>
    <mergeCell ref="G3:N3"/>
    <mergeCell ref="AE3:AE4"/>
    <mergeCell ref="Z2:Z5"/>
    <mergeCell ref="AA2:AA5"/>
    <mergeCell ref="AB2:AE2"/>
    <mergeCell ref="AD3:AD4"/>
    <mergeCell ref="A2:A6"/>
    <mergeCell ref="M4:M5"/>
    <mergeCell ref="N4:N5"/>
    <mergeCell ref="AB3:AB4"/>
    <mergeCell ref="AC3:AC4"/>
    <mergeCell ref="W3:W5"/>
    <mergeCell ref="S3:S5"/>
    <mergeCell ref="T3:T5"/>
    <mergeCell ref="U3:U5"/>
    <mergeCell ref="V3:V5"/>
    <mergeCell ref="R3:R5"/>
    <mergeCell ref="P3:P4"/>
    <mergeCell ref="O3:O4"/>
    <mergeCell ref="R2:Y2"/>
    <mergeCell ref="X3:X5"/>
    <mergeCell ref="Y3:Y4"/>
  </mergeCells>
  <phoneticPr fontId="2"/>
  <conditionalFormatting sqref="A54:AE54">
    <cfRule type="expression" dxfId="0" priority="1" stopIfTrue="1">
      <formula>$A54&lt;&gt;""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copies="3" r:id="rId1"/>
  <headerFooter alignWithMargins="0">
    <oddHeader>&amp;L&amp;"MS ゴシック,標準"&amp;14【災害】ごみ処理の概要（平成30年度実績）&amp;R&amp;A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9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641</v>
      </c>
      <c r="E49" s="45">
        <v>45</v>
      </c>
      <c r="F49" s="45">
        <v>0</v>
      </c>
      <c r="G49" s="45">
        <v>137</v>
      </c>
      <c r="H49" s="45">
        <v>0</v>
      </c>
      <c r="I49" s="45">
        <v>14</v>
      </c>
      <c r="J49" s="45">
        <v>0</v>
      </c>
      <c r="K49" s="45">
        <v>0</v>
      </c>
      <c r="L49" s="45">
        <v>0</v>
      </c>
      <c r="M49" s="45">
        <v>0</v>
      </c>
      <c r="N49" s="45">
        <v>445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210</v>
      </c>
      <c r="C54" s="43" t="s">
        <v>105</v>
      </c>
      <c r="D54" s="45">
        <f>SUM(D7:D53)</f>
        <v>641</v>
      </c>
      <c r="E54" s="45">
        <f t="shared" ref="E54:AH54" si="0">SUM(E7:E53)</f>
        <v>45</v>
      </c>
      <c r="F54" s="45">
        <f t="shared" si="0"/>
        <v>0</v>
      </c>
      <c r="G54" s="45">
        <f t="shared" si="0"/>
        <v>137</v>
      </c>
      <c r="H54" s="45">
        <f t="shared" si="0"/>
        <v>0</v>
      </c>
      <c r="I54" s="45">
        <f t="shared" si="0"/>
        <v>14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445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6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2539</v>
      </c>
      <c r="E7" s="45">
        <v>295</v>
      </c>
      <c r="F7" s="45">
        <v>752</v>
      </c>
      <c r="G7" s="45">
        <v>1313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10</v>
      </c>
      <c r="P7" s="45">
        <v>0</v>
      </c>
      <c r="Q7" s="45">
        <v>101</v>
      </c>
      <c r="R7" s="45">
        <v>4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63</v>
      </c>
      <c r="AA7" s="45">
        <v>1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74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74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120</v>
      </c>
      <c r="E14" s="45">
        <v>0</v>
      </c>
      <c r="F14" s="45">
        <v>3</v>
      </c>
      <c r="G14" s="45">
        <v>117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154</v>
      </c>
      <c r="E27" s="45">
        <v>125</v>
      </c>
      <c r="F27" s="45">
        <v>8</v>
      </c>
      <c r="G27" s="45">
        <v>0</v>
      </c>
      <c r="H27" s="45">
        <v>0</v>
      </c>
      <c r="I27" s="45">
        <v>0</v>
      </c>
      <c r="J27" s="45">
        <v>0</v>
      </c>
      <c r="K27" s="45">
        <v>9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5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7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319</v>
      </c>
      <c r="E31" s="45">
        <v>274</v>
      </c>
      <c r="F31" s="45">
        <v>0</v>
      </c>
      <c r="G31" s="45">
        <v>39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6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90</v>
      </c>
      <c r="E32" s="45">
        <v>38</v>
      </c>
      <c r="F32" s="45">
        <v>13</v>
      </c>
      <c r="G32" s="45">
        <v>0</v>
      </c>
      <c r="H32" s="45">
        <v>0</v>
      </c>
      <c r="I32" s="45">
        <v>0</v>
      </c>
      <c r="J32" s="45">
        <v>0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9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29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2055</v>
      </c>
      <c r="E33" s="45">
        <v>113</v>
      </c>
      <c r="F33" s="45">
        <v>28</v>
      </c>
      <c r="G33" s="45">
        <v>17</v>
      </c>
      <c r="H33" s="45">
        <v>0</v>
      </c>
      <c r="I33" s="45">
        <v>134</v>
      </c>
      <c r="J33" s="45">
        <v>0</v>
      </c>
      <c r="K33" s="45">
        <v>0</v>
      </c>
      <c r="L33" s="45">
        <v>940</v>
      </c>
      <c r="M33" s="45">
        <v>0</v>
      </c>
      <c r="N33" s="45">
        <v>817</v>
      </c>
      <c r="O33" s="45">
        <v>0</v>
      </c>
      <c r="P33" s="45">
        <v>0</v>
      </c>
      <c r="Q33" s="45">
        <v>5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1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245</v>
      </c>
      <c r="E34" s="45">
        <v>240</v>
      </c>
      <c r="F34" s="45">
        <v>0</v>
      </c>
      <c r="G34" s="45">
        <v>5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521</v>
      </c>
      <c r="E36" s="45">
        <v>163</v>
      </c>
      <c r="F36" s="45">
        <v>69</v>
      </c>
      <c r="G36" s="45">
        <v>0</v>
      </c>
      <c r="H36" s="45">
        <v>35</v>
      </c>
      <c r="I36" s="45">
        <v>0</v>
      </c>
      <c r="J36" s="45">
        <v>0</v>
      </c>
      <c r="K36" s="45">
        <v>0</v>
      </c>
      <c r="L36" s="45">
        <v>252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1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1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104</v>
      </c>
      <c r="E38" s="45">
        <v>0</v>
      </c>
      <c r="F38" s="45">
        <v>60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39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3</v>
      </c>
      <c r="Z38" s="45">
        <v>0</v>
      </c>
      <c r="AA38" s="45">
        <v>2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18373</v>
      </c>
      <c r="E39" s="45">
        <v>796</v>
      </c>
      <c r="F39" s="45">
        <v>1039</v>
      </c>
      <c r="G39" s="45">
        <v>6832</v>
      </c>
      <c r="H39" s="45">
        <v>2987</v>
      </c>
      <c r="I39" s="45">
        <v>0</v>
      </c>
      <c r="J39" s="45">
        <v>0</v>
      </c>
      <c r="K39" s="45">
        <v>146</v>
      </c>
      <c r="L39" s="45">
        <v>8</v>
      </c>
      <c r="M39" s="45">
        <v>4</v>
      </c>
      <c r="N39" s="45">
        <v>36</v>
      </c>
      <c r="O39" s="45">
        <v>0</v>
      </c>
      <c r="P39" s="45">
        <v>0</v>
      </c>
      <c r="Q39" s="45">
        <v>579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3</v>
      </c>
      <c r="X39" s="45">
        <v>0</v>
      </c>
      <c r="Y39" s="45">
        <v>73</v>
      </c>
      <c r="Z39" s="45">
        <v>473</v>
      </c>
      <c r="AA39" s="45">
        <v>1</v>
      </c>
      <c r="AB39" s="45">
        <v>1</v>
      </c>
      <c r="AC39" s="45">
        <v>5365</v>
      </c>
      <c r="AD39" s="45">
        <v>0</v>
      </c>
      <c r="AE39" s="45">
        <v>30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66691</v>
      </c>
      <c r="E40" s="45">
        <v>10635</v>
      </c>
      <c r="F40" s="45">
        <v>786</v>
      </c>
      <c r="G40" s="45">
        <v>9271</v>
      </c>
      <c r="H40" s="45">
        <v>2702</v>
      </c>
      <c r="I40" s="45">
        <v>0</v>
      </c>
      <c r="J40" s="45">
        <v>0</v>
      </c>
      <c r="K40" s="45">
        <v>1</v>
      </c>
      <c r="L40" s="45">
        <v>7245</v>
      </c>
      <c r="M40" s="45">
        <v>0</v>
      </c>
      <c r="N40" s="45">
        <v>23</v>
      </c>
      <c r="O40" s="45">
        <v>10</v>
      </c>
      <c r="P40" s="45">
        <v>60</v>
      </c>
      <c r="Q40" s="45">
        <v>87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60</v>
      </c>
      <c r="X40" s="45">
        <v>0</v>
      </c>
      <c r="Y40" s="45">
        <v>10</v>
      </c>
      <c r="Z40" s="45">
        <v>24</v>
      </c>
      <c r="AA40" s="45">
        <v>0</v>
      </c>
      <c r="AB40" s="45">
        <v>0</v>
      </c>
      <c r="AC40" s="45">
        <v>35711</v>
      </c>
      <c r="AD40" s="45">
        <v>0</v>
      </c>
      <c r="AE40" s="45">
        <v>65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440</v>
      </c>
      <c r="E41" s="45">
        <v>314</v>
      </c>
      <c r="F41" s="45">
        <v>0</v>
      </c>
      <c r="G41" s="45">
        <v>22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21</v>
      </c>
      <c r="O41" s="45">
        <v>28</v>
      </c>
      <c r="P41" s="45">
        <v>0</v>
      </c>
      <c r="Q41" s="45">
        <v>33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</v>
      </c>
      <c r="Z41" s="45">
        <v>21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21935</v>
      </c>
      <c r="E44" s="45">
        <v>6114</v>
      </c>
      <c r="F44" s="45">
        <v>922</v>
      </c>
      <c r="G44" s="45">
        <v>5634</v>
      </c>
      <c r="H44" s="45">
        <v>30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94</v>
      </c>
      <c r="O44" s="45">
        <v>2</v>
      </c>
      <c r="P44" s="45">
        <v>0</v>
      </c>
      <c r="Q44" s="45">
        <v>571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116</v>
      </c>
      <c r="AA44" s="45">
        <v>2</v>
      </c>
      <c r="AB44" s="45">
        <v>0</v>
      </c>
      <c r="AC44" s="45">
        <v>8450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10404</v>
      </c>
      <c r="E46" s="45">
        <v>99</v>
      </c>
      <c r="F46" s="45">
        <v>179</v>
      </c>
      <c r="G46" s="45">
        <v>9950</v>
      </c>
      <c r="H46" s="45">
        <v>35</v>
      </c>
      <c r="I46" s="45">
        <v>0</v>
      </c>
      <c r="J46" s="45">
        <v>0</v>
      </c>
      <c r="K46" s="45">
        <v>0</v>
      </c>
      <c r="L46" s="45">
        <v>32</v>
      </c>
      <c r="M46" s="45">
        <v>2</v>
      </c>
      <c r="N46" s="45">
        <v>10</v>
      </c>
      <c r="O46" s="45">
        <v>0</v>
      </c>
      <c r="P46" s="45">
        <v>18</v>
      </c>
      <c r="Q46" s="45">
        <v>36</v>
      </c>
      <c r="R46" s="45">
        <v>0</v>
      </c>
      <c r="S46" s="45">
        <v>38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5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1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29014</v>
      </c>
      <c r="E49" s="45">
        <v>47</v>
      </c>
      <c r="F49" s="45">
        <v>20</v>
      </c>
      <c r="G49" s="45">
        <v>28215</v>
      </c>
      <c r="H49" s="45">
        <v>165</v>
      </c>
      <c r="I49" s="45">
        <v>0</v>
      </c>
      <c r="J49" s="45">
        <v>0</v>
      </c>
      <c r="K49" s="45">
        <v>1</v>
      </c>
      <c r="L49" s="45">
        <v>0</v>
      </c>
      <c r="M49" s="45">
        <v>0</v>
      </c>
      <c r="N49" s="45">
        <v>0</v>
      </c>
      <c r="O49" s="45">
        <v>0</v>
      </c>
      <c r="P49" s="45">
        <v>1</v>
      </c>
      <c r="Q49" s="45">
        <v>303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5</v>
      </c>
      <c r="Z49" s="45">
        <v>6</v>
      </c>
      <c r="AA49" s="45">
        <v>0</v>
      </c>
      <c r="AB49" s="45">
        <v>0</v>
      </c>
      <c r="AC49" s="45">
        <v>247</v>
      </c>
      <c r="AD49" s="45">
        <v>0</v>
      </c>
      <c r="AE49" s="45">
        <v>4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1529</v>
      </c>
      <c r="E50" s="45">
        <v>424</v>
      </c>
      <c r="F50" s="45">
        <v>11</v>
      </c>
      <c r="G50" s="45">
        <v>1061</v>
      </c>
      <c r="H50" s="45">
        <v>10</v>
      </c>
      <c r="I50" s="45">
        <v>0</v>
      </c>
      <c r="J50" s="45">
        <v>0</v>
      </c>
      <c r="K50" s="45">
        <v>0</v>
      </c>
      <c r="L50" s="45">
        <v>2</v>
      </c>
      <c r="M50" s="45">
        <v>0</v>
      </c>
      <c r="N50" s="45">
        <v>4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16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3</v>
      </c>
      <c r="E51" s="45">
        <v>0</v>
      </c>
      <c r="F51" s="45">
        <v>0</v>
      </c>
      <c r="G51" s="45">
        <v>0</v>
      </c>
      <c r="H51" s="45">
        <v>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91</v>
      </c>
      <c r="E52" s="45">
        <v>0</v>
      </c>
      <c r="F52" s="45">
        <v>0</v>
      </c>
      <c r="G52" s="45">
        <v>85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6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211</v>
      </c>
      <c r="C54" s="43" t="s">
        <v>105</v>
      </c>
      <c r="D54" s="45">
        <f>SUM(D7:D53)</f>
        <v>154702</v>
      </c>
      <c r="E54" s="45">
        <f t="shared" ref="E54:AH54" si="0">SUM(E7:E53)</f>
        <v>19677</v>
      </c>
      <c r="F54" s="45">
        <f t="shared" si="0"/>
        <v>3890</v>
      </c>
      <c r="G54" s="45">
        <f t="shared" si="0"/>
        <v>62561</v>
      </c>
      <c r="H54" s="45">
        <f t="shared" si="0"/>
        <v>5967</v>
      </c>
      <c r="I54" s="45">
        <f t="shared" si="0"/>
        <v>134</v>
      </c>
      <c r="J54" s="45">
        <f t="shared" si="0"/>
        <v>0</v>
      </c>
      <c r="K54" s="45">
        <f t="shared" si="0"/>
        <v>158</v>
      </c>
      <c r="L54" s="45">
        <f t="shared" si="0"/>
        <v>8479</v>
      </c>
      <c r="M54" s="45">
        <f t="shared" si="0"/>
        <v>6</v>
      </c>
      <c r="N54" s="45">
        <f t="shared" si="0"/>
        <v>1005</v>
      </c>
      <c r="O54" s="45">
        <f t="shared" si="0"/>
        <v>50</v>
      </c>
      <c r="P54" s="45">
        <f t="shared" si="0"/>
        <v>80</v>
      </c>
      <c r="Q54" s="45">
        <f t="shared" si="0"/>
        <v>1848</v>
      </c>
      <c r="R54" s="45">
        <f t="shared" si="0"/>
        <v>5</v>
      </c>
      <c r="S54" s="45">
        <f t="shared" si="0"/>
        <v>38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93</v>
      </c>
      <c r="X54" s="45">
        <f t="shared" si="0"/>
        <v>0</v>
      </c>
      <c r="Y54" s="45">
        <f t="shared" si="0"/>
        <v>98</v>
      </c>
      <c r="Z54" s="45">
        <f t="shared" si="0"/>
        <v>711</v>
      </c>
      <c r="AA54" s="45">
        <f t="shared" si="0"/>
        <v>6</v>
      </c>
      <c r="AB54" s="45">
        <f t="shared" si="0"/>
        <v>1</v>
      </c>
      <c r="AC54" s="45">
        <f t="shared" si="0"/>
        <v>49773</v>
      </c>
      <c r="AD54" s="45">
        <f t="shared" si="0"/>
        <v>0</v>
      </c>
      <c r="AE54" s="45">
        <f t="shared" si="0"/>
        <v>122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6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92</v>
      </c>
      <c r="C2" s="69" t="s">
        <v>93</v>
      </c>
      <c r="D2" s="18" t="s">
        <v>65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9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9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9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9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102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100</v>
      </c>
      <c r="R7" s="45">
        <v>1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78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42</v>
      </c>
      <c r="M12" s="45">
        <v>0</v>
      </c>
      <c r="N12" s="45">
        <v>33</v>
      </c>
      <c r="O12" s="45">
        <v>0</v>
      </c>
      <c r="P12" s="45">
        <v>0</v>
      </c>
      <c r="Q12" s="45">
        <v>2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56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9</v>
      </c>
      <c r="Q27" s="45">
        <v>44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1</v>
      </c>
      <c r="Z27" s="45">
        <v>0</v>
      </c>
      <c r="AA27" s="45">
        <v>2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50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46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2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2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176</v>
      </c>
      <c r="E32" s="45">
        <v>27</v>
      </c>
      <c r="F32" s="45">
        <v>1</v>
      </c>
      <c r="G32" s="45">
        <v>31</v>
      </c>
      <c r="H32" s="45">
        <v>5</v>
      </c>
      <c r="I32" s="45">
        <v>35</v>
      </c>
      <c r="J32" s="45">
        <v>0</v>
      </c>
      <c r="K32" s="45">
        <v>0</v>
      </c>
      <c r="L32" s="45">
        <v>26</v>
      </c>
      <c r="M32" s="45">
        <v>0</v>
      </c>
      <c r="N32" s="45">
        <v>41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9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157</v>
      </c>
      <c r="E33" s="45">
        <v>0</v>
      </c>
      <c r="F33" s="45">
        <v>0</v>
      </c>
      <c r="G33" s="45">
        <v>9</v>
      </c>
      <c r="H33" s="45">
        <v>139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8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1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116</v>
      </c>
      <c r="E34" s="45">
        <v>0</v>
      </c>
      <c r="F34" s="45">
        <v>0</v>
      </c>
      <c r="G34" s="45">
        <v>114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45">
        <v>1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24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24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806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746</v>
      </c>
      <c r="M36" s="45">
        <v>0</v>
      </c>
      <c r="N36" s="45">
        <v>60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14</v>
      </c>
      <c r="E38" s="45">
        <v>0</v>
      </c>
      <c r="F38" s="45">
        <v>0</v>
      </c>
      <c r="G38" s="45">
        <v>6</v>
      </c>
      <c r="H38" s="45">
        <v>0</v>
      </c>
      <c r="I38" s="45">
        <v>0</v>
      </c>
      <c r="J38" s="45">
        <v>0</v>
      </c>
      <c r="K38" s="45">
        <v>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7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2084</v>
      </c>
      <c r="E39" s="45">
        <v>268</v>
      </c>
      <c r="F39" s="45">
        <v>0</v>
      </c>
      <c r="G39" s="45">
        <v>1067</v>
      </c>
      <c r="H39" s="45">
        <v>0</v>
      </c>
      <c r="I39" s="45">
        <v>0</v>
      </c>
      <c r="J39" s="45">
        <v>0</v>
      </c>
      <c r="K39" s="45">
        <v>0</v>
      </c>
      <c r="L39" s="45">
        <v>525</v>
      </c>
      <c r="M39" s="45">
        <v>48</v>
      </c>
      <c r="N39" s="45">
        <v>38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5</v>
      </c>
      <c r="Z39" s="45">
        <v>49</v>
      </c>
      <c r="AA39" s="45">
        <v>5</v>
      </c>
      <c r="AB39" s="45">
        <v>2</v>
      </c>
      <c r="AC39" s="45">
        <v>0</v>
      </c>
      <c r="AD39" s="45">
        <v>0</v>
      </c>
      <c r="AE39" s="45">
        <v>77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13379</v>
      </c>
      <c r="E40" s="45">
        <v>5048</v>
      </c>
      <c r="F40" s="45">
        <v>2</v>
      </c>
      <c r="G40" s="45">
        <v>1339</v>
      </c>
      <c r="H40" s="45">
        <v>1178</v>
      </c>
      <c r="I40" s="45">
        <v>34</v>
      </c>
      <c r="J40" s="45">
        <v>0</v>
      </c>
      <c r="K40" s="45">
        <v>0</v>
      </c>
      <c r="L40" s="45">
        <v>413</v>
      </c>
      <c r="M40" s="45">
        <v>0</v>
      </c>
      <c r="N40" s="45">
        <v>96</v>
      </c>
      <c r="O40" s="45">
        <v>0</v>
      </c>
      <c r="P40" s="45">
        <v>0</v>
      </c>
      <c r="Q40" s="45">
        <v>4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25</v>
      </c>
      <c r="Z40" s="45">
        <v>61</v>
      </c>
      <c r="AA40" s="45">
        <v>0</v>
      </c>
      <c r="AB40" s="45">
        <v>0</v>
      </c>
      <c r="AC40" s="45">
        <v>4755</v>
      </c>
      <c r="AD40" s="45">
        <v>0</v>
      </c>
      <c r="AE40" s="45">
        <v>424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126</v>
      </c>
      <c r="E41" s="45">
        <v>0</v>
      </c>
      <c r="F41" s="45">
        <v>0</v>
      </c>
      <c r="G41" s="45">
        <v>33</v>
      </c>
      <c r="H41" s="45">
        <v>27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25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41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809</v>
      </c>
      <c r="E44" s="45">
        <v>0</v>
      </c>
      <c r="F44" s="45">
        <v>0</v>
      </c>
      <c r="G44" s="45">
        <v>17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155</v>
      </c>
      <c r="N44" s="45">
        <v>620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3</v>
      </c>
      <c r="Z44" s="45">
        <v>6</v>
      </c>
      <c r="AA44" s="45">
        <v>2</v>
      </c>
      <c r="AB44" s="45">
        <v>0</v>
      </c>
      <c r="AC44" s="45">
        <v>0</v>
      </c>
      <c r="AD44" s="45">
        <v>0</v>
      </c>
      <c r="AE44" s="45">
        <v>6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546</v>
      </c>
      <c r="E45" s="45">
        <v>82</v>
      </c>
      <c r="F45" s="45">
        <v>0</v>
      </c>
      <c r="G45" s="45">
        <v>121</v>
      </c>
      <c r="H45" s="45">
        <v>48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2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1</v>
      </c>
      <c r="AB45" s="45">
        <v>0</v>
      </c>
      <c r="AC45" s="45">
        <v>0</v>
      </c>
      <c r="AD45" s="45">
        <v>0</v>
      </c>
      <c r="AE45" s="45">
        <v>292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108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1</v>
      </c>
      <c r="AB46" s="45">
        <v>1</v>
      </c>
      <c r="AC46" s="45">
        <v>0</v>
      </c>
      <c r="AD46" s="45">
        <v>0</v>
      </c>
      <c r="AE46" s="45">
        <v>106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142</v>
      </c>
      <c r="E49" s="45">
        <v>0</v>
      </c>
      <c r="F49" s="45">
        <v>0</v>
      </c>
      <c r="G49" s="45">
        <v>0</v>
      </c>
      <c r="H49" s="45">
        <v>0</v>
      </c>
      <c r="I49" s="45">
        <v>93</v>
      </c>
      <c r="J49" s="45">
        <v>0</v>
      </c>
      <c r="K49" s="45">
        <v>0</v>
      </c>
      <c r="L49" s="45">
        <v>0</v>
      </c>
      <c r="M49" s="45">
        <v>0</v>
      </c>
      <c r="N49" s="45">
        <v>45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4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50</v>
      </c>
      <c r="E50" s="45">
        <v>8</v>
      </c>
      <c r="F50" s="45">
        <v>0</v>
      </c>
      <c r="G50" s="45">
        <v>41</v>
      </c>
      <c r="H50" s="45">
        <v>0</v>
      </c>
      <c r="I50" s="45">
        <v>1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124</v>
      </c>
      <c r="E51" s="45">
        <v>98</v>
      </c>
      <c r="F51" s="45">
        <v>0</v>
      </c>
      <c r="G51" s="45">
        <v>0</v>
      </c>
      <c r="H51" s="45">
        <v>26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1527</v>
      </c>
      <c r="E52" s="45">
        <v>1</v>
      </c>
      <c r="F52" s="45">
        <v>22</v>
      </c>
      <c r="G52" s="45">
        <v>0</v>
      </c>
      <c r="H52" s="45">
        <v>899</v>
      </c>
      <c r="I52" s="45">
        <v>0</v>
      </c>
      <c r="J52" s="45">
        <v>0</v>
      </c>
      <c r="K52" s="45">
        <v>0</v>
      </c>
      <c r="L52" s="45">
        <v>505</v>
      </c>
      <c r="M52" s="45">
        <v>0</v>
      </c>
      <c r="N52" s="45">
        <v>1</v>
      </c>
      <c r="O52" s="45">
        <v>0</v>
      </c>
      <c r="P52" s="45">
        <v>0</v>
      </c>
      <c r="Q52" s="45">
        <v>3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1</v>
      </c>
      <c r="X52" s="45">
        <v>0</v>
      </c>
      <c r="Y52" s="45">
        <v>0</v>
      </c>
      <c r="Z52" s="45">
        <v>1</v>
      </c>
      <c r="AA52" s="45">
        <v>0</v>
      </c>
      <c r="AB52" s="45">
        <v>0</v>
      </c>
      <c r="AC52" s="45">
        <v>0</v>
      </c>
      <c r="AD52" s="45">
        <v>0</v>
      </c>
      <c r="AE52" s="45">
        <v>84</v>
      </c>
      <c r="AF52" s="45">
        <v>0</v>
      </c>
      <c r="AG52" s="45">
        <v>10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212</v>
      </c>
      <c r="C54" s="43" t="s">
        <v>105</v>
      </c>
      <c r="D54" s="45">
        <f>SUM(D7:D53)</f>
        <v>20474</v>
      </c>
      <c r="E54" s="45">
        <f t="shared" ref="E54:AH54" si="0">SUM(E7:E53)</f>
        <v>5533</v>
      </c>
      <c r="F54" s="45">
        <f t="shared" si="0"/>
        <v>25</v>
      </c>
      <c r="G54" s="45">
        <f t="shared" si="0"/>
        <v>2778</v>
      </c>
      <c r="H54" s="45">
        <f t="shared" si="0"/>
        <v>2322</v>
      </c>
      <c r="I54" s="45">
        <f t="shared" si="0"/>
        <v>163</v>
      </c>
      <c r="J54" s="45">
        <f t="shared" si="0"/>
        <v>0</v>
      </c>
      <c r="K54" s="45">
        <f t="shared" si="0"/>
        <v>2</v>
      </c>
      <c r="L54" s="45">
        <f t="shared" si="0"/>
        <v>2303</v>
      </c>
      <c r="M54" s="45">
        <f t="shared" si="0"/>
        <v>227</v>
      </c>
      <c r="N54" s="45">
        <f t="shared" si="0"/>
        <v>959</v>
      </c>
      <c r="O54" s="45">
        <f t="shared" si="0"/>
        <v>0</v>
      </c>
      <c r="P54" s="45">
        <f t="shared" si="0"/>
        <v>9</v>
      </c>
      <c r="Q54" s="45">
        <f t="shared" si="0"/>
        <v>164</v>
      </c>
      <c r="R54" s="45">
        <f t="shared" si="0"/>
        <v>1</v>
      </c>
      <c r="S54" s="45">
        <f t="shared" si="0"/>
        <v>0</v>
      </c>
      <c r="T54" s="45">
        <f t="shared" si="0"/>
        <v>7</v>
      </c>
      <c r="U54" s="45">
        <f t="shared" si="0"/>
        <v>0</v>
      </c>
      <c r="V54" s="45">
        <f t="shared" si="0"/>
        <v>0</v>
      </c>
      <c r="W54" s="45">
        <f t="shared" si="0"/>
        <v>3</v>
      </c>
      <c r="X54" s="45">
        <f t="shared" si="0"/>
        <v>0</v>
      </c>
      <c r="Y54" s="45">
        <f t="shared" si="0"/>
        <v>35</v>
      </c>
      <c r="Z54" s="45">
        <f t="shared" si="0"/>
        <v>131</v>
      </c>
      <c r="AA54" s="45">
        <f t="shared" si="0"/>
        <v>12</v>
      </c>
      <c r="AB54" s="45">
        <f t="shared" si="0"/>
        <v>3</v>
      </c>
      <c r="AC54" s="45">
        <f t="shared" si="0"/>
        <v>4755</v>
      </c>
      <c r="AD54" s="45">
        <f t="shared" si="0"/>
        <v>0</v>
      </c>
      <c r="AE54" s="45">
        <f t="shared" si="0"/>
        <v>1032</v>
      </c>
      <c r="AF54" s="45">
        <f t="shared" si="0"/>
        <v>0</v>
      </c>
      <c r="AG54" s="45">
        <f t="shared" si="0"/>
        <v>10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0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66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729</v>
      </c>
      <c r="E7" s="45">
        <v>0</v>
      </c>
      <c r="F7" s="45">
        <v>0</v>
      </c>
      <c r="G7" s="45">
        <v>0</v>
      </c>
      <c r="H7" s="45">
        <v>16</v>
      </c>
      <c r="I7" s="45">
        <v>10</v>
      </c>
      <c r="J7" s="45">
        <v>0</v>
      </c>
      <c r="K7" s="45">
        <v>0</v>
      </c>
      <c r="L7" s="45">
        <v>2</v>
      </c>
      <c r="M7" s="45">
        <v>0</v>
      </c>
      <c r="N7" s="45">
        <v>698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3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21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21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12</v>
      </c>
      <c r="E12" s="45">
        <v>12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14</v>
      </c>
      <c r="E14" s="45">
        <v>0</v>
      </c>
      <c r="F14" s="45">
        <v>0</v>
      </c>
      <c r="G14" s="45">
        <v>0</v>
      </c>
      <c r="H14" s="45">
        <v>0</v>
      </c>
      <c r="I14" s="45">
        <v>14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1529</v>
      </c>
      <c r="E27" s="45">
        <v>0</v>
      </c>
      <c r="F27" s="45">
        <v>0</v>
      </c>
      <c r="G27" s="45">
        <v>128</v>
      </c>
      <c r="H27" s="45">
        <v>1372</v>
      </c>
      <c r="I27" s="45">
        <v>12</v>
      </c>
      <c r="J27" s="45">
        <v>0</v>
      </c>
      <c r="K27" s="45">
        <v>0</v>
      </c>
      <c r="L27" s="45">
        <v>0</v>
      </c>
      <c r="M27" s="45">
        <v>0</v>
      </c>
      <c r="N27" s="45">
        <v>17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70</v>
      </c>
      <c r="E31" s="45">
        <v>0</v>
      </c>
      <c r="F31" s="45">
        <v>0</v>
      </c>
      <c r="G31" s="45">
        <v>5</v>
      </c>
      <c r="H31" s="45">
        <v>65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1620</v>
      </c>
      <c r="E32" s="45">
        <v>5</v>
      </c>
      <c r="F32" s="45">
        <v>0</v>
      </c>
      <c r="G32" s="45">
        <v>32</v>
      </c>
      <c r="H32" s="45">
        <v>0</v>
      </c>
      <c r="I32" s="45">
        <v>0</v>
      </c>
      <c r="J32" s="45">
        <v>0</v>
      </c>
      <c r="K32" s="45">
        <v>0</v>
      </c>
      <c r="L32" s="45">
        <v>1342</v>
      </c>
      <c r="M32" s="45">
        <v>0</v>
      </c>
      <c r="N32" s="45">
        <v>241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5479</v>
      </c>
      <c r="E33" s="45">
        <v>0</v>
      </c>
      <c r="F33" s="45">
        <v>0</v>
      </c>
      <c r="G33" s="45">
        <v>7</v>
      </c>
      <c r="H33" s="45">
        <v>1168</v>
      </c>
      <c r="I33" s="45">
        <v>83</v>
      </c>
      <c r="J33" s="45">
        <v>0</v>
      </c>
      <c r="K33" s="45">
        <v>0</v>
      </c>
      <c r="L33" s="45">
        <v>2829</v>
      </c>
      <c r="M33" s="45">
        <v>0</v>
      </c>
      <c r="N33" s="45">
        <v>1172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183</v>
      </c>
      <c r="AD33" s="45">
        <v>0</v>
      </c>
      <c r="AE33" s="45">
        <v>37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540</v>
      </c>
      <c r="E34" s="45">
        <v>24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516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632</v>
      </c>
      <c r="E36" s="45">
        <v>0</v>
      </c>
      <c r="F36" s="45">
        <v>0</v>
      </c>
      <c r="G36" s="45">
        <v>146</v>
      </c>
      <c r="H36" s="45">
        <v>358</v>
      </c>
      <c r="I36" s="45">
        <v>121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1</v>
      </c>
      <c r="AD36" s="45">
        <v>0</v>
      </c>
      <c r="AE36" s="45">
        <v>6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231</v>
      </c>
      <c r="E38" s="45">
        <v>4</v>
      </c>
      <c r="F38" s="45">
        <v>0</v>
      </c>
      <c r="G38" s="45">
        <v>0</v>
      </c>
      <c r="H38" s="45">
        <v>0</v>
      </c>
      <c r="I38" s="45">
        <v>2</v>
      </c>
      <c r="J38" s="45">
        <v>119</v>
      </c>
      <c r="K38" s="45">
        <v>0</v>
      </c>
      <c r="L38" s="45">
        <v>57</v>
      </c>
      <c r="M38" s="45">
        <v>0</v>
      </c>
      <c r="N38" s="45">
        <v>49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19318</v>
      </c>
      <c r="E39" s="45">
        <v>0</v>
      </c>
      <c r="F39" s="45">
        <v>0</v>
      </c>
      <c r="G39" s="45">
        <v>59</v>
      </c>
      <c r="H39" s="45">
        <v>10506</v>
      </c>
      <c r="I39" s="45">
        <v>0</v>
      </c>
      <c r="J39" s="45">
        <v>0</v>
      </c>
      <c r="K39" s="45">
        <v>23</v>
      </c>
      <c r="L39" s="45">
        <v>892</v>
      </c>
      <c r="M39" s="45">
        <v>1</v>
      </c>
      <c r="N39" s="45">
        <v>6330</v>
      </c>
      <c r="O39" s="45">
        <v>0</v>
      </c>
      <c r="P39" s="45">
        <v>1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43</v>
      </c>
      <c r="AA39" s="45">
        <v>0</v>
      </c>
      <c r="AB39" s="45">
        <v>0</v>
      </c>
      <c r="AC39" s="45">
        <v>1463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268180</v>
      </c>
      <c r="E40" s="45">
        <v>6</v>
      </c>
      <c r="F40" s="45">
        <v>4</v>
      </c>
      <c r="G40" s="45">
        <v>1344</v>
      </c>
      <c r="H40" s="45">
        <v>4021</v>
      </c>
      <c r="I40" s="45">
        <v>144</v>
      </c>
      <c r="J40" s="45">
        <v>0</v>
      </c>
      <c r="K40" s="45">
        <v>0</v>
      </c>
      <c r="L40" s="45">
        <v>4320</v>
      </c>
      <c r="M40" s="45">
        <v>0</v>
      </c>
      <c r="N40" s="45">
        <v>13326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244934</v>
      </c>
      <c r="AD40" s="45">
        <v>0</v>
      </c>
      <c r="AE40" s="45">
        <v>80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2205</v>
      </c>
      <c r="E41" s="45">
        <v>0</v>
      </c>
      <c r="F41" s="45">
        <v>4</v>
      </c>
      <c r="G41" s="45">
        <v>0</v>
      </c>
      <c r="H41" s="45">
        <v>386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147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1668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28559</v>
      </c>
      <c r="E44" s="45">
        <v>35</v>
      </c>
      <c r="F44" s="45">
        <v>0</v>
      </c>
      <c r="G44" s="45">
        <v>0</v>
      </c>
      <c r="H44" s="45">
        <v>2006</v>
      </c>
      <c r="I44" s="45">
        <v>51</v>
      </c>
      <c r="J44" s="45">
        <v>0</v>
      </c>
      <c r="K44" s="45">
        <v>0</v>
      </c>
      <c r="L44" s="45">
        <v>71</v>
      </c>
      <c r="M44" s="45">
        <v>0</v>
      </c>
      <c r="N44" s="45">
        <v>22436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4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3593</v>
      </c>
      <c r="AD44" s="45">
        <v>0</v>
      </c>
      <c r="AE44" s="45">
        <v>363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998</v>
      </c>
      <c r="E45" s="45">
        <v>0</v>
      </c>
      <c r="F45" s="45">
        <v>10</v>
      </c>
      <c r="G45" s="45">
        <v>0</v>
      </c>
      <c r="H45" s="45">
        <v>83</v>
      </c>
      <c r="I45" s="45">
        <v>0</v>
      </c>
      <c r="J45" s="45">
        <v>0</v>
      </c>
      <c r="K45" s="45">
        <v>0</v>
      </c>
      <c r="L45" s="45">
        <v>904</v>
      </c>
      <c r="M45" s="45">
        <v>0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10459</v>
      </c>
      <c r="E46" s="45">
        <v>7</v>
      </c>
      <c r="F46" s="45">
        <v>0</v>
      </c>
      <c r="G46" s="45">
        <v>7</v>
      </c>
      <c r="H46" s="45">
        <v>1527</v>
      </c>
      <c r="I46" s="45">
        <v>162</v>
      </c>
      <c r="J46" s="45">
        <v>0</v>
      </c>
      <c r="K46" s="45">
        <v>0</v>
      </c>
      <c r="L46" s="45">
        <v>6716</v>
      </c>
      <c r="M46" s="45">
        <v>0</v>
      </c>
      <c r="N46" s="45">
        <v>134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387</v>
      </c>
      <c r="AD46" s="45">
        <v>0</v>
      </c>
      <c r="AE46" s="45">
        <v>1519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186</v>
      </c>
      <c r="E47" s="45">
        <v>0</v>
      </c>
      <c r="F47" s="45">
        <v>0</v>
      </c>
      <c r="G47" s="45">
        <v>49</v>
      </c>
      <c r="H47" s="45">
        <v>10</v>
      </c>
      <c r="I47" s="45">
        <v>0</v>
      </c>
      <c r="J47" s="45">
        <v>0</v>
      </c>
      <c r="K47" s="45">
        <v>1</v>
      </c>
      <c r="L47" s="45">
        <v>0</v>
      </c>
      <c r="M47" s="45">
        <v>0</v>
      </c>
      <c r="N47" s="45">
        <v>126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6643</v>
      </c>
      <c r="E49" s="45">
        <v>0</v>
      </c>
      <c r="F49" s="45">
        <v>0</v>
      </c>
      <c r="G49" s="45">
        <v>0</v>
      </c>
      <c r="H49" s="45">
        <v>711</v>
      </c>
      <c r="I49" s="45">
        <v>4061</v>
      </c>
      <c r="J49" s="45">
        <v>0</v>
      </c>
      <c r="K49" s="45">
        <v>5</v>
      </c>
      <c r="L49" s="45">
        <v>1710</v>
      </c>
      <c r="M49" s="45">
        <v>0</v>
      </c>
      <c r="N49" s="45">
        <v>111</v>
      </c>
      <c r="O49" s="45">
        <v>1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44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252</v>
      </c>
      <c r="E50" s="45">
        <v>0</v>
      </c>
      <c r="F50" s="45">
        <v>0</v>
      </c>
      <c r="G50" s="45">
        <v>248</v>
      </c>
      <c r="H50" s="45">
        <v>0</v>
      </c>
      <c r="I50" s="45">
        <v>0</v>
      </c>
      <c r="J50" s="45">
        <v>0</v>
      </c>
      <c r="K50" s="45">
        <v>0</v>
      </c>
      <c r="L50" s="45">
        <v>2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2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46</v>
      </c>
      <c r="E51" s="45">
        <v>0</v>
      </c>
      <c r="F51" s="45">
        <v>0</v>
      </c>
      <c r="G51" s="45">
        <v>46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1514</v>
      </c>
      <c r="E52" s="45">
        <v>0</v>
      </c>
      <c r="F52" s="45">
        <v>1</v>
      </c>
      <c r="G52" s="45">
        <v>1</v>
      </c>
      <c r="H52" s="45">
        <v>211</v>
      </c>
      <c r="I52" s="45">
        <v>0</v>
      </c>
      <c r="J52" s="45">
        <v>0</v>
      </c>
      <c r="K52" s="45">
        <v>0</v>
      </c>
      <c r="L52" s="45">
        <v>0</v>
      </c>
      <c r="M52" s="45">
        <v>11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1271</v>
      </c>
      <c r="AD52" s="45">
        <v>0</v>
      </c>
      <c r="AE52" s="45">
        <v>19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205</v>
      </c>
      <c r="C54" s="43" t="s">
        <v>105</v>
      </c>
      <c r="D54" s="45">
        <f>SUM(D7:D53)</f>
        <v>349237</v>
      </c>
      <c r="E54" s="45">
        <f t="shared" ref="E54:AH54" si="0">SUM(E7:E53)</f>
        <v>93</v>
      </c>
      <c r="F54" s="45">
        <f t="shared" si="0"/>
        <v>19</v>
      </c>
      <c r="G54" s="45">
        <f t="shared" si="0"/>
        <v>2072</v>
      </c>
      <c r="H54" s="45">
        <f t="shared" si="0"/>
        <v>22440</v>
      </c>
      <c r="I54" s="45">
        <f t="shared" si="0"/>
        <v>4660</v>
      </c>
      <c r="J54" s="45">
        <f t="shared" si="0"/>
        <v>119</v>
      </c>
      <c r="K54" s="45">
        <f t="shared" si="0"/>
        <v>29</v>
      </c>
      <c r="L54" s="45">
        <f t="shared" si="0"/>
        <v>18845</v>
      </c>
      <c r="M54" s="45">
        <f t="shared" si="0"/>
        <v>12</v>
      </c>
      <c r="N54" s="45">
        <f t="shared" si="0"/>
        <v>45325</v>
      </c>
      <c r="O54" s="45">
        <f t="shared" si="0"/>
        <v>1</v>
      </c>
      <c r="P54" s="45">
        <f t="shared" si="0"/>
        <v>1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5</v>
      </c>
      <c r="X54" s="45">
        <f t="shared" si="0"/>
        <v>0</v>
      </c>
      <c r="Y54" s="45">
        <f t="shared" si="0"/>
        <v>0</v>
      </c>
      <c r="Z54" s="45">
        <f t="shared" si="0"/>
        <v>43</v>
      </c>
      <c r="AA54" s="45">
        <f t="shared" si="0"/>
        <v>0</v>
      </c>
      <c r="AB54" s="45">
        <f t="shared" si="0"/>
        <v>0</v>
      </c>
      <c r="AC54" s="45">
        <f t="shared" si="0"/>
        <v>253544</v>
      </c>
      <c r="AD54" s="45">
        <f t="shared" si="0"/>
        <v>0</v>
      </c>
      <c r="AE54" s="45">
        <f t="shared" si="0"/>
        <v>2029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9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84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213</v>
      </c>
      <c r="C54" s="43" t="s">
        <v>105</v>
      </c>
      <c r="D54" s="45">
        <f>SUM(D7:D53)</f>
        <v>0</v>
      </c>
      <c r="E54" s="45">
        <f t="shared" ref="E54:AH54" si="0">SUM(E7:E53)</f>
        <v>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zoomScaleNormal="100" zoomScaleSheetLayoutView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30" t="s">
        <v>100</v>
      </c>
      <c r="B1" s="30"/>
      <c r="C1" s="31"/>
      <c r="D1" s="32"/>
      <c r="E1" s="30"/>
      <c r="F1" s="30"/>
      <c r="AB1" s="24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25" t="s">
        <v>72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4"/>
      <c r="B5" s="70"/>
      <c r="C5" s="71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8041</v>
      </c>
      <c r="E7" s="45">
        <v>2526</v>
      </c>
      <c r="F7" s="45">
        <v>942</v>
      </c>
      <c r="G7" s="45">
        <v>3110</v>
      </c>
      <c r="H7" s="45">
        <v>29</v>
      </c>
      <c r="I7" s="45">
        <v>0</v>
      </c>
      <c r="J7" s="45">
        <v>0</v>
      </c>
      <c r="K7" s="45">
        <v>0</v>
      </c>
      <c r="L7" s="45">
        <v>0</v>
      </c>
      <c r="M7" s="45">
        <v>461</v>
      </c>
      <c r="N7" s="45">
        <v>283</v>
      </c>
      <c r="O7" s="45">
        <v>15</v>
      </c>
      <c r="P7" s="45">
        <v>47</v>
      </c>
      <c r="Q7" s="45">
        <v>442</v>
      </c>
      <c r="R7" s="45">
        <v>6</v>
      </c>
      <c r="S7" s="45">
        <v>0</v>
      </c>
      <c r="T7" s="45">
        <v>0</v>
      </c>
      <c r="U7" s="45">
        <v>0</v>
      </c>
      <c r="V7" s="45">
        <v>0</v>
      </c>
      <c r="W7" s="45">
        <v>5</v>
      </c>
      <c r="X7" s="45">
        <v>0</v>
      </c>
      <c r="Y7" s="45">
        <v>1</v>
      </c>
      <c r="Z7" s="45">
        <v>169</v>
      </c>
      <c r="AA7" s="45">
        <v>1</v>
      </c>
      <c r="AB7" s="45">
        <v>0</v>
      </c>
      <c r="AC7" s="45">
        <v>0</v>
      </c>
      <c r="AD7" s="45">
        <v>0</v>
      </c>
      <c r="AE7" s="45">
        <v>4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3359</v>
      </c>
      <c r="E9" s="45">
        <v>3359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120</v>
      </c>
      <c r="E14" s="45">
        <v>0</v>
      </c>
      <c r="F14" s="45">
        <v>3</v>
      </c>
      <c r="G14" s="45">
        <v>117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706</v>
      </c>
      <c r="E27" s="45">
        <v>324</v>
      </c>
      <c r="F27" s="45">
        <v>134</v>
      </c>
      <c r="G27" s="45">
        <v>0</v>
      </c>
      <c r="H27" s="45">
        <v>0</v>
      </c>
      <c r="I27" s="45">
        <v>0</v>
      </c>
      <c r="J27" s="45">
        <v>0</v>
      </c>
      <c r="K27" s="45">
        <v>9</v>
      </c>
      <c r="L27" s="45">
        <v>2</v>
      </c>
      <c r="M27" s="45">
        <v>40</v>
      </c>
      <c r="N27" s="45">
        <v>111</v>
      </c>
      <c r="O27" s="45">
        <v>0</v>
      </c>
      <c r="P27" s="45">
        <v>16</v>
      </c>
      <c r="Q27" s="45">
        <v>49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13</v>
      </c>
      <c r="Z27" s="45">
        <v>0</v>
      </c>
      <c r="AA27" s="45">
        <v>8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470</v>
      </c>
      <c r="E31" s="45">
        <v>362</v>
      </c>
      <c r="F31" s="45">
        <v>9</v>
      </c>
      <c r="G31" s="45">
        <v>39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42</v>
      </c>
      <c r="N31" s="45">
        <v>12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6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167</v>
      </c>
      <c r="E32" s="45">
        <v>38</v>
      </c>
      <c r="F32" s="45">
        <v>24</v>
      </c>
      <c r="G32" s="45">
        <v>0</v>
      </c>
      <c r="H32" s="45">
        <v>0</v>
      </c>
      <c r="I32" s="45">
        <v>0</v>
      </c>
      <c r="J32" s="45">
        <v>0</v>
      </c>
      <c r="K32" s="45">
        <v>1</v>
      </c>
      <c r="L32" s="45">
        <v>0</v>
      </c>
      <c r="M32" s="45">
        <v>0</v>
      </c>
      <c r="N32" s="45">
        <v>0</v>
      </c>
      <c r="O32" s="45">
        <v>1</v>
      </c>
      <c r="P32" s="45">
        <v>0</v>
      </c>
      <c r="Q32" s="45">
        <v>9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29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65</v>
      </c>
    </row>
    <row r="33" spans="1:32">
      <c r="A33" s="43" t="s">
        <v>143</v>
      </c>
      <c r="B33" s="44" t="s">
        <v>144</v>
      </c>
      <c r="C33" s="43" t="s">
        <v>105</v>
      </c>
      <c r="D33" s="45">
        <v>15201</v>
      </c>
      <c r="E33" s="45">
        <v>768</v>
      </c>
      <c r="F33" s="45">
        <v>649</v>
      </c>
      <c r="G33" s="45">
        <v>2086</v>
      </c>
      <c r="H33" s="45">
        <v>3241</v>
      </c>
      <c r="I33" s="45">
        <v>134</v>
      </c>
      <c r="J33" s="45">
        <v>0</v>
      </c>
      <c r="K33" s="45">
        <v>0</v>
      </c>
      <c r="L33" s="45">
        <v>7542</v>
      </c>
      <c r="M33" s="45">
        <v>69</v>
      </c>
      <c r="N33" s="45">
        <v>316</v>
      </c>
      <c r="O33" s="45">
        <v>0</v>
      </c>
      <c r="P33" s="45">
        <v>103</v>
      </c>
      <c r="Q33" s="45">
        <v>25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8</v>
      </c>
      <c r="X33" s="45">
        <v>0</v>
      </c>
      <c r="Y33" s="45">
        <v>0</v>
      </c>
      <c r="Z33" s="45">
        <v>1</v>
      </c>
      <c r="AA33" s="45">
        <v>2</v>
      </c>
      <c r="AB33" s="45">
        <v>0</v>
      </c>
      <c r="AC33" s="45">
        <v>233</v>
      </c>
      <c r="AD33" s="45">
        <v>0</v>
      </c>
      <c r="AE33" s="45">
        <v>11</v>
      </c>
      <c r="AF33" s="45">
        <v>13</v>
      </c>
    </row>
    <row r="34" spans="1:32">
      <c r="A34" s="43" t="s">
        <v>145</v>
      </c>
      <c r="B34" s="44" t="s">
        <v>146</v>
      </c>
      <c r="C34" s="43" t="s">
        <v>105</v>
      </c>
      <c r="D34" s="45">
        <v>370</v>
      </c>
      <c r="E34" s="45">
        <v>240</v>
      </c>
      <c r="F34" s="45">
        <v>9</v>
      </c>
      <c r="G34" s="45">
        <v>119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2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24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24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659</v>
      </c>
      <c r="E36" s="45">
        <v>163</v>
      </c>
      <c r="F36" s="45">
        <v>72</v>
      </c>
      <c r="G36" s="45">
        <v>0</v>
      </c>
      <c r="H36" s="45">
        <v>35</v>
      </c>
      <c r="I36" s="45">
        <v>0</v>
      </c>
      <c r="J36" s="45">
        <v>0</v>
      </c>
      <c r="K36" s="45">
        <v>0</v>
      </c>
      <c r="L36" s="45">
        <v>252</v>
      </c>
      <c r="M36" s="45">
        <v>1</v>
      </c>
      <c r="N36" s="45">
        <v>5</v>
      </c>
      <c r="O36" s="45">
        <v>76</v>
      </c>
      <c r="P36" s="45">
        <v>30</v>
      </c>
      <c r="Q36" s="45">
        <v>22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1</v>
      </c>
      <c r="Z36" s="45">
        <v>1</v>
      </c>
      <c r="AA36" s="45">
        <v>0</v>
      </c>
      <c r="AB36" s="45">
        <v>0</v>
      </c>
      <c r="AC36" s="45">
        <v>0</v>
      </c>
      <c r="AD36" s="45">
        <v>0</v>
      </c>
      <c r="AE36" s="45">
        <v>1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358</v>
      </c>
      <c r="E38" s="45">
        <v>39</v>
      </c>
      <c r="F38" s="45">
        <v>60</v>
      </c>
      <c r="G38" s="45">
        <v>132</v>
      </c>
      <c r="H38" s="45">
        <v>88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39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26848</v>
      </c>
      <c r="E39" s="45">
        <v>2976</v>
      </c>
      <c r="F39" s="45">
        <v>1121</v>
      </c>
      <c r="G39" s="45">
        <v>7666</v>
      </c>
      <c r="H39" s="45">
        <v>509</v>
      </c>
      <c r="I39" s="45">
        <v>0</v>
      </c>
      <c r="J39" s="45">
        <v>0</v>
      </c>
      <c r="K39" s="45">
        <v>152</v>
      </c>
      <c r="L39" s="45">
        <v>6581</v>
      </c>
      <c r="M39" s="45">
        <v>1007</v>
      </c>
      <c r="N39" s="45">
        <v>139</v>
      </c>
      <c r="O39" s="45">
        <v>0</v>
      </c>
      <c r="P39" s="45">
        <v>0</v>
      </c>
      <c r="Q39" s="45">
        <v>662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23</v>
      </c>
      <c r="X39" s="45">
        <v>0</v>
      </c>
      <c r="Y39" s="45">
        <v>78</v>
      </c>
      <c r="Z39" s="45">
        <v>480</v>
      </c>
      <c r="AA39" s="45">
        <v>5</v>
      </c>
      <c r="AB39" s="45">
        <v>1</v>
      </c>
      <c r="AC39" s="45">
        <v>5357</v>
      </c>
      <c r="AD39" s="45">
        <v>0</v>
      </c>
      <c r="AE39" s="45">
        <v>91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94261</v>
      </c>
      <c r="E40" s="45">
        <v>14319</v>
      </c>
      <c r="F40" s="45">
        <v>1629</v>
      </c>
      <c r="G40" s="45">
        <v>10386</v>
      </c>
      <c r="H40" s="45">
        <v>2509</v>
      </c>
      <c r="I40" s="45">
        <v>0</v>
      </c>
      <c r="J40" s="45">
        <v>0</v>
      </c>
      <c r="K40" s="45">
        <v>3</v>
      </c>
      <c r="L40" s="45">
        <v>2273</v>
      </c>
      <c r="M40" s="45">
        <v>1542</v>
      </c>
      <c r="N40" s="45">
        <v>1474</v>
      </c>
      <c r="O40" s="45">
        <v>40</v>
      </c>
      <c r="P40" s="45">
        <v>216</v>
      </c>
      <c r="Q40" s="45">
        <v>393</v>
      </c>
      <c r="R40" s="45">
        <v>2</v>
      </c>
      <c r="S40" s="45">
        <v>0</v>
      </c>
      <c r="T40" s="45">
        <v>0</v>
      </c>
      <c r="U40" s="45">
        <v>0</v>
      </c>
      <c r="V40" s="45">
        <v>0</v>
      </c>
      <c r="W40" s="45">
        <v>60</v>
      </c>
      <c r="X40" s="45">
        <v>0</v>
      </c>
      <c r="Y40" s="45">
        <v>61</v>
      </c>
      <c r="Z40" s="45">
        <v>31</v>
      </c>
      <c r="AA40" s="45">
        <v>3</v>
      </c>
      <c r="AB40" s="45">
        <v>1</v>
      </c>
      <c r="AC40" s="45">
        <v>59206</v>
      </c>
      <c r="AD40" s="45">
        <v>0</v>
      </c>
      <c r="AE40" s="45">
        <v>113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877</v>
      </c>
      <c r="E41" s="45">
        <v>506</v>
      </c>
      <c r="F41" s="45">
        <v>0</v>
      </c>
      <c r="G41" s="45">
        <v>22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246</v>
      </c>
      <c r="N41" s="45">
        <v>21</v>
      </c>
      <c r="O41" s="45">
        <v>28</v>
      </c>
      <c r="P41" s="45">
        <v>0</v>
      </c>
      <c r="Q41" s="45">
        <v>32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</v>
      </c>
      <c r="Z41" s="45">
        <v>21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130094</v>
      </c>
      <c r="E44" s="45">
        <v>6994</v>
      </c>
      <c r="F44" s="45">
        <v>957</v>
      </c>
      <c r="G44" s="45">
        <v>5634</v>
      </c>
      <c r="H44" s="45">
        <v>30</v>
      </c>
      <c r="I44" s="45">
        <v>0</v>
      </c>
      <c r="J44" s="45">
        <v>0</v>
      </c>
      <c r="K44" s="45">
        <v>0</v>
      </c>
      <c r="L44" s="45">
        <v>0</v>
      </c>
      <c r="M44" s="45">
        <v>11426</v>
      </c>
      <c r="N44" s="45">
        <v>237</v>
      </c>
      <c r="O44" s="45">
        <v>100</v>
      </c>
      <c r="P44" s="45">
        <v>15</v>
      </c>
      <c r="Q44" s="45">
        <v>782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329</v>
      </c>
      <c r="X44" s="45">
        <v>0</v>
      </c>
      <c r="Y44" s="45">
        <v>40</v>
      </c>
      <c r="Z44" s="45">
        <v>148</v>
      </c>
      <c r="AA44" s="45">
        <v>2</v>
      </c>
      <c r="AB44" s="45">
        <v>0</v>
      </c>
      <c r="AC44" s="45">
        <v>103400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264</v>
      </c>
      <c r="E45" s="45">
        <v>80</v>
      </c>
      <c r="F45" s="45">
        <v>0</v>
      </c>
      <c r="G45" s="45">
        <v>162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22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17580</v>
      </c>
      <c r="E46" s="45">
        <v>5410</v>
      </c>
      <c r="F46" s="45">
        <v>184</v>
      </c>
      <c r="G46" s="45">
        <v>9957</v>
      </c>
      <c r="H46" s="45">
        <v>35</v>
      </c>
      <c r="I46" s="45">
        <v>0</v>
      </c>
      <c r="J46" s="45">
        <v>0</v>
      </c>
      <c r="K46" s="45">
        <v>0</v>
      </c>
      <c r="L46" s="45">
        <v>32</v>
      </c>
      <c r="M46" s="45">
        <v>1821</v>
      </c>
      <c r="N46" s="45">
        <v>17</v>
      </c>
      <c r="O46" s="45">
        <v>0</v>
      </c>
      <c r="P46" s="45">
        <v>27</v>
      </c>
      <c r="Q46" s="45">
        <v>36</v>
      </c>
      <c r="R46" s="45">
        <v>0</v>
      </c>
      <c r="S46" s="45">
        <v>38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5</v>
      </c>
      <c r="Z46" s="45">
        <v>11</v>
      </c>
      <c r="AA46" s="45">
        <v>0</v>
      </c>
      <c r="AB46" s="45">
        <v>0</v>
      </c>
      <c r="AC46" s="45">
        <v>0</v>
      </c>
      <c r="AD46" s="45">
        <v>0</v>
      </c>
      <c r="AE46" s="45">
        <v>7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104</v>
      </c>
      <c r="E47" s="45">
        <v>55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10</v>
      </c>
      <c r="N47" s="45">
        <v>0</v>
      </c>
      <c r="O47" s="45">
        <v>0</v>
      </c>
      <c r="P47" s="45">
        <v>4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1</v>
      </c>
      <c r="AF47" s="45">
        <v>34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30734</v>
      </c>
      <c r="E49" s="45">
        <v>110</v>
      </c>
      <c r="F49" s="45">
        <v>741</v>
      </c>
      <c r="G49" s="45">
        <v>28352</v>
      </c>
      <c r="H49" s="45">
        <v>165</v>
      </c>
      <c r="I49" s="45">
        <v>14</v>
      </c>
      <c r="J49" s="45">
        <v>0</v>
      </c>
      <c r="K49" s="45">
        <v>20</v>
      </c>
      <c r="L49" s="45">
        <v>303</v>
      </c>
      <c r="M49" s="45">
        <v>0</v>
      </c>
      <c r="N49" s="45">
        <v>445</v>
      </c>
      <c r="O49" s="45">
        <v>1</v>
      </c>
      <c r="P49" s="45">
        <v>303</v>
      </c>
      <c r="Q49" s="45">
        <v>6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8</v>
      </c>
      <c r="Z49" s="45">
        <v>6</v>
      </c>
      <c r="AA49" s="45">
        <v>4</v>
      </c>
      <c r="AB49" s="45">
        <v>0</v>
      </c>
      <c r="AC49" s="45">
        <v>247</v>
      </c>
      <c r="AD49" s="45">
        <v>0</v>
      </c>
      <c r="AE49" s="45">
        <v>9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1548</v>
      </c>
      <c r="E50" s="45">
        <v>430</v>
      </c>
      <c r="F50" s="45">
        <v>11</v>
      </c>
      <c r="G50" s="45">
        <v>1073</v>
      </c>
      <c r="H50" s="45">
        <v>10</v>
      </c>
      <c r="I50" s="45">
        <v>0</v>
      </c>
      <c r="J50" s="45">
        <v>0</v>
      </c>
      <c r="K50" s="45">
        <v>0</v>
      </c>
      <c r="L50" s="45">
        <v>2</v>
      </c>
      <c r="M50" s="45">
        <v>0</v>
      </c>
      <c r="N50" s="45">
        <v>4</v>
      </c>
      <c r="O50" s="45">
        <v>0</v>
      </c>
      <c r="P50" s="45">
        <v>1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16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267</v>
      </c>
      <c r="E51" s="45">
        <v>142</v>
      </c>
      <c r="F51" s="45">
        <v>9</v>
      </c>
      <c r="G51" s="45">
        <v>0</v>
      </c>
      <c r="H51" s="45">
        <v>3</v>
      </c>
      <c r="I51" s="45">
        <v>0</v>
      </c>
      <c r="J51" s="45">
        <v>0</v>
      </c>
      <c r="K51" s="45">
        <v>0</v>
      </c>
      <c r="L51" s="45">
        <v>0</v>
      </c>
      <c r="M51" s="45">
        <v>32</v>
      </c>
      <c r="N51" s="45">
        <v>59</v>
      </c>
      <c r="O51" s="45">
        <v>10</v>
      </c>
      <c r="P51" s="45">
        <v>12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1543</v>
      </c>
      <c r="E52" s="45">
        <v>1226</v>
      </c>
      <c r="F52" s="45">
        <v>28</v>
      </c>
      <c r="G52" s="45">
        <v>85</v>
      </c>
      <c r="H52" s="45">
        <v>0</v>
      </c>
      <c r="I52" s="45">
        <v>0</v>
      </c>
      <c r="J52" s="45">
        <v>0</v>
      </c>
      <c r="K52" s="45">
        <v>0</v>
      </c>
      <c r="L52" s="45">
        <v>172</v>
      </c>
      <c r="M52" s="45">
        <v>0</v>
      </c>
      <c r="N52" s="45">
        <v>0</v>
      </c>
      <c r="O52" s="45">
        <v>0</v>
      </c>
      <c r="P52" s="45">
        <v>0</v>
      </c>
      <c r="Q52" s="45">
        <v>6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26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4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4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>
      <c r="A54" s="50" t="s">
        <v>217</v>
      </c>
      <c r="B54" s="51" t="s">
        <v>218</v>
      </c>
      <c r="C54" s="50" t="s">
        <v>219</v>
      </c>
      <c r="D54" s="52">
        <f>SUM(D7:D53)</f>
        <v>333606</v>
      </c>
      <c r="E54" s="52">
        <f t="shared" ref="E54:AE54" si="0">SUM(E7:E53)</f>
        <v>40067</v>
      </c>
      <c r="F54" s="52">
        <f t="shared" si="0"/>
        <v>6582</v>
      </c>
      <c r="G54" s="52">
        <f t="shared" si="0"/>
        <v>68940</v>
      </c>
      <c r="H54" s="52">
        <f t="shared" si="0"/>
        <v>6654</v>
      </c>
      <c r="I54" s="52">
        <f t="shared" si="0"/>
        <v>148</v>
      </c>
      <c r="J54" s="52">
        <f t="shared" si="0"/>
        <v>0</v>
      </c>
      <c r="K54" s="52">
        <f t="shared" si="0"/>
        <v>185</v>
      </c>
      <c r="L54" s="52">
        <f t="shared" si="0"/>
        <v>17159</v>
      </c>
      <c r="M54" s="52">
        <f t="shared" si="0"/>
        <v>16721</v>
      </c>
      <c r="N54" s="52">
        <f t="shared" si="0"/>
        <v>3123</v>
      </c>
      <c r="O54" s="52">
        <f t="shared" si="0"/>
        <v>275</v>
      </c>
      <c r="P54" s="52">
        <f t="shared" si="0"/>
        <v>774</v>
      </c>
      <c r="Q54" s="52">
        <f t="shared" si="0"/>
        <v>2534</v>
      </c>
      <c r="R54" s="52">
        <f t="shared" si="0"/>
        <v>8</v>
      </c>
      <c r="S54" s="52">
        <f t="shared" si="0"/>
        <v>38</v>
      </c>
      <c r="T54" s="52">
        <f t="shared" si="0"/>
        <v>0</v>
      </c>
      <c r="U54" s="52">
        <f t="shared" si="0"/>
        <v>0</v>
      </c>
      <c r="V54" s="52">
        <f t="shared" si="0"/>
        <v>0</v>
      </c>
      <c r="W54" s="52">
        <f t="shared" si="0"/>
        <v>481</v>
      </c>
      <c r="X54" s="52">
        <f t="shared" si="0"/>
        <v>0</v>
      </c>
      <c r="Y54" s="52">
        <f t="shared" si="0"/>
        <v>208</v>
      </c>
      <c r="Z54" s="52">
        <f t="shared" si="0"/>
        <v>868</v>
      </c>
      <c r="AA54" s="52">
        <f t="shared" si="0"/>
        <v>25</v>
      </c>
      <c r="AB54" s="52">
        <f t="shared" si="0"/>
        <v>2</v>
      </c>
      <c r="AC54" s="52">
        <f t="shared" si="0"/>
        <v>168443</v>
      </c>
      <c r="AD54" s="52">
        <f t="shared" si="0"/>
        <v>0</v>
      </c>
      <c r="AE54" s="52">
        <f t="shared" si="0"/>
        <v>259</v>
      </c>
      <c r="AF54" s="52">
        <f>SUM(AF7:AF53)</f>
        <v>112</v>
      </c>
    </row>
  </sheetData>
  <mergeCells count="32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U3:U5"/>
    <mergeCell ref="L3:L5"/>
    <mergeCell ref="M3:M5"/>
    <mergeCell ref="N3:N5"/>
    <mergeCell ref="O3:O5"/>
    <mergeCell ref="P3:P5"/>
    <mergeCell ref="AF3:AF5"/>
    <mergeCell ref="A2:A6"/>
    <mergeCell ref="AA3:AA5"/>
    <mergeCell ref="AB3:AB5"/>
    <mergeCell ref="AC3:AC5"/>
    <mergeCell ref="AD3:AD5"/>
    <mergeCell ref="AE3:AE5"/>
    <mergeCell ref="V3:V5"/>
    <mergeCell ref="W3:W5"/>
    <mergeCell ref="X3:X5"/>
    <mergeCell ref="Y3:Y5"/>
    <mergeCell ref="Z3:Z5"/>
    <mergeCell ref="Q3:Q5"/>
    <mergeCell ref="R3:R5"/>
    <mergeCell ref="S3:S5"/>
    <mergeCell ref="T3:T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>
    <oddHeader>&amp;L&amp;"ＭＳ ゴシック,標準"&amp;14【災害】ごみ資源化の状況（平成30年度実績）&amp;R&amp;A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6" activePane="bottomRight" state="frozen"/>
      <selection activeCell="A2" sqref="A2:A6"/>
      <selection pane="topRight" activeCell="A2" sqref="A2:A6"/>
      <selection pane="bottomLeft" activeCell="A2" sqref="A2:A6"/>
      <selection pane="bottomRight" activeCell="AE56" sqref="AE56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101</v>
      </c>
      <c r="B1" s="27"/>
      <c r="C1" s="27"/>
      <c r="AB1" s="29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739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461</v>
      </c>
      <c r="N7" s="45">
        <v>252</v>
      </c>
      <c r="O7" s="45">
        <v>0</v>
      </c>
      <c r="P7" s="45">
        <v>6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18</v>
      </c>
      <c r="AA7" s="45">
        <v>0</v>
      </c>
      <c r="AB7" s="45">
        <v>0</v>
      </c>
      <c r="AC7" s="45">
        <v>0</v>
      </c>
      <c r="AD7" s="45">
        <v>0</v>
      </c>
      <c r="AE7" s="45">
        <v>2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68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9</v>
      </c>
      <c r="L27" s="45">
        <v>0</v>
      </c>
      <c r="M27" s="45">
        <v>40</v>
      </c>
      <c r="N27" s="45">
        <v>3</v>
      </c>
      <c r="O27" s="45">
        <v>0</v>
      </c>
      <c r="P27" s="45">
        <v>16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54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42</v>
      </c>
      <c r="N31" s="45">
        <v>12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6975</v>
      </c>
      <c r="E33" s="45">
        <v>157</v>
      </c>
      <c r="F33" s="45">
        <v>68</v>
      </c>
      <c r="G33" s="45">
        <v>0</v>
      </c>
      <c r="H33" s="45">
        <v>5</v>
      </c>
      <c r="I33" s="45">
        <v>0</v>
      </c>
      <c r="J33" s="45">
        <v>0</v>
      </c>
      <c r="K33" s="45">
        <v>0</v>
      </c>
      <c r="L33" s="45">
        <v>6653</v>
      </c>
      <c r="M33" s="45">
        <v>69</v>
      </c>
      <c r="N33" s="45">
        <v>0</v>
      </c>
      <c r="O33" s="45">
        <v>0</v>
      </c>
      <c r="P33" s="45">
        <v>2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8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13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24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24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13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1</v>
      </c>
      <c r="N36" s="45">
        <v>0</v>
      </c>
      <c r="O36" s="45">
        <v>0</v>
      </c>
      <c r="P36" s="45">
        <v>12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7890</v>
      </c>
      <c r="E39" s="45">
        <v>406</v>
      </c>
      <c r="F39" s="45">
        <v>22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6449</v>
      </c>
      <c r="M39" s="45">
        <v>993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20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2103</v>
      </c>
      <c r="E40" s="45">
        <v>362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2</v>
      </c>
      <c r="L40" s="45">
        <v>0</v>
      </c>
      <c r="M40" s="45">
        <v>878</v>
      </c>
      <c r="N40" s="45">
        <v>720</v>
      </c>
      <c r="O40" s="45">
        <v>0</v>
      </c>
      <c r="P40" s="45">
        <v>141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246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246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11776</v>
      </c>
      <c r="E44" s="45">
        <v>0</v>
      </c>
      <c r="F44" s="45">
        <v>16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11426</v>
      </c>
      <c r="N44" s="45">
        <v>0</v>
      </c>
      <c r="O44" s="45">
        <v>0</v>
      </c>
      <c r="P44" s="45">
        <v>5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329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1827</v>
      </c>
      <c r="E46" s="45">
        <v>0</v>
      </c>
      <c r="F46" s="45">
        <v>1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1819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7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14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10</v>
      </c>
      <c r="N47" s="45">
        <v>0</v>
      </c>
      <c r="O47" s="45">
        <v>0</v>
      </c>
      <c r="P47" s="45">
        <v>3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1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330</v>
      </c>
      <c r="E49" s="45">
        <v>3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19</v>
      </c>
      <c r="L49" s="45">
        <v>303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5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18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977</v>
      </c>
      <c r="E52" s="45">
        <v>779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172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26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204</v>
      </c>
      <c r="C54" s="43" t="s">
        <v>105</v>
      </c>
      <c r="D54" s="45">
        <f>SUM(D7:D53)</f>
        <v>33054</v>
      </c>
      <c r="E54" s="45">
        <f t="shared" ref="E54:AF54" si="0">SUM(E7:E53)</f>
        <v>1707</v>
      </c>
      <c r="F54" s="45">
        <f t="shared" si="0"/>
        <v>107</v>
      </c>
      <c r="G54" s="45">
        <f t="shared" si="0"/>
        <v>0</v>
      </c>
      <c r="H54" s="45">
        <f t="shared" si="0"/>
        <v>5</v>
      </c>
      <c r="I54" s="45">
        <f t="shared" si="0"/>
        <v>0</v>
      </c>
      <c r="J54" s="45">
        <f t="shared" si="0"/>
        <v>0</v>
      </c>
      <c r="K54" s="45">
        <f t="shared" si="0"/>
        <v>30</v>
      </c>
      <c r="L54" s="45">
        <f t="shared" si="0"/>
        <v>13577</v>
      </c>
      <c r="M54" s="45">
        <f t="shared" si="0"/>
        <v>16027</v>
      </c>
      <c r="N54" s="45">
        <f t="shared" si="0"/>
        <v>987</v>
      </c>
      <c r="O54" s="45">
        <f t="shared" si="0"/>
        <v>0</v>
      </c>
      <c r="P54" s="45">
        <f t="shared" si="0"/>
        <v>185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383</v>
      </c>
      <c r="X54" s="45">
        <f t="shared" si="0"/>
        <v>0</v>
      </c>
      <c r="Y54" s="45">
        <f t="shared" si="0"/>
        <v>0</v>
      </c>
      <c r="Z54" s="45">
        <f t="shared" si="0"/>
        <v>18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15</v>
      </c>
      <c r="AF54" s="45">
        <f t="shared" si="0"/>
        <v>13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9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101</v>
      </c>
      <c r="B1" s="27"/>
      <c r="C1" s="27"/>
      <c r="AB1" s="29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147</v>
      </c>
      <c r="E7" s="45">
        <v>0</v>
      </c>
      <c r="F7" s="45">
        <v>35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76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34</v>
      </c>
      <c r="AA7" s="45">
        <v>0</v>
      </c>
      <c r="AB7" s="45">
        <v>0</v>
      </c>
      <c r="AC7" s="45">
        <v>0</v>
      </c>
      <c r="AD7" s="45">
        <v>0</v>
      </c>
      <c r="AE7" s="45">
        <v>2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110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2</v>
      </c>
      <c r="M27" s="45">
        <v>0</v>
      </c>
      <c r="N27" s="45">
        <v>108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2</v>
      </c>
    </row>
    <row r="33" spans="1:32">
      <c r="A33" s="43" t="s">
        <v>143</v>
      </c>
      <c r="B33" s="44" t="s">
        <v>144</v>
      </c>
      <c r="C33" s="43" t="s">
        <v>105</v>
      </c>
      <c r="D33" s="45">
        <v>637</v>
      </c>
      <c r="E33" s="45">
        <v>7</v>
      </c>
      <c r="F33" s="45">
        <v>218</v>
      </c>
      <c r="G33" s="45">
        <v>88</v>
      </c>
      <c r="H33" s="45">
        <v>58</v>
      </c>
      <c r="I33" s="45">
        <v>0</v>
      </c>
      <c r="J33" s="45">
        <v>0</v>
      </c>
      <c r="K33" s="45">
        <v>0</v>
      </c>
      <c r="L33" s="45">
        <v>76</v>
      </c>
      <c r="M33" s="45">
        <v>0</v>
      </c>
      <c r="N33" s="45">
        <v>76</v>
      </c>
      <c r="O33" s="45">
        <v>0</v>
      </c>
      <c r="P33" s="45">
        <v>101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4</v>
      </c>
      <c r="AD33" s="45">
        <v>0</v>
      </c>
      <c r="AE33" s="45">
        <v>9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11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135</v>
      </c>
      <c r="E39" s="45">
        <v>0</v>
      </c>
      <c r="F39" s="45">
        <v>41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33</v>
      </c>
      <c r="M39" s="45">
        <v>0</v>
      </c>
      <c r="N39" s="45">
        <v>59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2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40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21</v>
      </c>
      <c r="M40" s="45">
        <v>0</v>
      </c>
      <c r="N40" s="45">
        <v>0</v>
      </c>
      <c r="O40" s="45">
        <v>0</v>
      </c>
      <c r="P40" s="45">
        <v>15</v>
      </c>
      <c r="Q40" s="45">
        <v>4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58</v>
      </c>
      <c r="E46" s="45">
        <v>0</v>
      </c>
      <c r="F46" s="45">
        <v>4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16</v>
      </c>
      <c r="O46" s="45">
        <v>0</v>
      </c>
      <c r="P46" s="45">
        <v>27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11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1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377</v>
      </c>
      <c r="E52" s="45">
        <v>377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214</v>
      </c>
      <c r="C54" s="43" t="s">
        <v>105</v>
      </c>
      <c r="D54" s="45">
        <f>SUM(D7:D53)</f>
        <v>1519</v>
      </c>
      <c r="E54" s="45">
        <f t="shared" ref="E54:AF54" si="0">SUM(E7:E53)</f>
        <v>384</v>
      </c>
      <c r="F54" s="45">
        <f t="shared" si="0"/>
        <v>298</v>
      </c>
      <c r="G54" s="45">
        <f t="shared" si="0"/>
        <v>88</v>
      </c>
      <c r="H54" s="45">
        <f t="shared" si="0"/>
        <v>58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132</v>
      </c>
      <c r="M54" s="45">
        <f t="shared" si="0"/>
        <v>0</v>
      </c>
      <c r="N54" s="45">
        <f t="shared" si="0"/>
        <v>259</v>
      </c>
      <c r="O54" s="45">
        <f t="shared" si="0"/>
        <v>1</v>
      </c>
      <c r="P54" s="45">
        <f t="shared" si="0"/>
        <v>154</v>
      </c>
      <c r="Q54" s="45">
        <f t="shared" si="0"/>
        <v>80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48</v>
      </c>
      <c r="AA54" s="45">
        <f t="shared" si="0"/>
        <v>0</v>
      </c>
      <c r="AB54" s="45">
        <f t="shared" si="0"/>
        <v>0</v>
      </c>
      <c r="AC54" s="45">
        <f t="shared" si="0"/>
        <v>4</v>
      </c>
      <c r="AD54" s="45">
        <f t="shared" si="0"/>
        <v>0</v>
      </c>
      <c r="AE54" s="45">
        <f t="shared" si="0"/>
        <v>11</v>
      </c>
      <c r="AF54" s="45">
        <f t="shared" si="0"/>
        <v>2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3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3"/>
      <c r="AD1" s="23"/>
      <c r="AE1" s="23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18</v>
      </c>
      <c r="E31" s="45">
        <v>18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77</v>
      </c>
      <c r="E33" s="45">
        <v>77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115</v>
      </c>
      <c r="E39" s="45">
        <v>115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737</v>
      </c>
      <c r="E40" s="45">
        <v>737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2351</v>
      </c>
      <c r="E46" s="45">
        <v>2351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34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34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1</v>
      </c>
      <c r="E49" s="45">
        <v>1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202</v>
      </c>
      <c r="C54" s="43" t="s">
        <v>105</v>
      </c>
      <c r="D54" s="45">
        <f>SUM(D7:D53)</f>
        <v>3333</v>
      </c>
      <c r="E54" s="45">
        <f t="shared" ref="E54:AF54" si="0">SUM(E7:E53)</f>
        <v>3299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34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9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AB1" s="24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215</v>
      </c>
      <c r="C54" s="43" t="s">
        <v>105</v>
      </c>
      <c r="D54" s="45">
        <f>SUM(D7:D53)</f>
        <v>0</v>
      </c>
      <c r="E54" s="45">
        <f t="shared" ref="E54:AF54" si="0">SUM(E7:E53)</f>
        <v>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D49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71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6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90</v>
      </c>
      <c r="F6" s="16" t="s">
        <v>90</v>
      </c>
      <c r="G6" s="16" t="s">
        <v>90</v>
      </c>
      <c r="H6" s="16" t="s">
        <v>90</v>
      </c>
      <c r="I6" s="16" t="s">
        <v>90</v>
      </c>
      <c r="J6" s="16" t="s">
        <v>90</v>
      </c>
      <c r="K6" s="16" t="s">
        <v>90</v>
      </c>
      <c r="L6" s="16" t="s">
        <v>90</v>
      </c>
      <c r="M6" s="16" t="s">
        <v>90</v>
      </c>
      <c r="N6" s="16" t="s">
        <v>90</v>
      </c>
      <c r="O6" s="16" t="s">
        <v>90</v>
      </c>
      <c r="P6" s="16" t="s">
        <v>90</v>
      </c>
      <c r="Q6" s="16" t="s">
        <v>90</v>
      </c>
      <c r="R6" s="16" t="s">
        <v>90</v>
      </c>
      <c r="S6" s="16" t="s">
        <v>90</v>
      </c>
      <c r="T6" s="16" t="s">
        <v>90</v>
      </c>
      <c r="U6" s="16" t="s">
        <v>90</v>
      </c>
      <c r="V6" s="16" t="s">
        <v>90</v>
      </c>
      <c r="W6" s="16" t="s">
        <v>90</v>
      </c>
      <c r="X6" s="16" t="s">
        <v>90</v>
      </c>
      <c r="Y6" s="16" t="s">
        <v>90</v>
      </c>
      <c r="Z6" s="16" t="s">
        <v>90</v>
      </c>
      <c r="AA6" s="16" t="s">
        <v>90</v>
      </c>
      <c r="AB6" s="16" t="s">
        <v>90</v>
      </c>
      <c r="AC6" s="16" t="s">
        <v>90</v>
      </c>
      <c r="AD6" s="16" t="s">
        <v>90</v>
      </c>
      <c r="AE6" s="16" t="s">
        <v>90</v>
      </c>
      <c r="AF6" s="16" t="s">
        <v>90</v>
      </c>
      <c r="AG6" s="16" t="s">
        <v>90</v>
      </c>
      <c r="AH6" s="16" t="s">
        <v>90</v>
      </c>
    </row>
    <row r="7" spans="1:34">
      <c r="A7" s="43" t="s">
        <v>103</v>
      </c>
      <c r="B7" s="44" t="s">
        <v>104</v>
      </c>
      <c r="C7" s="43" t="s">
        <v>105</v>
      </c>
      <c r="D7" s="45">
        <v>10083</v>
      </c>
      <c r="E7" s="45">
        <v>2526</v>
      </c>
      <c r="F7" s="45">
        <v>942</v>
      </c>
      <c r="G7" s="45">
        <v>3110</v>
      </c>
      <c r="H7" s="45">
        <v>45</v>
      </c>
      <c r="I7" s="45">
        <v>10</v>
      </c>
      <c r="J7" s="45">
        <v>0</v>
      </c>
      <c r="K7" s="45">
        <v>1</v>
      </c>
      <c r="L7" s="45">
        <v>2</v>
      </c>
      <c r="M7" s="45">
        <v>1456</v>
      </c>
      <c r="N7" s="45">
        <v>1200</v>
      </c>
      <c r="O7" s="45">
        <v>15</v>
      </c>
      <c r="P7" s="45">
        <v>96</v>
      </c>
      <c r="Q7" s="45">
        <v>442</v>
      </c>
      <c r="R7" s="45">
        <v>6</v>
      </c>
      <c r="S7" s="45">
        <v>0</v>
      </c>
      <c r="T7" s="45">
        <v>0</v>
      </c>
      <c r="U7" s="45">
        <v>0</v>
      </c>
      <c r="V7" s="45">
        <v>0</v>
      </c>
      <c r="W7" s="45">
        <v>54</v>
      </c>
      <c r="X7" s="45">
        <v>0</v>
      </c>
      <c r="Y7" s="45">
        <v>1</v>
      </c>
      <c r="Z7" s="45">
        <v>169</v>
      </c>
      <c r="AA7" s="45">
        <v>1</v>
      </c>
      <c r="AB7" s="45">
        <v>0</v>
      </c>
      <c r="AC7" s="45">
        <v>0</v>
      </c>
      <c r="AD7" s="45">
        <v>0</v>
      </c>
      <c r="AE7" s="45">
        <v>7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4253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548</v>
      </c>
      <c r="N9" s="45">
        <v>21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3684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74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74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95</v>
      </c>
      <c r="E12" s="45">
        <v>13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42</v>
      </c>
      <c r="M12" s="45">
        <v>5</v>
      </c>
      <c r="N12" s="45">
        <v>33</v>
      </c>
      <c r="O12" s="45">
        <v>0</v>
      </c>
      <c r="P12" s="45">
        <v>0</v>
      </c>
      <c r="Q12" s="45">
        <v>2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489</v>
      </c>
      <c r="E14" s="45">
        <v>152</v>
      </c>
      <c r="F14" s="45">
        <v>3</v>
      </c>
      <c r="G14" s="45">
        <v>117</v>
      </c>
      <c r="H14" s="45">
        <v>0</v>
      </c>
      <c r="I14" s="45">
        <v>14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93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3589</v>
      </c>
      <c r="E27" s="45">
        <v>324</v>
      </c>
      <c r="F27" s="45">
        <v>134</v>
      </c>
      <c r="G27" s="45">
        <v>128</v>
      </c>
      <c r="H27" s="45">
        <v>1372</v>
      </c>
      <c r="I27" s="45">
        <v>12</v>
      </c>
      <c r="J27" s="45">
        <v>0</v>
      </c>
      <c r="K27" s="45">
        <v>9</v>
      </c>
      <c r="L27" s="45">
        <v>2</v>
      </c>
      <c r="M27" s="45">
        <v>654</v>
      </c>
      <c r="N27" s="45">
        <v>717</v>
      </c>
      <c r="O27" s="45">
        <v>0</v>
      </c>
      <c r="P27" s="45">
        <v>25</v>
      </c>
      <c r="Q27" s="45">
        <v>49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140</v>
      </c>
      <c r="X27" s="45">
        <v>0</v>
      </c>
      <c r="Y27" s="45">
        <v>14</v>
      </c>
      <c r="Z27" s="45">
        <v>7</v>
      </c>
      <c r="AA27" s="45">
        <v>2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836</v>
      </c>
      <c r="E31" s="45">
        <v>362</v>
      </c>
      <c r="F31" s="45">
        <v>23</v>
      </c>
      <c r="G31" s="45">
        <v>91</v>
      </c>
      <c r="H31" s="45">
        <v>65</v>
      </c>
      <c r="I31" s="45">
        <v>0</v>
      </c>
      <c r="J31" s="45">
        <v>0</v>
      </c>
      <c r="K31" s="45">
        <v>0</v>
      </c>
      <c r="L31" s="45">
        <v>46</v>
      </c>
      <c r="M31" s="45">
        <v>186</v>
      </c>
      <c r="N31" s="45">
        <v>47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8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8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3622</v>
      </c>
      <c r="E32" s="45">
        <v>70</v>
      </c>
      <c r="F32" s="45">
        <v>25</v>
      </c>
      <c r="G32" s="45">
        <v>63</v>
      </c>
      <c r="H32" s="45">
        <v>5</v>
      </c>
      <c r="I32" s="45">
        <v>35</v>
      </c>
      <c r="J32" s="45">
        <v>0</v>
      </c>
      <c r="K32" s="45">
        <v>1</v>
      </c>
      <c r="L32" s="45">
        <v>1421</v>
      </c>
      <c r="M32" s="45">
        <v>857</v>
      </c>
      <c r="N32" s="45">
        <v>951</v>
      </c>
      <c r="O32" s="45">
        <v>1</v>
      </c>
      <c r="P32" s="45">
        <v>30</v>
      </c>
      <c r="Q32" s="45">
        <v>53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29</v>
      </c>
      <c r="X32" s="45">
        <v>0</v>
      </c>
      <c r="Y32" s="45">
        <v>7</v>
      </c>
      <c r="Z32" s="45">
        <v>9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65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44999</v>
      </c>
      <c r="E33" s="45">
        <v>2201</v>
      </c>
      <c r="F33" s="45">
        <v>630</v>
      </c>
      <c r="G33" s="45">
        <v>1932</v>
      </c>
      <c r="H33" s="45">
        <v>4514</v>
      </c>
      <c r="I33" s="45">
        <v>217</v>
      </c>
      <c r="J33" s="45">
        <v>0</v>
      </c>
      <c r="K33" s="45">
        <v>0</v>
      </c>
      <c r="L33" s="45">
        <v>25309</v>
      </c>
      <c r="M33" s="45">
        <v>4077</v>
      </c>
      <c r="N33" s="45">
        <v>3445</v>
      </c>
      <c r="O33" s="45">
        <v>90</v>
      </c>
      <c r="P33" s="45">
        <v>2091</v>
      </c>
      <c r="Q33" s="45">
        <v>19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8</v>
      </c>
      <c r="X33" s="45">
        <v>0</v>
      </c>
      <c r="Y33" s="45">
        <v>0</v>
      </c>
      <c r="Z33" s="45">
        <v>1</v>
      </c>
      <c r="AA33" s="45">
        <v>1</v>
      </c>
      <c r="AB33" s="45">
        <v>0</v>
      </c>
      <c r="AC33" s="45">
        <v>412</v>
      </c>
      <c r="AD33" s="45">
        <v>0</v>
      </c>
      <c r="AE33" s="45">
        <v>39</v>
      </c>
      <c r="AF33" s="45">
        <v>0</v>
      </c>
      <c r="AG33" s="45">
        <v>13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1018</v>
      </c>
      <c r="E34" s="45">
        <v>293</v>
      </c>
      <c r="F34" s="45">
        <v>9</v>
      </c>
      <c r="G34" s="45">
        <v>119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31</v>
      </c>
      <c r="N34" s="45">
        <v>538</v>
      </c>
      <c r="O34" s="45">
        <v>0</v>
      </c>
      <c r="P34" s="45">
        <v>24</v>
      </c>
      <c r="Q34" s="45">
        <v>2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45">
        <v>1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24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24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2909</v>
      </c>
      <c r="E36" s="45">
        <v>189</v>
      </c>
      <c r="F36" s="45">
        <v>72</v>
      </c>
      <c r="G36" s="45">
        <v>146</v>
      </c>
      <c r="H36" s="45">
        <v>393</v>
      </c>
      <c r="I36" s="45">
        <v>121</v>
      </c>
      <c r="J36" s="45">
        <v>0</v>
      </c>
      <c r="K36" s="45">
        <v>0</v>
      </c>
      <c r="L36" s="45">
        <v>998</v>
      </c>
      <c r="M36" s="45">
        <v>860</v>
      </c>
      <c r="N36" s="45">
        <v>60</v>
      </c>
      <c r="O36" s="45">
        <v>0</v>
      </c>
      <c r="P36" s="45">
        <v>50</v>
      </c>
      <c r="Q36" s="45">
        <v>10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1</v>
      </c>
      <c r="Z36" s="45">
        <v>1</v>
      </c>
      <c r="AA36" s="45">
        <v>0</v>
      </c>
      <c r="AB36" s="45">
        <v>0</v>
      </c>
      <c r="AC36" s="45">
        <v>1</v>
      </c>
      <c r="AD36" s="45">
        <v>0</v>
      </c>
      <c r="AE36" s="45">
        <v>7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1825</v>
      </c>
      <c r="E38" s="45">
        <v>123</v>
      </c>
      <c r="F38" s="45">
        <v>60</v>
      </c>
      <c r="G38" s="45">
        <v>138</v>
      </c>
      <c r="H38" s="45">
        <v>88</v>
      </c>
      <c r="I38" s="45">
        <v>2</v>
      </c>
      <c r="J38" s="45">
        <v>119</v>
      </c>
      <c r="K38" s="45">
        <v>1</v>
      </c>
      <c r="L38" s="45">
        <v>534</v>
      </c>
      <c r="M38" s="45">
        <v>577</v>
      </c>
      <c r="N38" s="45">
        <v>132</v>
      </c>
      <c r="O38" s="45">
        <v>0</v>
      </c>
      <c r="P38" s="45">
        <v>0</v>
      </c>
      <c r="Q38" s="45">
        <v>39</v>
      </c>
      <c r="R38" s="45">
        <v>0</v>
      </c>
      <c r="S38" s="45">
        <v>0</v>
      </c>
      <c r="T38" s="45">
        <v>7</v>
      </c>
      <c r="U38" s="45">
        <v>0</v>
      </c>
      <c r="V38" s="45">
        <v>0</v>
      </c>
      <c r="W38" s="45">
        <v>0</v>
      </c>
      <c r="X38" s="45">
        <v>0</v>
      </c>
      <c r="Y38" s="45">
        <v>3</v>
      </c>
      <c r="Z38" s="45">
        <v>0</v>
      </c>
      <c r="AA38" s="45">
        <v>2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60850</v>
      </c>
      <c r="E39" s="45">
        <v>3596</v>
      </c>
      <c r="F39" s="45">
        <v>1151</v>
      </c>
      <c r="G39" s="45">
        <v>8999</v>
      </c>
      <c r="H39" s="45">
        <v>13951</v>
      </c>
      <c r="I39" s="45">
        <v>0</v>
      </c>
      <c r="J39" s="45">
        <v>0</v>
      </c>
      <c r="K39" s="45">
        <v>176</v>
      </c>
      <c r="L39" s="45">
        <v>12966</v>
      </c>
      <c r="M39" s="45">
        <v>2815</v>
      </c>
      <c r="N39" s="45">
        <v>6869</v>
      </c>
      <c r="O39" s="45">
        <v>0</v>
      </c>
      <c r="P39" s="45">
        <v>47</v>
      </c>
      <c r="Q39" s="45">
        <v>720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1896</v>
      </c>
      <c r="X39" s="45">
        <v>0</v>
      </c>
      <c r="Y39" s="45">
        <v>85</v>
      </c>
      <c r="Z39" s="45">
        <v>570</v>
      </c>
      <c r="AA39" s="45">
        <v>10</v>
      </c>
      <c r="AB39" s="45">
        <v>3</v>
      </c>
      <c r="AC39" s="45">
        <v>6828</v>
      </c>
      <c r="AD39" s="45">
        <v>0</v>
      </c>
      <c r="AE39" s="45">
        <v>168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390578</v>
      </c>
      <c r="E40" s="45">
        <v>19819</v>
      </c>
      <c r="F40" s="45">
        <v>1564</v>
      </c>
      <c r="G40" s="45">
        <v>13069</v>
      </c>
      <c r="H40" s="45">
        <v>7901</v>
      </c>
      <c r="I40" s="45">
        <v>178</v>
      </c>
      <c r="J40" s="45">
        <v>0</v>
      </c>
      <c r="K40" s="45">
        <v>7</v>
      </c>
      <c r="L40" s="45">
        <v>15441</v>
      </c>
      <c r="M40" s="45">
        <v>15509</v>
      </c>
      <c r="N40" s="45">
        <v>14099</v>
      </c>
      <c r="O40" s="45">
        <v>40</v>
      </c>
      <c r="P40" s="45">
        <v>2510</v>
      </c>
      <c r="Q40" s="45">
        <v>398</v>
      </c>
      <c r="R40" s="45">
        <v>2</v>
      </c>
      <c r="S40" s="45">
        <v>0</v>
      </c>
      <c r="T40" s="45">
        <v>0</v>
      </c>
      <c r="U40" s="45">
        <v>0</v>
      </c>
      <c r="V40" s="45">
        <v>0</v>
      </c>
      <c r="W40" s="45">
        <v>550</v>
      </c>
      <c r="X40" s="45">
        <v>0</v>
      </c>
      <c r="Y40" s="45">
        <v>86</v>
      </c>
      <c r="Z40" s="45">
        <v>92</v>
      </c>
      <c r="AA40" s="45">
        <v>3</v>
      </c>
      <c r="AB40" s="45">
        <v>1</v>
      </c>
      <c r="AC40" s="45">
        <v>298316</v>
      </c>
      <c r="AD40" s="45">
        <v>0</v>
      </c>
      <c r="AE40" s="45">
        <v>993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3307</v>
      </c>
      <c r="E41" s="45">
        <v>511</v>
      </c>
      <c r="F41" s="45">
        <v>4</v>
      </c>
      <c r="G41" s="45">
        <v>55</v>
      </c>
      <c r="H41" s="45">
        <v>413</v>
      </c>
      <c r="I41" s="45">
        <v>0</v>
      </c>
      <c r="J41" s="45">
        <v>0</v>
      </c>
      <c r="K41" s="45">
        <v>2</v>
      </c>
      <c r="L41" s="45">
        <v>0</v>
      </c>
      <c r="M41" s="45">
        <v>335</v>
      </c>
      <c r="N41" s="45">
        <v>193</v>
      </c>
      <c r="O41" s="45">
        <v>28</v>
      </c>
      <c r="P41" s="45">
        <v>0</v>
      </c>
      <c r="Q41" s="45">
        <v>33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2</v>
      </c>
      <c r="X41" s="45">
        <v>0</v>
      </c>
      <c r="Y41" s="45">
        <v>1</v>
      </c>
      <c r="Z41" s="45">
        <v>21</v>
      </c>
      <c r="AA41" s="45">
        <v>0</v>
      </c>
      <c r="AB41" s="45">
        <v>0</v>
      </c>
      <c r="AC41" s="45">
        <v>1668</v>
      </c>
      <c r="AD41" s="45">
        <v>0</v>
      </c>
      <c r="AE41" s="45">
        <v>41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160936</v>
      </c>
      <c r="E44" s="45">
        <v>7029</v>
      </c>
      <c r="F44" s="45">
        <v>957</v>
      </c>
      <c r="G44" s="45">
        <v>5651</v>
      </c>
      <c r="H44" s="45">
        <v>2036</v>
      </c>
      <c r="I44" s="45">
        <v>51</v>
      </c>
      <c r="J44" s="45">
        <v>0</v>
      </c>
      <c r="K44" s="45">
        <v>0</v>
      </c>
      <c r="L44" s="45">
        <v>71</v>
      </c>
      <c r="M44" s="45">
        <v>13037</v>
      </c>
      <c r="N44" s="45">
        <v>23320</v>
      </c>
      <c r="O44" s="45">
        <v>100</v>
      </c>
      <c r="P44" s="45">
        <v>15</v>
      </c>
      <c r="Q44" s="45">
        <v>782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333</v>
      </c>
      <c r="X44" s="45">
        <v>0</v>
      </c>
      <c r="Y44" s="45">
        <v>40</v>
      </c>
      <c r="Z44" s="45">
        <v>148</v>
      </c>
      <c r="AA44" s="45">
        <v>4</v>
      </c>
      <c r="AB44" s="45">
        <v>0</v>
      </c>
      <c r="AC44" s="45">
        <v>106993</v>
      </c>
      <c r="AD44" s="45">
        <v>0</v>
      </c>
      <c r="AE44" s="45">
        <v>369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1882</v>
      </c>
      <c r="E45" s="45">
        <v>196</v>
      </c>
      <c r="F45" s="45">
        <v>10</v>
      </c>
      <c r="G45" s="45">
        <v>283</v>
      </c>
      <c r="H45" s="45">
        <v>131</v>
      </c>
      <c r="I45" s="45">
        <v>0</v>
      </c>
      <c r="J45" s="45">
        <v>0</v>
      </c>
      <c r="K45" s="45">
        <v>0</v>
      </c>
      <c r="L45" s="45">
        <v>904</v>
      </c>
      <c r="M45" s="45">
        <v>25</v>
      </c>
      <c r="N45" s="45">
        <v>1</v>
      </c>
      <c r="O45" s="45">
        <v>0</v>
      </c>
      <c r="P45" s="45">
        <v>0</v>
      </c>
      <c r="Q45" s="45">
        <v>24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15</v>
      </c>
      <c r="X45" s="45">
        <v>0</v>
      </c>
      <c r="Y45" s="45">
        <v>0</v>
      </c>
      <c r="Z45" s="45">
        <v>0</v>
      </c>
      <c r="AA45" s="45">
        <v>1</v>
      </c>
      <c r="AB45" s="45">
        <v>0</v>
      </c>
      <c r="AC45" s="45">
        <v>0</v>
      </c>
      <c r="AD45" s="45">
        <v>0</v>
      </c>
      <c r="AE45" s="45">
        <v>292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29197</v>
      </c>
      <c r="E46" s="45">
        <v>5417</v>
      </c>
      <c r="F46" s="45">
        <v>181</v>
      </c>
      <c r="G46" s="45">
        <v>9964</v>
      </c>
      <c r="H46" s="45">
        <v>1562</v>
      </c>
      <c r="I46" s="45">
        <v>162</v>
      </c>
      <c r="J46" s="45">
        <v>0</v>
      </c>
      <c r="K46" s="45">
        <v>0</v>
      </c>
      <c r="L46" s="45">
        <v>6748</v>
      </c>
      <c r="M46" s="45">
        <v>2351</v>
      </c>
      <c r="N46" s="45">
        <v>170</v>
      </c>
      <c r="O46" s="45">
        <v>0</v>
      </c>
      <c r="P46" s="45">
        <v>549</v>
      </c>
      <c r="Q46" s="45">
        <v>36</v>
      </c>
      <c r="R46" s="45">
        <v>0</v>
      </c>
      <c r="S46" s="45">
        <v>38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5</v>
      </c>
      <c r="Z46" s="45">
        <v>0</v>
      </c>
      <c r="AA46" s="45">
        <v>1</v>
      </c>
      <c r="AB46" s="45">
        <v>1</v>
      </c>
      <c r="AC46" s="45">
        <v>387</v>
      </c>
      <c r="AD46" s="45">
        <v>0</v>
      </c>
      <c r="AE46" s="45">
        <v>1625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304</v>
      </c>
      <c r="E47" s="45">
        <v>56</v>
      </c>
      <c r="F47" s="45">
        <v>0</v>
      </c>
      <c r="G47" s="45">
        <v>49</v>
      </c>
      <c r="H47" s="45">
        <v>10</v>
      </c>
      <c r="I47" s="45">
        <v>0</v>
      </c>
      <c r="J47" s="45">
        <v>0</v>
      </c>
      <c r="K47" s="45">
        <v>1</v>
      </c>
      <c r="L47" s="45">
        <v>2</v>
      </c>
      <c r="M47" s="45">
        <v>15</v>
      </c>
      <c r="N47" s="45">
        <v>126</v>
      </c>
      <c r="O47" s="45">
        <v>0</v>
      </c>
      <c r="P47" s="45">
        <v>11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34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37872</v>
      </c>
      <c r="E49" s="45">
        <v>371</v>
      </c>
      <c r="F49" s="45">
        <v>741</v>
      </c>
      <c r="G49" s="45">
        <v>28352</v>
      </c>
      <c r="H49" s="45">
        <v>876</v>
      </c>
      <c r="I49" s="45">
        <v>4168</v>
      </c>
      <c r="J49" s="45">
        <v>0</v>
      </c>
      <c r="K49" s="45">
        <v>25</v>
      </c>
      <c r="L49" s="45">
        <v>1711</v>
      </c>
      <c r="M49" s="45">
        <v>394</v>
      </c>
      <c r="N49" s="45">
        <v>601</v>
      </c>
      <c r="O49" s="45">
        <v>1</v>
      </c>
      <c r="P49" s="45">
        <v>1</v>
      </c>
      <c r="Q49" s="45">
        <v>309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8</v>
      </c>
      <c r="Z49" s="45">
        <v>10</v>
      </c>
      <c r="AA49" s="45">
        <v>4</v>
      </c>
      <c r="AB49" s="45">
        <v>0</v>
      </c>
      <c r="AC49" s="45">
        <v>291</v>
      </c>
      <c r="AD49" s="45">
        <v>0</v>
      </c>
      <c r="AE49" s="45">
        <v>9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1850</v>
      </c>
      <c r="E50" s="45">
        <v>438</v>
      </c>
      <c r="F50" s="45">
        <v>11</v>
      </c>
      <c r="G50" s="45">
        <v>1362</v>
      </c>
      <c r="H50" s="45">
        <v>10</v>
      </c>
      <c r="I50" s="45">
        <v>1</v>
      </c>
      <c r="J50" s="45">
        <v>0</v>
      </c>
      <c r="K50" s="45">
        <v>0</v>
      </c>
      <c r="L50" s="45">
        <v>4</v>
      </c>
      <c r="M50" s="45">
        <v>0</v>
      </c>
      <c r="N50" s="45">
        <v>4</v>
      </c>
      <c r="O50" s="45">
        <v>0</v>
      </c>
      <c r="P50" s="45">
        <v>1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18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879</v>
      </c>
      <c r="E51" s="45">
        <v>264</v>
      </c>
      <c r="F51" s="45">
        <v>9</v>
      </c>
      <c r="G51" s="45">
        <v>46</v>
      </c>
      <c r="H51" s="45">
        <v>29</v>
      </c>
      <c r="I51" s="45">
        <v>0</v>
      </c>
      <c r="J51" s="45">
        <v>0</v>
      </c>
      <c r="K51" s="45">
        <v>0</v>
      </c>
      <c r="L51" s="45">
        <v>0</v>
      </c>
      <c r="M51" s="45">
        <v>372</v>
      </c>
      <c r="N51" s="45">
        <v>16</v>
      </c>
      <c r="O51" s="45">
        <v>59</v>
      </c>
      <c r="P51" s="45">
        <v>36</v>
      </c>
      <c r="Q51" s="45">
        <v>15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33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5052</v>
      </c>
      <c r="E52" s="45">
        <v>1272</v>
      </c>
      <c r="F52" s="45">
        <v>29</v>
      </c>
      <c r="G52" s="45">
        <v>86</v>
      </c>
      <c r="H52" s="45">
        <v>1375</v>
      </c>
      <c r="I52" s="45">
        <v>0</v>
      </c>
      <c r="J52" s="45">
        <v>0</v>
      </c>
      <c r="K52" s="45">
        <v>0</v>
      </c>
      <c r="L52" s="45">
        <v>817</v>
      </c>
      <c r="M52" s="45">
        <v>21</v>
      </c>
      <c r="N52" s="45">
        <v>2</v>
      </c>
      <c r="O52" s="45">
        <v>0</v>
      </c>
      <c r="P52" s="45">
        <v>21</v>
      </c>
      <c r="Q52" s="45">
        <v>9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27</v>
      </c>
      <c r="X52" s="45">
        <v>0</v>
      </c>
      <c r="Y52" s="45">
        <v>0</v>
      </c>
      <c r="Z52" s="45">
        <v>1</v>
      </c>
      <c r="AA52" s="45">
        <v>0</v>
      </c>
      <c r="AB52" s="45">
        <v>0</v>
      </c>
      <c r="AC52" s="45">
        <v>1271</v>
      </c>
      <c r="AD52" s="45">
        <v>0</v>
      </c>
      <c r="AE52" s="45">
        <v>103</v>
      </c>
      <c r="AF52" s="45">
        <v>0</v>
      </c>
      <c r="AG52" s="45">
        <v>18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487</v>
      </c>
      <c r="E53" s="45">
        <v>0</v>
      </c>
      <c r="F53" s="45">
        <v>30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350</v>
      </c>
      <c r="N53" s="45">
        <v>52</v>
      </c>
      <c r="O53" s="45">
        <v>30</v>
      </c>
      <c r="P53" s="45">
        <v>25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203</v>
      </c>
      <c r="C54" s="43" t="s">
        <v>105</v>
      </c>
      <c r="D54" s="45">
        <f>SUM(D7:D53)</f>
        <v>767010</v>
      </c>
      <c r="E54" s="45">
        <f t="shared" ref="E54:AH54" si="0">SUM(E7:E53)</f>
        <v>45222</v>
      </c>
      <c r="F54" s="45">
        <f t="shared" si="0"/>
        <v>6585</v>
      </c>
      <c r="G54" s="45">
        <f t="shared" si="0"/>
        <v>73760</v>
      </c>
      <c r="H54" s="45">
        <f t="shared" si="0"/>
        <v>34776</v>
      </c>
      <c r="I54" s="45">
        <f t="shared" si="0"/>
        <v>4971</v>
      </c>
      <c r="J54" s="45">
        <f t="shared" si="0"/>
        <v>119</v>
      </c>
      <c r="K54" s="45">
        <f t="shared" si="0"/>
        <v>223</v>
      </c>
      <c r="L54" s="45">
        <f t="shared" si="0"/>
        <v>67018</v>
      </c>
      <c r="M54" s="45">
        <f t="shared" si="0"/>
        <v>44499</v>
      </c>
      <c r="N54" s="45">
        <f t="shared" si="0"/>
        <v>52597</v>
      </c>
      <c r="O54" s="45">
        <f t="shared" si="0"/>
        <v>364</v>
      </c>
      <c r="P54" s="45">
        <f t="shared" si="0"/>
        <v>5532</v>
      </c>
      <c r="Q54" s="45">
        <f t="shared" si="0"/>
        <v>3126</v>
      </c>
      <c r="R54" s="45">
        <f t="shared" si="0"/>
        <v>8</v>
      </c>
      <c r="S54" s="45">
        <f t="shared" si="0"/>
        <v>38</v>
      </c>
      <c r="T54" s="45">
        <f t="shared" si="0"/>
        <v>7</v>
      </c>
      <c r="U54" s="45">
        <f t="shared" si="0"/>
        <v>0</v>
      </c>
      <c r="V54" s="45">
        <f t="shared" si="0"/>
        <v>0</v>
      </c>
      <c r="W54" s="45">
        <f t="shared" si="0"/>
        <v>3096</v>
      </c>
      <c r="X54" s="45">
        <f t="shared" si="0"/>
        <v>0</v>
      </c>
      <c r="Y54" s="45">
        <f t="shared" si="0"/>
        <v>252</v>
      </c>
      <c r="Z54" s="45">
        <f t="shared" si="0"/>
        <v>1030</v>
      </c>
      <c r="AA54" s="45">
        <f t="shared" si="0"/>
        <v>29</v>
      </c>
      <c r="AB54" s="45">
        <f t="shared" si="0"/>
        <v>5</v>
      </c>
      <c r="AC54" s="45">
        <f t="shared" si="0"/>
        <v>416167</v>
      </c>
      <c r="AD54" s="45">
        <f t="shared" si="0"/>
        <v>0</v>
      </c>
      <c r="AE54" s="45">
        <f t="shared" si="0"/>
        <v>3772</v>
      </c>
      <c r="AF54" s="45">
        <f t="shared" si="0"/>
        <v>0</v>
      </c>
      <c r="AG54" s="45">
        <f t="shared" si="0"/>
        <v>130</v>
      </c>
      <c r="AH54" s="45">
        <f t="shared" si="0"/>
        <v>3684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6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AB1" s="24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216</v>
      </c>
      <c r="C54" s="43" t="s">
        <v>105</v>
      </c>
      <c r="D54" s="45">
        <f>SUM(D7:D53)</f>
        <v>0</v>
      </c>
      <c r="E54" s="45">
        <f t="shared" ref="E54:AF54" si="0">SUM(E7:E53)</f>
        <v>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0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AB1" s="24"/>
    </row>
    <row r="2" spans="1:32" s="3" customFormat="1" ht="25.5" customHeight="1">
      <c r="A2" s="53" t="s">
        <v>97</v>
      </c>
      <c r="B2" s="69" t="s">
        <v>94</v>
      </c>
      <c r="C2" s="69" t="s">
        <v>95</v>
      </c>
      <c r="D2" s="18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96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1868</v>
      </c>
      <c r="E7" s="45">
        <v>1862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5</v>
      </c>
      <c r="X7" s="45">
        <v>0</v>
      </c>
      <c r="Y7" s="45">
        <v>1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3359</v>
      </c>
      <c r="E9" s="45">
        <v>3359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212</v>
      </c>
      <c r="E27" s="45">
        <v>199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13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51</v>
      </c>
      <c r="E33" s="45">
        <v>51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480</v>
      </c>
      <c r="E39" s="45">
        <v>470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3835</v>
      </c>
      <c r="E40" s="45">
        <v>2266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943</v>
      </c>
      <c r="M40" s="45">
        <v>596</v>
      </c>
      <c r="N40" s="45">
        <v>0</v>
      </c>
      <c r="O40" s="45">
        <v>30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896</v>
      </c>
      <c r="E44" s="45">
        <v>864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10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22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2960</v>
      </c>
      <c r="E46" s="45">
        <v>2960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55</v>
      </c>
      <c r="E47" s="45">
        <v>55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17</v>
      </c>
      <c r="E49" s="45">
        <v>14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3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202</v>
      </c>
      <c r="C54" s="43" t="s">
        <v>105</v>
      </c>
      <c r="D54" s="45">
        <f>SUM(D7:D53)</f>
        <v>13733</v>
      </c>
      <c r="E54" s="45">
        <f t="shared" ref="E54:AF54" si="0">SUM(E7:E53)</f>
        <v>12100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943</v>
      </c>
      <c r="M54" s="45">
        <f t="shared" si="0"/>
        <v>606</v>
      </c>
      <c r="N54" s="45">
        <f t="shared" si="0"/>
        <v>0</v>
      </c>
      <c r="O54" s="45">
        <f t="shared" si="0"/>
        <v>30</v>
      </c>
      <c r="P54" s="45">
        <f t="shared" si="0"/>
        <v>10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5</v>
      </c>
      <c r="X54" s="45">
        <f t="shared" si="0"/>
        <v>0</v>
      </c>
      <c r="Y54" s="45">
        <f t="shared" si="0"/>
        <v>39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40" activePane="bottomRight" state="frozen"/>
      <selection activeCell="A2" sqref="A2:A6"/>
      <selection pane="topRight" activeCell="A2" sqref="A2:A6"/>
      <selection pane="bottomLeft" activeCell="A2" sqref="A2:A6"/>
      <selection pane="bottomRight" activeCell="D54" sqref="D54:A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AB1" s="24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641</v>
      </c>
      <c r="E49" s="45">
        <v>45</v>
      </c>
      <c r="F49" s="45">
        <v>0</v>
      </c>
      <c r="G49" s="45">
        <v>137</v>
      </c>
      <c r="H49" s="45">
        <v>0</v>
      </c>
      <c r="I49" s="45">
        <v>14</v>
      </c>
      <c r="J49" s="45">
        <v>0</v>
      </c>
      <c r="K49" s="45">
        <v>0</v>
      </c>
      <c r="L49" s="45">
        <v>0</v>
      </c>
      <c r="M49" s="45">
        <v>0</v>
      </c>
      <c r="N49" s="45">
        <v>445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209</v>
      </c>
      <c r="C54" s="43" t="s">
        <v>105</v>
      </c>
      <c r="D54" s="45">
        <f>SUM(D7:D53)</f>
        <v>641</v>
      </c>
      <c r="E54" s="45">
        <f t="shared" ref="E54:AF54" si="0">SUM(E7:E53)</f>
        <v>45</v>
      </c>
      <c r="F54" s="45">
        <f t="shared" si="0"/>
        <v>0</v>
      </c>
      <c r="G54" s="45">
        <f t="shared" si="0"/>
        <v>137</v>
      </c>
      <c r="H54" s="45">
        <f t="shared" si="0"/>
        <v>0</v>
      </c>
      <c r="I54" s="45">
        <f t="shared" si="0"/>
        <v>14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445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Normal="100" zoomScaleSheetLayoutView="100" workbookViewId="0">
      <pane xSplit="3" ySplit="6" topLeftCell="U52" activePane="bottomRight" state="frozen"/>
      <selection activeCell="A2" sqref="A2:A6"/>
      <selection pane="topRight" activeCell="A2" sqref="A2:A6"/>
      <selection pane="bottomLeft" activeCell="A2" sqref="A2:A6"/>
      <selection pane="bottomRight" activeCell="AE54" sqref="AE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101</v>
      </c>
      <c r="B1" s="1"/>
      <c r="C1" s="1"/>
      <c r="AB1" s="24"/>
    </row>
    <row r="2" spans="1:32" s="3" customFormat="1" ht="25.5" customHeight="1">
      <c r="A2" s="53" t="s">
        <v>97</v>
      </c>
      <c r="B2" s="69" t="s">
        <v>0</v>
      </c>
      <c r="C2" s="69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88</v>
      </c>
    </row>
    <row r="4" spans="1:32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</row>
    <row r="7" spans="1:32">
      <c r="A7" s="43" t="s">
        <v>103</v>
      </c>
      <c r="B7" s="44" t="s">
        <v>104</v>
      </c>
      <c r="C7" s="43" t="s">
        <v>105</v>
      </c>
      <c r="D7" s="45">
        <v>2640</v>
      </c>
      <c r="E7" s="45">
        <v>295</v>
      </c>
      <c r="F7" s="45">
        <v>752</v>
      </c>
      <c r="G7" s="45">
        <v>1313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10</v>
      </c>
      <c r="P7" s="45">
        <v>0</v>
      </c>
      <c r="Q7" s="45">
        <v>201</v>
      </c>
      <c r="R7" s="45">
        <v>5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63</v>
      </c>
      <c r="AA7" s="45">
        <v>1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>
      <c r="A11" s="43" t="s">
        <v>109</v>
      </c>
      <c r="B11" s="44" t="s">
        <v>110</v>
      </c>
      <c r="C11" s="43" t="s">
        <v>105</v>
      </c>
      <c r="D11" s="45">
        <v>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>
      <c r="A14" s="43" t="s">
        <v>115</v>
      </c>
      <c r="B14" s="44" t="s">
        <v>116</v>
      </c>
      <c r="C14" s="43" t="s">
        <v>105</v>
      </c>
      <c r="D14" s="45">
        <v>120</v>
      </c>
      <c r="E14" s="45">
        <v>0</v>
      </c>
      <c r="F14" s="45">
        <v>3</v>
      </c>
      <c r="G14" s="45">
        <v>117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>
      <c r="A27" s="43" t="s">
        <v>133</v>
      </c>
      <c r="B27" s="44" t="s">
        <v>134</v>
      </c>
      <c r="C27" s="43" t="s">
        <v>105</v>
      </c>
      <c r="D27" s="45">
        <v>190</v>
      </c>
      <c r="E27" s="45">
        <v>125</v>
      </c>
      <c r="F27" s="45">
        <v>8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49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8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>
      <c r="A31" s="43" t="s">
        <v>139</v>
      </c>
      <c r="B31" s="44" t="s">
        <v>140</v>
      </c>
      <c r="C31" s="43" t="s">
        <v>105</v>
      </c>
      <c r="D31" s="45">
        <v>319</v>
      </c>
      <c r="E31" s="45">
        <v>274</v>
      </c>
      <c r="F31" s="45">
        <v>0</v>
      </c>
      <c r="G31" s="45">
        <v>39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6</v>
      </c>
      <c r="AF31" s="45">
        <v>0</v>
      </c>
    </row>
    <row r="32" spans="1:32">
      <c r="A32" s="43" t="s">
        <v>141</v>
      </c>
      <c r="B32" s="44" t="s">
        <v>142</v>
      </c>
      <c r="C32" s="43" t="s">
        <v>105</v>
      </c>
      <c r="D32" s="45">
        <v>90</v>
      </c>
      <c r="E32" s="45">
        <v>38</v>
      </c>
      <c r="F32" s="45">
        <v>13</v>
      </c>
      <c r="G32" s="45">
        <v>0</v>
      </c>
      <c r="H32" s="45">
        <v>0</v>
      </c>
      <c r="I32" s="45">
        <v>0</v>
      </c>
      <c r="J32" s="45">
        <v>0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9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29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>
      <c r="A33" s="43" t="s">
        <v>143</v>
      </c>
      <c r="B33" s="44" t="s">
        <v>144</v>
      </c>
      <c r="C33" s="43" t="s">
        <v>105</v>
      </c>
      <c r="D33" s="45">
        <v>1217</v>
      </c>
      <c r="E33" s="45">
        <v>141</v>
      </c>
      <c r="F33" s="45">
        <v>36</v>
      </c>
      <c r="G33" s="45">
        <v>99</v>
      </c>
      <c r="H33" s="45">
        <v>20</v>
      </c>
      <c r="I33" s="45">
        <v>134</v>
      </c>
      <c r="J33" s="45">
        <v>0</v>
      </c>
      <c r="K33" s="45">
        <v>0</v>
      </c>
      <c r="L33" s="45">
        <v>551</v>
      </c>
      <c r="M33" s="45">
        <v>0</v>
      </c>
      <c r="N33" s="45">
        <v>221</v>
      </c>
      <c r="O33" s="45">
        <v>0</v>
      </c>
      <c r="P33" s="45">
        <v>0</v>
      </c>
      <c r="Q33" s="45">
        <v>13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1</v>
      </c>
      <c r="AA33" s="45">
        <v>1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>
      <c r="A34" s="43" t="s">
        <v>145</v>
      </c>
      <c r="B34" s="44" t="s">
        <v>146</v>
      </c>
      <c r="C34" s="43" t="s">
        <v>105</v>
      </c>
      <c r="D34" s="45">
        <v>359</v>
      </c>
      <c r="E34" s="45">
        <v>240</v>
      </c>
      <c r="F34" s="45">
        <v>0</v>
      </c>
      <c r="G34" s="45">
        <v>119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>
      <c r="A36" s="43" t="s">
        <v>149</v>
      </c>
      <c r="B36" s="44" t="s">
        <v>150</v>
      </c>
      <c r="C36" s="43" t="s">
        <v>105</v>
      </c>
      <c r="D36" s="45">
        <v>544</v>
      </c>
      <c r="E36" s="45">
        <v>163</v>
      </c>
      <c r="F36" s="45">
        <v>69</v>
      </c>
      <c r="G36" s="45">
        <v>0</v>
      </c>
      <c r="H36" s="45">
        <v>35</v>
      </c>
      <c r="I36" s="45">
        <v>0</v>
      </c>
      <c r="J36" s="45">
        <v>0</v>
      </c>
      <c r="K36" s="45">
        <v>0</v>
      </c>
      <c r="L36" s="45">
        <v>252</v>
      </c>
      <c r="M36" s="45">
        <v>0</v>
      </c>
      <c r="N36" s="45">
        <v>5</v>
      </c>
      <c r="O36" s="45">
        <v>18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1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1</v>
      </c>
      <c r="AF36" s="45">
        <v>0</v>
      </c>
    </row>
    <row r="37" spans="1:32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>
      <c r="A38" s="43" t="s">
        <v>151</v>
      </c>
      <c r="B38" s="44" t="s">
        <v>152</v>
      </c>
      <c r="C38" s="43" t="s">
        <v>105</v>
      </c>
      <c r="D38" s="45">
        <v>88</v>
      </c>
      <c r="E38" s="45">
        <v>0</v>
      </c>
      <c r="F38" s="45">
        <v>60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28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>
      <c r="A39" s="43" t="s">
        <v>153</v>
      </c>
      <c r="B39" s="44" t="s">
        <v>154</v>
      </c>
      <c r="C39" s="43" t="s">
        <v>105</v>
      </c>
      <c r="D39" s="45">
        <v>14830</v>
      </c>
      <c r="E39" s="45">
        <v>449</v>
      </c>
      <c r="F39" s="45">
        <v>1022</v>
      </c>
      <c r="G39" s="45">
        <v>6625</v>
      </c>
      <c r="H39" s="45">
        <v>51</v>
      </c>
      <c r="I39" s="45">
        <v>0</v>
      </c>
      <c r="J39" s="45">
        <v>0</v>
      </c>
      <c r="K39" s="45">
        <v>146</v>
      </c>
      <c r="L39" s="45">
        <v>8</v>
      </c>
      <c r="M39" s="45">
        <v>4</v>
      </c>
      <c r="N39" s="45">
        <v>20</v>
      </c>
      <c r="O39" s="45">
        <v>0</v>
      </c>
      <c r="P39" s="45">
        <v>0</v>
      </c>
      <c r="Q39" s="45">
        <v>569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3</v>
      </c>
      <c r="X39" s="45">
        <v>0</v>
      </c>
      <c r="Y39" s="45">
        <v>71</v>
      </c>
      <c r="Z39" s="45">
        <v>473</v>
      </c>
      <c r="AA39" s="45">
        <v>1</v>
      </c>
      <c r="AB39" s="45">
        <v>1</v>
      </c>
      <c r="AC39" s="45">
        <v>5357</v>
      </c>
      <c r="AD39" s="45">
        <v>0</v>
      </c>
      <c r="AE39" s="45">
        <v>30</v>
      </c>
      <c r="AF39" s="45">
        <v>0</v>
      </c>
    </row>
    <row r="40" spans="1:32">
      <c r="A40" s="43" t="s">
        <v>155</v>
      </c>
      <c r="B40" s="44" t="s">
        <v>156</v>
      </c>
      <c r="C40" s="43" t="s">
        <v>105</v>
      </c>
      <c r="D40" s="45">
        <v>72309</v>
      </c>
      <c r="E40" s="45">
        <v>10649</v>
      </c>
      <c r="F40" s="45">
        <v>928</v>
      </c>
      <c r="G40" s="45">
        <v>9487</v>
      </c>
      <c r="H40" s="45">
        <v>2509</v>
      </c>
      <c r="I40" s="45">
        <v>0</v>
      </c>
      <c r="J40" s="45">
        <v>0</v>
      </c>
      <c r="K40" s="45">
        <v>1</v>
      </c>
      <c r="L40" s="45">
        <v>1309</v>
      </c>
      <c r="M40" s="45">
        <v>0</v>
      </c>
      <c r="N40" s="45">
        <v>754</v>
      </c>
      <c r="O40" s="45">
        <v>10</v>
      </c>
      <c r="P40" s="45">
        <v>60</v>
      </c>
      <c r="Q40" s="45">
        <v>99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60</v>
      </c>
      <c r="X40" s="45">
        <v>0</v>
      </c>
      <c r="Y40" s="45">
        <v>32</v>
      </c>
      <c r="Z40" s="45">
        <v>24</v>
      </c>
      <c r="AA40" s="45">
        <v>0</v>
      </c>
      <c r="AB40" s="45">
        <v>0</v>
      </c>
      <c r="AC40" s="45">
        <v>46290</v>
      </c>
      <c r="AD40" s="45">
        <v>0</v>
      </c>
      <c r="AE40" s="45">
        <v>96</v>
      </c>
      <c r="AF40" s="45">
        <v>0</v>
      </c>
    </row>
    <row r="41" spans="1:32">
      <c r="A41" s="43" t="s">
        <v>157</v>
      </c>
      <c r="B41" s="44" t="s">
        <v>158</v>
      </c>
      <c r="C41" s="43" t="s">
        <v>105</v>
      </c>
      <c r="D41" s="45">
        <v>439</v>
      </c>
      <c r="E41" s="45">
        <v>314</v>
      </c>
      <c r="F41" s="45">
        <v>0</v>
      </c>
      <c r="G41" s="45">
        <v>22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21</v>
      </c>
      <c r="O41" s="45">
        <v>28</v>
      </c>
      <c r="P41" s="45">
        <v>0</v>
      </c>
      <c r="Q41" s="45">
        <v>32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</v>
      </c>
      <c r="Z41" s="45">
        <v>21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>
      <c r="A44" s="43" t="s">
        <v>163</v>
      </c>
      <c r="B44" s="44" t="s">
        <v>164</v>
      </c>
      <c r="C44" s="43" t="s">
        <v>105</v>
      </c>
      <c r="D44" s="45">
        <v>21944</v>
      </c>
      <c r="E44" s="45">
        <v>6114</v>
      </c>
      <c r="F44" s="45">
        <v>922</v>
      </c>
      <c r="G44" s="45">
        <v>5634</v>
      </c>
      <c r="H44" s="45">
        <v>30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94</v>
      </c>
      <c r="O44" s="45">
        <v>2</v>
      </c>
      <c r="P44" s="45">
        <v>0</v>
      </c>
      <c r="Q44" s="45">
        <v>571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3</v>
      </c>
      <c r="Z44" s="45">
        <v>122</v>
      </c>
      <c r="AA44" s="45">
        <v>2</v>
      </c>
      <c r="AB44" s="45">
        <v>0</v>
      </c>
      <c r="AC44" s="45">
        <v>8450</v>
      </c>
      <c r="AD44" s="45">
        <v>0</v>
      </c>
      <c r="AE44" s="45">
        <v>0</v>
      </c>
      <c r="AF44" s="45">
        <v>0</v>
      </c>
    </row>
    <row r="45" spans="1:32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>
      <c r="A46" s="43" t="s">
        <v>167</v>
      </c>
      <c r="B46" s="44" t="s">
        <v>168</v>
      </c>
      <c r="C46" s="43" t="s">
        <v>105</v>
      </c>
      <c r="D46" s="45">
        <v>10377</v>
      </c>
      <c r="E46" s="45">
        <v>99</v>
      </c>
      <c r="F46" s="45">
        <v>179</v>
      </c>
      <c r="G46" s="45">
        <v>9950</v>
      </c>
      <c r="H46" s="45">
        <v>35</v>
      </c>
      <c r="I46" s="45">
        <v>0</v>
      </c>
      <c r="J46" s="45">
        <v>0</v>
      </c>
      <c r="K46" s="45">
        <v>0</v>
      </c>
      <c r="L46" s="45">
        <v>32</v>
      </c>
      <c r="M46" s="45">
        <v>2</v>
      </c>
      <c r="N46" s="45">
        <v>1</v>
      </c>
      <c r="O46" s="45">
        <v>0</v>
      </c>
      <c r="P46" s="45">
        <v>0</v>
      </c>
      <c r="Q46" s="45">
        <v>36</v>
      </c>
      <c r="R46" s="45">
        <v>0</v>
      </c>
      <c r="S46" s="45">
        <v>38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5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>
      <c r="A47" s="43" t="s">
        <v>169</v>
      </c>
      <c r="B47" s="44" t="s">
        <v>170</v>
      </c>
      <c r="C47" s="43" t="s">
        <v>105</v>
      </c>
      <c r="D47" s="45">
        <v>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1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>
      <c r="A49" s="43" t="s">
        <v>173</v>
      </c>
      <c r="B49" s="44" t="s">
        <v>174</v>
      </c>
      <c r="C49" s="43" t="s">
        <v>105</v>
      </c>
      <c r="D49" s="45">
        <v>29014</v>
      </c>
      <c r="E49" s="45">
        <v>47</v>
      </c>
      <c r="F49" s="45">
        <v>20</v>
      </c>
      <c r="G49" s="45">
        <v>28215</v>
      </c>
      <c r="H49" s="45">
        <v>165</v>
      </c>
      <c r="I49" s="45">
        <v>0</v>
      </c>
      <c r="J49" s="45">
        <v>0</v>
      </c>
      <c r="K49" s="45">
        <v>1</v>
      </c>
      <c r="L49" s="45">
        <v>0</v>
      </c>
      <c r="M49" s="45">
        <v>0</v>
      </c>
      <c r="N49" s="45">
        <v>0</v>
      </c>
      <c r="O49" s="45">
        <v>1</v>
      </c>
      <c r="P49" s="45">
        <v>303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5</v>
      </c>
      <c r="Z49" s="45">
        <v>6</v>
      </c>
      <c r="AA49" s="45">
        <v>0</v>
      </c>
      <c r="AB49" s="45">
        <v>0</v>
      </c>
      <c r="AC49" s="45">
        <v>247</v>
      </c>
      <c r="AD49" s="45">
        <v>0</v>
      </c>
      <c r="AE49" s="45">
        <v>4</v>
      </c>
      <c r="AF49" s="45">
        <v>0</v>
      </c>
    </row>
    <row r="50" spans="1:32">
      <c r="A50" s="43" t="s">
        <v>175</v>
      </c>
      <c r="B50" s="44" t="s">
        <v>176</v>
      </c>
      <c r="C50" s="43" t="s">
        <v>105</v>
      </c>
      <c r="D50" s="45">
        <v>1529</v>
      </c>
      <c r="E50" s="45">
        <v>424</v>
      </c>
      <c r="F50" s="45">
        <v>11</v>
      </c>
      <c r="G50" s="45">
        <v>1061</v>
      </c>
      <c r="H50" s="45">
        <v>10</v>
      </c>
      <c r="I50" s="45">
        <v>0</v>
      </c>
      <c r="J50" s="45">
        <v>0</v>
      </c>
      <c r="K50" s="45">
        <v>0</v>
      </c>
      <c r="L50" s="45">
        <v>2</v>
      </c>
      <c r="M50" s="45">
        <v>0</v>
      </c>
      <c r="N50" s="45">
        <v>4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16</v>
      </c>
      <c r="AF50" s="45">
        <v>0</v>
      </c>
    </row>
    <row r="51" spans="1:32">
      <c r="A51" s="43" t="s">
        <v>177</v>
      </c>
      <c r="B51" s="44" t="s">
        <v>178</v>
      </c>
      <c r="C51" s="43" t="s">
        <v>105</v>
      </c>
      <c r="D51" s="45">
        <v>3</v>
      </c>
      <c r="E51" s="45">
        <v>0</v>
      </c>
      <c r="F51" s="45">
        <v>0</v>
      </c>
      <c r="G51" s="45">
        <v>0</v>
      </c>
      <c r="H51" s="45">
        <v>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>
      <c r="A52" s="43" t="s">
        <v>179</v>
      </c>
      <c r="B52" s="44" t="s">
        <v>180</v>
      </c>
      <c r="C52" s="43" t="s">
        <v>105</v>
      </c>
      <c r="D52" s="45">
        <v>107</v>
      </c>
      <c r="E52" s="45">
        <v>0</v>
      </c>
      <c r="F52" s="45">
        <v>22</v>
      </c>
      <c r="G52" s="45">
        <v>85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</row>
    <row r="53" spans="1:32">
      <c r="A53" s="43" t="s">
        <v>181</v>
      </c>
      <c r="B53" s="44" t="s">
        <v>182</v>
      </c>
      <c r="C53" s="43" t="s">
        <v>105</v>
      </c>
      <c r="D53" s="45">
        <v>4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4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</row>
    <row r="54" spans="1:32" s="21" customFormat="1">
      <c r="A54" s="43" t="s">
        <v>201</v>
      </c>
      <c r="B54" s="44" t="s">
        <v>212</v>
      </c>
      <c r="C54" s="43" t="s">
        <v>105</v>
      </c>
      <c r="D54" s="45">
        <f>SUM(D7:D53)</f>
        <v>156131</v>
      </c>
      <c r="E54" s="45">
        <f t="shared" ref="E54:AF54" si="0">SUM(E7:E53)</f>
        <v>19372</v>
      </c>
      <c r="F54" s="45">
        <f t="shared" si="0"/>
        <v>4045</v>
      </c>
      <c r="G54" s="45">
        <f t="shared" si="0"/>
        <v>62766</v>
      </c>
      <c r="H54" s="45">
        <f t="shared" si="0"/>
        <v>2858</v>
      </c>
      <c r="I54" s="45">
        <f t="shared" si="0"/>
        <v>134</v>
      </c>
      <c r="J54" s="45">
        <f t="shared" si="0"/>
        <v>0</v>
      </c>
      <c r="K54" s="45">
        <f t="shared" si="0"/>
        <v>149</v>
      </c>
      <c r="L54" s="45">
        <f t="shared" si="0"/>
        <v>2154</v>
      </c>
      <c r="M54" s="45">
        <f t="shared" si="0"/>
        <v>6</v>
      </c>
      <c r="N54" s="45">
        <f t="shared" si="0"/>
        <v>1120</v>
      </c>
      <c r="O54" s="45">
        <f t="shared" si="0"/>
        <v>73</v>
      </c>
      <c r="P54" s="45">
        <f t="shared" si="0"/>
        <v>364</v>
      </c>
      <c r="Q54" s="45">
        <f t="shared" si="0"/>
        <v>1614</v>
      </c>
      <c r="R54" s="45">
        <f t="shared" si="0"/>
        <v>6</v>
      </c>
      <c r="S54" s="45">
        <f t="shared" si="0"/>
        <v>38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93</v>
      </c>
      <c r="X54" s="45">
        <f t="shared" si="0"/>
        <v>0</v>
      </c>
      <c r="Y54" s="45">
        <f t="shared" si="0"/>
        <v>118</v>
      </c>
      <c r="Z54" s="45">
        <f t="shared" si="0"/>
        <v>710</v>
      </c>
      <c r="AA54" s="45">
        <f t="shared" si="0"/>
        <v>13</v>
      </c>
      <c r="AB54" s="45">
        <f t="shared" si="0"/>
        <v>1</v>
      </c>
      <c r="AC54" s="45">
        <f t="shared" si="0"/>
        <v>60344</v>
      </c>
      <c r="AD54" s="45">
        <f t="shared" si="0"/>
        <v>0</v>
      </c>
      <c r="AE54" s="45">
        <f t="shared" si="0"/>
        <v>153</v>
      </c>
      <c r="AF54" s="45">
        <f t="shared" si="0"/>
        <v>0</v>
      </c>
    </row>
  </sheetData>
  <mergeCells count="32">
    <mergeCell ref="H3:H5"/>
    <mergeCell ref="I3:I5"/>
    <mergeCell ref="J3:J5"/>
    <mergeCell ref="K3:K5"/>
    <mergeCell ref="B2:B6"/>
    <mergeCell ref="C2:C6"/>
    <mergeCell ref="D3:D5"/>
    <mergeCell ref="E3:E5"/>
    <mergeCell ref="F3:F5"/>
    <mergeCell ref="AF3:AF5"/>
    <mergeCell ref="Y3:Y5"/>
    <mergeCell ref="Z3:Z5"/>
    <mergeCell ref="AA3:AA5"/>
    <mergeCell ref="AB3:AB5"/>
    <mergeCell ref="AC3:AC5"/>
    <mergeCell ref="AD3:AD5"/>
    <mergeCell ref="A2:A6"/>
    <mergeCell ref="V3:V5"/>
    <mergeCell ref="W3:W5"/>
    <mergeCell ref="X3:X5"/>
    <mergeCell ref="AE3:AE5"/>
    <mergeCell ref="Q3:Q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G3:G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ゴシック,標準"&amp;14【災害】中間処理後の再生利用量の状況（平成30年度実績）&amp;R&amp;A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4"/>
  <sheetViews>
    <sheetView zoomScaleNormal="100" zoomScaleSheetLayoutView="100" workbookViewId="0">
      <pane xSplit="3" ySplit="6" topLeftCell="D41" activePane="bottomRight" state="frozen"/>
      <selection activeCell="A2" sqref="A2:A6"/>
      <selection pane="topRight" activeCell="A2" sqref="A2:A6"/>
      <selection pane="bottomLeft" activeCell="A2" sqref="A2:A6"/>
      <selection pane="bottomRight" activeCell="BI55" sqref="BI55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50" width="10.625" style="41" customWidth="1"/>
    <col min="51" max="16384" width="9" style="2"/>
  </cols>
  <sheetData>
    <row r="1" spans="1:61" s="3" customFormat="1" ht="17.25">
      <c r="A1" s="26" t="s">
        <v>102</v>
      </c>
      <c r="B1" s="1"/>
      <c r="C1" s="1"/>
      <c r="D1" s="2"/>
      <c r="E1" s="20"/>
      <c r="F1" s="21"/>
      <c r="G1" s="21"/>
      <c r="H1" s="17"/>
      <c r="I1" s="2"/>
      <c r="J1" s="2"/>
      <c r="K1" s="2"/>
      <c r="L1" s="2"/>
      <c r="M1" s="2"/>
      <c r="N1" s="10"/>
      <c r="O1" s="2"/>
      <c r="P1" s="2"/>
      <c r="Q1" s="9"/>
      <c r="R1" s="9"/>
      <c r="S1" s="9"/>
      <c r="T1" s="2"/>
      <c r="U1" s="2"/>
      <c r="V1" s="2"/>
      <c r="W1" s="2"/>
      <c r="X1" s="2"/>
      <c r="Y1" s="2"/>
      <c r="Z1" s="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0"/>
      <c r="AY1" s="2"/>
      <c r="AZ1" s="2"/>
      <c r="BA1" s="2"/>
      <c r="BB1" s="2"/>
      <c r="BC1" s="2"/>
      <c r="BD1" s="2"/>
      <c r="BE1" s="2"/>
      <c r="BF1" s="2"/>
      <c r="BG1" s="2"/>
      <c r="BH1" s="10"/>
    </row>
    <row r="2" spans="1:61" ht="25.5" customHeight="1">
      <c r="A2" s="53" t="s">
        <v>97</v>
      </c>
      <c r="B2" s="69" t="s">
        <v>0</v>
      </c>
      <c r="C2" s="69" t="s">
        <v>1</v>
      </c>
      <c r="D2" s="12" t="s">
        <v>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28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68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29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  <c r="AY2" s="12" t="s">
        <v>73</v>
      </c>
      <c r="AZ2" s="11"/>
      <c r="BA2" s="11"/>
      <c r="BB2" s="11"/>
      <c r="BC2" s="11"/>
      <c r="BD2" s="11"/>
      <c r="BE2" s="11"/>
      <c r="BF2" s="11"/>
      <c r="BG2" s="11"/>
      <c r="BH2" s="11"/>
      <c r="BI2" s="13"/>
    </row>
    <row r="3" spans="1:61" ht="25.5" customHeight="1">
      <c r="A3" s="54"/>
      <c r="B3" s="70"/>
      <c r="C3" s="71"/>
      <c r="D3" s="80" t="s">
        <v>5</v>
      </c>
      <c r="E3" s="69" t="s">
        <v>6</v>
      </c>
      <c r="F3" s="85" t="s">
        <v>30</v>
      </c>
      <c r="G3" s="86"/>
      <c r="H3" s="86"/>
      <c r="I3" s="86"/>
      <c r="J3" s="86"/>
      <c r="K3" s="86"/>
      <c r="L3" s="86"/>
      <c r="M3" s="86"/>
      <c r="N3" s="87"/>
      <c r="O3" s="69" t="s">
        <v>79</v>
      </c>
      <c r="P3" s="69" t="s">
        <v>31</v>
      </c>
      <c r="Q3" s="80" t="s">
        <v>5</v>
      </c>
      <c r="R3" s="69" t="s">
        <v>6</v>
      </c>
      <c r="S3" s="82" t="s">
        <v>32</v>
      </c>
      <c r="T3" s="83"/>
      <c r="U3" s="83"/>
      <c r="V3" s="83"/>
      <c r="W3" s="83"/>
      <c r="X3" s="83"/>
      <c r="Y3" s="83"/>
      <c r="Z3" s="83"/>
      <c r="AA3" s="84"/>
      <c r="AB3" s="80" t="s">
        <v>5</v>
      </c>
      <c r="AC3" s="69" t="s">
        <v>70</v>
      </c>
      <c r="AD3" s="14" t="s">
        <v>69</v>
      </c>
      <c r="AE3" s="11"/>
      <c r="AF3" s="11"/>
      <c r="AG3" s="11"/>
      <c r="AH3" s="11"/>
      <c r="AI3" s="11"/>
      <c r="AJ3" s="11"/>
      <c r="AK3" s="11"/>
      <c r="AL3" s="13"/>
      <c r="AM3" s="80" t="s">
        <v>5</v>
      </c>
      <c r="AN3" s="69" t="s">
        <v>78</v>
      </c>
      <c r="AO3" s="69" t="s">
        <v>16</v>
      </c>
      <c r="AP3" s="14" t="s">
        <v>33</v>
      </c>
      <c r="AQ3" s="11"/>
      <c r="AR3" s="11"/>
      <c r="AS3" s="11"/>
      <c r="AT3" s="11"/>
      <c r="AU3" s="11"/>
      <c r="AV3" s="11"/>
      <c r="AW3" s="11"/>
      <c r="AX3" s="13"/>
      <c r="AY3" s="80" t="s">
        <v>5</v>
      </c>
      <c r="AZ3" s="69" t="s">
        <v>74</v>
      </c>
      <c r="BA3" s="69" t="s">
        <v>10</v>
      </c>
      <c r="BB3" s="69" t="s">
        <v>11</v>
      </c>
      <c r="BC3" s="69" t="s">
        <v>12</v>
      </c>
      <c r="BD3" s="69" t="s">
        <v>13</v>
      </c>
      <c r="BE3" s="69" t="s">
        <v>18</v>
      </c>
      <c r="BF3" s="69" t="s">
        <v>15</v>
      </c>
      <c r="BG3" s="69" t="s">
        <v>63</v>
      </c>
      <c r="BH3" s="69" t="s">
        <v>19</v>
      </c>
      <c r="BI3" s="69" t="s">
        <v>77</v>
      </c>
    </row>
    <row r="4" spans="1:61" ht="25.5" customHeight="1">
      <c r="A4" s="54"/>
      <c r="B4" s="70"/>
      <c r="C4" s="71"/>
      <c r="D4" s="80"/>
      <c r="E4" s="71"/>
      <c r="F4" s="80" t="s">
        <v>5</v>
      </c>
      <c r="G4" s="69" t="s">
        <v>10</v>
      </c>
      <c r="H4" s="69" t="s">
        <v>11</v>
      </c>
      <c r="I4" s="69" t="s">
        <v>12</v>
      </c>
      <c r="J4" s="69" t="s">
        <v>13</v>
      </c>
      <c r="K4" s="69" t="s">
        <v>18</v>
      </c>
      <c r="L4" s="69" t="s">
        <v>15</v>
      </c>
      <c r="M4" s="69" t="s">
        <v>63</v>
      </c>
      <c r="N4" s="69" t="s">
        <v>19</v>
      </c>
      <c r="O4" s="71"/>
      <c r="P4" s="81"/>
      <c r="Q4" s="80"/>
      <c r="R4" s="70"/>
      <c r="S4" s="70" t="s">
        <v>5</v>
      </c>
      <c r="T4" s="69" t="s">
        <v>10</v>
      </c>
      <c r="U4" s="69" t="s">
        <v>11</v>
      </c>
      <c r="V4" s="69" t="s">
        <v>12</v>
      </c>
      <c r="W4" s="69" t="s">
        <v>13</v>
      </c>
      <c r="X4" s="69" t="s">
        <v>18</v>
      </c>
      <c r="Y4" s="69" t="s">
        <v>15</v>
      </c>
      <c r="Z4" s="69" t="s">
        <v>63</v>
      </c>
      <c r="AA4" s="69" t="s">
        <v>19</v>
      </c>
      <c r="AB4" s="80"/>
      <c r="AC4" s="71"/>
      <c r="AD4" s="80" t="s">
        <v>5</v>
      </c>
      <c r="AE4" s="69" t="s">
        <v>10</v>
      </c>
      <c r="AF4" s="69" t="s">
        <v>11</v>
      </c>
      <c r="AG4" s="69" t="s">
        <v>12</v>
      </c>
      <c r="AH4" s="69" t="s">
        <v>13</v>
      </c>
      <c r="AI4" s="69" t="s">
        <v>18</v>
      </c>
      <c r="AJ4" s="69" t="s">
        <v>15</v>
      </c>
      <c r="AK4" s="69" t="s">
        <v>63</v>
      </c>
      <c r="AL4" s="69" t="s">
        <v>19</v>
      </c>
      <c r="AM4" s="80"/>
      <c r="AN4" s="71"/>
      <c r="AO4" s="71"/>
      <c r="AP4" s="80" t="s">
        <v>5</v>
      </c>
      <c r="AQ4" s="69" t="s">
        <v>10</v>
      </c>
      <c r="AR4" s="69" t="s">
        <v>11</v>
      </c>
      <c r="AS4" s="69" t="s">
        <v>12</v>
      </c>
      <c r="AT4" s="69" t="s">
        <v>13</v>
      </c>
      <c r="AU4" s="69" t="s">
        <v>18</v>
      </c>
      <c r="AV4" s="69" t="s">
        <v>15</v>
      </c>
      <c r="AW4" s="69" t="s">
        <v>63</v>
      </c>
      <c r="AX4" s="69" t="s">
        <v>19</v>
      </c>
      <c r="AY4" s="80"/>
      <c r="AZ4" s="70"/>
      <c r="BA4" s="70"/>
      <c r="BB4" s="70"/>
      <c r="BC4" s="70"/>
      <c r="BD4" s="70"/>
      <c r="BE4" s="70"/>
      <c r="BF4" s="70"/>
      <c r="BG4" s="70"/>
      <c r="BH4" s="70"/>
      <c r="BI4" s="70"/>
    </row>
    <row r="5" spans="1:61" ht="25.5" customHeight="1">
      <c r="A5" s="54"/>
      <c r="B5" s="70"/>
      <c r="C5" s="71"/>
      <c r="D5" s="80"/>
      <c r="E5" s="71"/>
      <c r="F5" s="80"/>
      <c r="G5" s="71"/>
      <c r="H5" s="70"/>
      <c r="I5" s="70"/>
      <c r="J5" s="70"/>
      <c r="K5" s="70"/>
      <c r="L5" s="70"/>
      <c r="M5" s="70"/>
      <c r="N5" s="71"/>
      <c r="O5" s="70"/>
      <c r="P5" s="81"/>
      <c r="Q5" s="80"/>
      <c r="R5" s="70"/>
      <c r="S5" s="71"/>
      <c r="T5" s="71"/>
      <c r="U5" s="70"/>
      <c r="V5" s="70"/>
      <c r="W5" s="70"/>
      <c r="X5" s="70"/>
      <c r="Y5" s="70"/>
      <c r="Z5" s="70"/>
      <c r="AA5" s="71"/>
      <c r="AB5" s="80"/>
      <c r="AC5" s="70"/>
      <c r="AD5" s="80"/>
      <c r="AE5" s="71"/>
      <c r="AF5" s="70"/>
      <c r="AG5" s="70"/>
      <c r="AH5" s="70"/>
      <c r="AI5" s="70"/>
      <c r="AJ5" s="70"/>
      <c r="AK5" s="70"/>
      <c r="AL5" s="71"/>
      <c r="AM5" s="80"/>
      <c r="AN5" s="70"/>
      <c r="AO5" s="70"/>
      <c r="AP5" s="80"/>
      <c r="AQ5" s="71"/>
      <c r="AR5" s="70"/>
      <c r="AS5" s="70"/>
      <c r="AT5" s="70"/>
      <c r="AU5" s="70"/>
      <c r="AV5" s="70"/>
      <c r="AW5" s="70"/>
      <c r="AX5" s="71"/>
      <c r="AY5" s="8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s="8" customFormat="1">
      <c r="A6" s="55"/>
      <c r="B6" s="70"/>
      <c r="C6" s="71"/>
      <c r="D6" s="16" t="s">
        <v>20</v>
      </c>
      <c r="E6" s="16" t="s">
        <v>20</v>
      </c>
      <c r="F6" s="16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15" t="s">
        <v>20</v>
      </c>
      <c r="P6" s="16" t="s">
        <v>20</v>
      </c>
      <c r="Q6" s="16" t="s">
        <v>20</v>
      </c>
      <c r="R6" s="15" t="s">
        <v>20</v>
      </c>
      <c r="S6" s="15" t="s">
        <v>20</v>
      </c>
      <c r="T6" s="15" t="s">
        <v>20</v>
      </c>
      <c r="U6" s="15" t="s">
        <v>20</v>
      </c>
      <c r="V6" s="15" t="s">
        <v>20</v>
      </c>
      <c r="W6" s="15" t="s">
        <v>20</v>
      </c>
      <c r="X6" s="15" t="s">
        <v>20</v>
      </c>
      <c r="Y6" s="15" t="s">
        <v>20</v>
      </c>
      <c r="Z6" s="15" t="s">
        <v>20</v>
      </c>
      <c r="AA6" s="15" t="s">
        <v>20</v>
      </c>
      <c r="AB6" s="16" t="s">
        <v>20</v>
      </c>
      <c r="AC6" s="15" t="s">
        <v>20</v>
      </c>
      <c r="AD6" s="16" t="s">
        <v>20</v>
      </c>
      <c r="AE6" s="15" t="s">
        <v>20</v>
      </c>
      <c r="AF6" s="15" t="s">
        <v>20</v>
      </c>
      <c r="AG6" s="15" t="s">
        <v>20</v>
      </c>
      <c r="AH6" s="15" t="s">
        <v>20</v>
      </c>
      <c r="AI6" s="15" t="s">
        <v>20</v>
      </c>
      <c r="AJ6" s="15" t="s">
        <v>20</v>
      </c>
      <c r="AK6" s="15" t="s">
        <v>20</v>
      </c>
      <c r="AL6" s="15" t="s">
        <v>20</v>
      </c>
      <c r="AM6" s="16" t="s">
        <v>20</v>
      </c>
      <c r="AN6" s="15" t="s">
        <v>20</v>
      </c>
      <c r="AO6" s="15" t="s">
        <v>20</v>
      </c>
      <c r="AP6" s="16" t="s">
        <v>20</v>
      </c>
      <c r="AQ6" s="15" t="s">
        <v>20</v>
      </c>
      <c r="AR6" s="15" t="s">
        <v>20</v>
      </c>
      <c r="AS6" s="15" t="s">
        <v>20</v>
      </c>
      <c r="AT6" s="15" t="s">
        <v>20</v>
      </c>
      <c r="AU6" s="15" t="s">
        <v>20</v>
      </c>
      <c r="AV6" s="15" t="s">
        <v>20</v>
      </c>
      <c r="AW6" s="15" t="s">
        <v>20</v>
      </c>
      <c r="AX6" s="15" t="s">
        <v>20</v>
      </c>
      <c r="AY6" s="16" t="s">
        <v>20</v>
      </c>
      <c r="AZ6" s="16" t="s">
        <v>20</v>
      </c>
      <c r="BA6" s="15" t="s">
        <v>20</v>
      </c>
      <c r="BB6" s="15" t="s">
        <v>20</v>
      </c>
      <c r="BC6" s="15" t="s">
        <v>20</v>
      </c>
      <c r="BD6" s="15" t="s">
        <v>20</v>
      </c>
      <c r="BE6" s="15" t="s">
        <v>20</v>
      </c>
      <c r="BF6" s="15" t="s">
        <v>20</v>
      </c>
      <c r="BG6" s="15" t="s">
        <v>20</v>
      </c>
      <c r="BH6" s="15" t="s">
        <v>20</v>
      </c>
      <c r="BI6" s="15" t="s">
        <v>20</v>
      </c>
    </row>
    <row r="7" spans="1:61">
      <c r="A7" s="43" t="s">
        <v>103</v>
      </c>
      <c r="B7" s="44" t="s">
        <v>104</v>
      </c>
      <c r="C7" s="43" t="s">
        <v>105</v>
      </c>
      <c r="D7" s="45">
        <v>11856</v>
      </c>
      <c r="E7" s="45">
        <v>1329</v>
      </c>
      <c r="F7" s="45">
        <v>7426</v>
      </c>
      <c r="G7" s="45">
        <v>1534</v>
      </c>
      <c r="H7" s="45">
        <v>0</v>
      </c>
      <c r="I7" s="45">
        <v>0</v>
      </c>
      <c r="J7" s="45">
        <v>0</v>
      </c>
      <c r="K7" s="45">
        <v>1868</v>
      </c>
      <c r="L7" s="45">
        <v>1605</v>
      </c>
      <c r="M7" s="45">
        <v>0</v>
      </c>
      <c r="N7" s="45">
        <v>2419</v>
      </c>
      <c r="O7" s="45">
        <v>454</v>
      </c>
      <c r="P7" s="45">
        <v>2647</v>
      </c>
      <c r="Q7" s="45">
        <v>1329</v>
      </c>
      <c r="R7" s="45">
        <v>1329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5394</v>
      </c>
      <c r="AC7" s="45">
        <v>739</v>
      </c>
      <c r="AD7" s="45">
        <v>4655</v>
      </c>
      <c r="AE7" s="45">
        <v>147</v>
      </c>
      <c r="AF7" s="45">
        <v>0</v>
      </c>
      <c r="AG7" s="45">
        <v>0</v>
      </c>
      <c r="AH7" s="45">
        <v>0</v>
      </c>
      <c r="AI7" s="45">
        <v>1868</v>
      </c>
      <c r="AJ7" s="45">
        <v>2640</v>
      </c>
      <c r="AK7" s="45">
        <v>0</v>
      </c>
      <c r="AL7" s="45">
        <v>0</v>
      </c>
      <c r="AM7" s="45">
        <v>454</v>
      </c>
      <c r="AN7" s="45">
        <v>454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 t="s">
        <v>106</v>
      </c>
    </row>
    <row r="8" spans="1:61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 t="s">
        <v>106</v>
      </c>
    </row>
    <row r="9" spans="1:61">
      <c r="A9" s="43" t="s">
        <v>107</v>
      </c>
      <c r="B9" s="44" t="s">
        <v>108</v>
      </c>
      <c r="C9" s="43" t="s">
        <v>105</v>
      </c>
      <c r="D9" s="45">
        <v>4253</v>
      </c>
      <c r="E9" s="45">
        <v>873</v>
      </c>
      <c r="F9" s="45">
        <v>3359</v>
      </c>
      <c r="G9" s="45">
        <v>0</v>
      </c>
      <c r="H9" s="45">
        <v>0</v>
      </c>
      <c r="I9" s="45">
        <v>0</v>
      </c>
      <c r="J9" s="45">
        <v>0</v>
      </c>
      <c r="K9" s="45">
        <v>3359</v>
      </c>
      <c r="L9" s="45">
        <v>0</v>
      </c>
      <c r="M9" s="45">
        <v>0</v>
      </c>
      <c r="N9" s="45">
        <v>0</v>
      </c>
      <c r="O9" s="45">
        <v>21</v>
      </c>
      <c r="P9" s="45">
        <v>0</v>
      </c>
      <c r="Q9" s="45">
        <v>873</v>
      </c>
      <c r="R9" s="45">
        <v>873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3359</v>
      </c>
      <c r="AC9" s="45">
        <v>0</v>
      </c>
      <c r="AD9" s="45">
        <v>3359</v>
      </c>
      <c r="AE9" s="45">
        <v>0</v>
      </c>
      <c r="AF9" s="45">
        <v>0</v>
      </c>
      <c r="AG9" s="45">
        <v>0</v>
      </c>
      <c r="AH9" s="45">
        <v>0</v>
      </c>
      <c r="AI9" s="45">
        <v>3359</v>
      </c>
      <c r="AJ9" s="45">
        <v>0</v>
      </c>
      <c r="AK9" s="45">
        <v>0</v>
      </c>
      <c r="AL9" s="45">
        <v>0</v>
      </c>
      <c r="AM9" s="45">
        <v>105</v>
      </c>
      <c r="AN9" s="45">
        <v>21</v>
      </c>
      <c r="AO9" s="45">
        <v>84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 t="s">
        <v>106</v>
      </c>
    </row>
    <row r="10" spans="1:61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 t="s">
        <v>106</v>
      </c>
    </row>
    <row r="11" spans="1:61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7</v>
      </c>
      <c r="AC11" s="45">
        <v>0</v>
      </c>
      <c r="AD11" s="45">
        <v>7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7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 t="s">
        <v>106</v>
      </c>
    </row>
    <row r="12" spans="1:61">
      <c r="A12" s="43" t="s">
        <v>111</v>
      </c>
      <c r="B12" s="44" t="s">
        <v>112</v>
      </c>
      <c r="C12" s="43" t="s">
        <v>105</v>
      </c>
      <c r="D12" s="45">
        <v>47</v>
      </c>
      <c r="E12" s="45">
        <v>1</v>
      </c>
      <c r="F12" s="45">
        <v>4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4</v>
      </c>
      <c r="O12" s="45">
        <v>42</v>
      </c>
      <c r="P12" s="45">
        <v>0</v>
      </c>
      <c r="Q12" s="45">
        <v>1</v>
      </c>
      <c r="R12" s="45">
        <v>1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42</v>
      </c>
      <c r="AN12" s="45">
        <v>42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 t="s">
        <v>106</v>
      </c>
    </row>
    <row r="13" spans="1:61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 t="s">
        <v>106</v>
      </c>
    </row>
    <row r="14" spans="1:61">
      <c r="A14" s="43" t="s">
        <v>115</v>
      </c>
      <c r="B14" s="44" t="s">
        <v>116</v>
      </c>
      <c r="C14" s="43" t="s">
        <v>105</v>
      </c>
      <c r="D14" s="45">
        <v>489</v>
      </c>
      <c r="E14" s="45">
        <v>93</v>
      </c>
      <c r="F14" s="45">
        <v>396</v>
      </c>
      <c r="G14" s="45">
        <v>110</v>
      </c>
      <c r="H14" s="45">
        <v>152</v>
      </c>
      <c r="I14" s="45">
        <v>0</v>
      </c>
      <c r="J14" s="45">
        <v>0</v>
      </c>
      <c r="K14" s="45">
        <v>0</v>
      </c>
      <c r="L14" s="45">
        <v>120</v>
      </c>
      <c r="M14" s="45">
        <v>14</v>
      </c>
      <c r="N14" s="45">
        <v>0</v>
      </c>
      <c r="O14" s="45">
        <v>0</v>
      </c>
      <c r="P14" s="45">
        <v>0</v>
      </c>
      <c r="Q14" s="45">
        <v>93</v>
      </c>
      <c r="R14" s="45">
        <v>93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120</v>
      </c>
      <c r="AC14" s="45">
        <v>0</v>
      </c>
      <c r="AD14" s="45">
        <v>120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120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 t="s">
        <v>106</v>
      </c>
    </row>
    <row r="15" spans="1:61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 t="s">
        <v>106</v>
      </c>
    </row>
    <row r="16" spans="1:61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 t="s">
        <v>106</v>
      </c>
    </row>
    <row r="17" spans="1:61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 t="s">
        <v>106</v>
      </c>
    </row>
    <row r="18" spans="1:61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 t="s">
        <v>106</v>
      </c>
    </row>
    <row r="19" spans="1:61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 t="s">
        <v>106</v>
      </c>
    </row>
    <row r="20" spans="1:61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 t="s">
        <v>106</v>
      </c>
    </row>
    <row r="21" spans="1:61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 t="s">
        <v>106</v>
      </c>
    </row>
    <row r="22" spans="1:61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 t="s">
        <v>106</v>
      </c>
    </row>
    <row r="23" spans="1:61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 t="s">
        <v>106</v>
      </c>
    </row>
    <row r="24" spans="1:61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 t="s">
        <v>106</v>
      </c>
    </row>
    <row r="25" spans="1:61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 t="s">
        <v>106</v>
      </c>
    </row>
    <row r="26" spans="1:61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 t="s">
        <v>106</v>
      </c>
    </row>
    <row r="27" spans="1:61">
      <c r="A27" s="43" t="s">
        <v>133</v>
      </c>
      <c r="B27" s="44" t="s">
        <v>134</v>
      </c>
      <c r="C27" s="43" t="s">
        <v>105</v>
      </c>
      <c r="D27" s="45">
        <v>955</v>
      </c>
      <c r="E27" s="45">
        <v>810</v>
      </c>
      <c r="F27" s="45">
        <v>2</v>
      </c>
      <c r="G27" s="45">
        <v>2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17</v>
      </c>
      <c r="P27" s="45">
        <v>126</v>
      </c>
      <c r="Q27" s="45">
        <v>1402</v>
      </c>
      <c r="R27" s="45">
        <v>810</v>
      </c>
      <c r="S27" s="45">
        <v>592</v>
      </c>
      <c r="T27" s="45">
        <v>592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580</v>
      </c>
      <c r="AC27" s="45">
        <v>68</v>
      </c>
      <c r="AD27" s="45">
        <v>512</v>
      </c>
      <c r="AE27" s="45">
        <v>110</v>
      </c>
      <c r="AF27" s="45">
        <v>0</v>
      </c>
      <c r="AG27" s="45">
        <v>0</v>
      </c>
      <c r="AH27" s="45">
        <v>0</v>
      </c>
      <c r="AI27" s="45">
        <v>212</v>
      </c>
      <c r="AJ27" s="45">
        <v>190</v>
      </c>
      <c r="AK27" s="45">
        <v>0</v>
      </c>
      <c r="AL27" s="45">
        <v>0</v>
      </c>
      <c r="AM27" s="45">
        <v>58</v>
      </c>
      <c r="AN27" s="45">
        <v>17</v>
      </c>
      <c r="AO27" s="45">
        <v>41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 t="s">
        <v>106</v>
      </c>
    </row>
    <row r="28" spans="1:61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 t="s">
        <v>106</v>
      </c>
    </row>
    <row r="29" spans="1:61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 t="s">
        <v>106</v>
      </c>
    </row>
    <row r="30" spans="1:61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 t="s">
        <v>106</v>
      </c>
    </row>
    <row r="31" spans="1:61">
      <c r="A31" s="43" t="s">
        <v>139</v>
      </c>
      <c r="B31" s="44" t="s">
        <v>140</v>
      </c>
      <c r="C31" s="43" t="s">
        <v>105</v>
      </c>
      <c r="D31" s="45">
        <v>749</v>
      </c>
      <c r="E31" s="45">
        <v>184</v>
      </c>
      <c r="F31" s="45">
        <v>481</v>
      </c>
      <c r="G31" s="45">
        <v>94</v>
      </c>
      <c r="H31" s="45">
        <v>18</v>
      </c>
      <c r="I31" s="45">
        <v>0</v>
      </c>
      <c r="J31" s="45">
        <v>0</v>
      </c>
      <c r="K31" s="45">
        <v>0</v>
      </c>
      <c r="L31" s="45">
        <v>319</v>
      </c>
      <c r="M31" s="45">
        <v>0</v>
      </c>
      <c r="N31" s="45">
        <v>50</v>
      </c>
      <c r="O31" s="45">
        <v>5</v>
      </c>
      <c r="P31" s="45">
        <v>79</v>
      </c>
      <c r="Q31" s="45">
        <v>184</v>
      </c>
      <c r="R31" s="45">
        <v>184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391</v>
      </c>
      <c r="AC31" s="45">
        <v>54</v>
      </c>
      <c r="AD31" s="45">
        <v>337</v>
      </c>
      <c r="AE31" s="45">
        <v>0</v>
      </c>
      <c r="AF31" s="45">
        <v>18</v>
      </c>
      <c r="AG31" s="45">
        <v>0</v>
      </c>
      <c r="AH31" s="45">
        <v>0</v>
      </c>
      <c r="AI31" s="45">
        <v>0</v>
      </c>
      <c r="AJ31" s="45">
        <v>319</v>
      </c>
      <c r="AK31" s="45">
        <v>0</v>
      </c>
      <c r="AL31" s="45">
        <v>0</v>
      </c>
      <c r="AM31" s="45">
        <v>12</v>
      </c>
      <c r="AN31" s="45">
        <v>5</v>
      </c>
      <c r="AO31" s="45">
        <v>7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 t="s">
        <v>106</v>
      </c>
    </row>
    <row r="32" spans="1:61">
      <c r="A32" s="43" t="s">
        <v>141</v>
      </c>
      <c r="B32" s="44" t="s">
        <v>142</v>
      </c>
      <c r="C32" s="43" t="s">
        <v>105</v>
      </c>
      <c r="D32" s="45">
        <v>3873</v>
      </c>
      <c r="E32" s="45">
        <v>854</v>
      </c>
      <c r="F32" s="45">
        <v>963</v>
      </c>
      <c r="G32" s="45">
        <v>699</v>
      </c>
      <c r="H32" s="45">
        <v>0</v>
      </c>
      <c r="I32" s="45">
        <v>0</v>
      </c>
      <c r="J32" s="45">
        <v>0</v>
      </c>
      <c r="K32" s="45">
        <v>0</v>
      </c>
      <c r="L32" s="45">
        <v>88</v>
      </c>
      <c r="M32" s="45">
        <v>0</v>
      </c>
      <c r="N32" s="45">
        <v>176</v>
      </c>
      <c r="O32" s="45">
        <v>1982</v>
      </c>
      <c r="P32" s="45">
        <v>74</v>
      </c>
      <c r="Q32" s="45">
        <v>854</v>
      </c>
      <c r="R32" s="45">
        <v>854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93</v>
      </c>
      <c r="AC32" s="45">
        <v>0</v>
      </c>
      <c r="AD32" s="45">
        <v>93</v>
      </c>
      <c r="AE32" s="45">
        <v>3</v>
      </c>
      <c r="AF32" s="45">
        <v>0</v>
      </c>
      <c r="AG32" s="45">
        <v>0</v>
      </c>
      <c r="AH32" s="45">
        <v>0</v>
      </c>
      <c r="AI32" s="45">
        <v>0</v>
      </c>
      <c r="AJ32" s="45">
        <v>90</v>
      </c>
      <c r="AK32" s="45">
        <v>0</v>
      </c>
      <c r="AL32" s="45">
        <v>0</v>
      </c>
      <c r="AM32" s="45">
        <v>1982</v>
      </c>
      <c r="AN32" s="45">
        <v>1982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 t="s">
        <v>106</v>
      </c>
    </row>
    <row r="33" spans="1:61">
      <c r="A33" s="43" t="s">
        <v>143</v>
      </c>
      <c r="B33" s="44" t="s">
        <v>144</v>
      </c>
      <c r="C33" s="43" t="s">
        <v>105</v>
      </c>
      <c r="D33" s="45">
        <v>41229</v>
      </c>
      <c r="E33" s="45">
        <v>21926</v>
      </c>
      <c r="F33" s="45">
        <v>10442</v>
      </c>
      <c r="G33" s="45">
        <v>9458</v>
      </c>
      <c r="H33" s="45">
        <v>77</v>
      </c>
      <c r="I33" s="45">
        <v>0</v>
      </c>
      <c r="J33" s="45">
        <v>0</v>
      </c>
      <c r="K33" s="45">
        <v>0</v>
      </c>
      <c r="L33" s="45">
        <v>348</v>
      </c>
      <c r="M33" s="45">
        <v>0</v>
      </c>
      <c r="N33" s="45">
        <v>559</v>
      </c>
      <c r="O33" s="45">
        <v>2617</v>
      </c>
      <c r="P33" s="45">
        <v>6244</v>
      </c>
      <c r="Q33" s="45">
        <v>28001</v>
      </c>
      <c r="R33" s="45">
        <v>21926</v>
      </c>
      <c r="S33" s="45">
        <v>6075</v>
      </c>
      <c r="T33" s="45">
        <v>5804</v>
      </c>
      <c r="U33" s="45">
        <v>0</v>
      </c>
      <c r="V33" s="45">
        <v>0</v>
      </c>
      <c r="W33" s="45">
        <v>0</v>
      </c>
      <c r="X33" s="45">
        <v>50</v>
      </c>
      <c r="Y33" s="45">
        <v>174</v>
      </c>
      <c r="Z33" s="45">
        <v>0</v>
      </c>
      <c r="AA33" s="45">
        <v>47</v>
      </c>
      <c r="AB33" s="45">
        <v>8957</v>
      </c>
      <c r="AC33" s="45">
        <v>6975</v>
      </c>
      <c r="AD33" s="45">
        <v>1982</v>
      </c>
      <c r="AE33" s="45">
        <v>637</v>
      </c>
      <c r="AF33" s="45">
        <v>77</v>
      </c>
      <c r="AG33" s="45">
        <v>0</v>
      </c>
      <c r="AH33" s="45">
        <v>0</v>
      </c>
      <c r="AI33" s="45">
        <v>51</v>
      </c>
      <c r="AJ33" s="45">
        <v>1217</v>
      </c>
      <c r="AK33" s="45">
        <v>0</v>
      </c>
      <c r="AL33" s="45">
        <v>0</v>
      </c>
      <c r="AM33" s="45">
        <v>6768</v>
      </c>
      <c r="AN33" s="45">
        <v>2617</v>
      </c>
      <c r="AO33" s="45">
        <v>1832</v>
      </c>
      <c r="AP33" s="45">
        <v>2319</v>
      </c>
      <c r="AQ33" s="45">
        <v>1702</v>
      </c>
      <c r="AR33" s="45">
        <v>0</v>
      </c>
      <c r="AS33" s="45">
        <v>0</v>
      </c>
      <c r="AT33" s="45">
        <v>0</v>
      </c>
      <c r="AU33" s="45">
        <v>1</v>
      </c>
      <c r="AV33" s="45">
        <v>483</v>
      </c>
      <c r="AW33" s="45">
        <v>0</v>
      </c>
      <c r="AX33" s="45">
        <v>133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 t="s">
        <v>106</v>
      </c>
    </row>
    <row r="34" spans="1:61">
      <c r="A34" s="43" t="s">
        <v>145</v>
      </c>
      <c r="B34" s="44" t="s">
        <v>146</v>
      </c>
      <c r="C34" s="43" t="s">
        <v>105</v>
      </c>
      <c r="D34" s="45">
        <v>1021</v>
      </c>
      <c r="E34" s="45">
        <v>84</v>
      </c>
      <c r="F34" s="45">
        <v>386</v>
      </c>
      <c r="G34" s="45">
        <v>22</v>
      </c>
      <c r="H34" s="45">
        <v>0</v>
      </c>
      <c r="I34" s="45">
        <v>0</v>
      </c>
      <c r="J34" s="45">
        <v>0</v>
      </c>
      <c r="K34" s="45">
        <v>0</v>
      </c>
      <c r="L34" s="45">
        <v>210</v>
      </c>
      <c r="M34" s="45">
        <v>0</v>
      </c>
      <c r="N34" s="45">
        <v>154</v>
      </c>
      <c r="O34" s="45">
        <v>540</v>
      </c>
      <c r="P34" s="45">
        <v>11</v>
      </c>
      <c r="Q34" s="45">
        <v>84</v>
      </c>
      <c r="R34" s="45">
        <v>84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359</v>
      </c>
      <c r="AC34" s="45">
        <v>0</v>
      </c>
      <c r="AD34" s="45">
        <v>359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359</v>
      </c>
      <c r="AK34" s="45">
        <v>0</v>
      </c>
      <c r="AL34" s="45">
        <v>0</v>
      </c>
      <c r="AM34" s="45">
        <v>571</v>
      </c>
      <c r="AN34" s="45">
        <v>540</v>
      </c>
      <c r="AO34" s="45">
        <v>9</v>
      </c>
      <c r="AP34" s="45">
        <v>22</v>
      </c>
      <c r="AQ34" s="45">
        <v>22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 t="s">
        <v>106</v>
      </c>
    </row>
    <row r="35" spans="1:61">
      <c r="A35" s="43" t="s">
        <v>147</v>
      </c>
      <c r="B35" s="44" t="s">
        <v>148</v>
      </c>
      <c r="C35" s="43" t="s">
        <v>105</v>
      </c>
      <c r="D35" s="45">
        <v>24</v>
      </c>
      <c r="E35" s="45">
        <v>24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24</v>
      </c>
      <c r="R35" s="45">
        <v>24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24</v>
      </c>
      <c r="AC35" s="45">
        <v>24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 t="s">
        <v>106</v>
      </c>
    </row>
    <row r="36" spans="1:61">
      <c r="A36" s="43" t="s">
        <v>149</v>
      </c>
      <c r="B36" s="44" t="s">
        <v>150</v>
      </c>
      <c r="C36" s="43" t="s">
        <v>105</v>
      </c>
      <c r="D36" s="45">
        <v>2866</v>
      </c>
      <c r="E36" s="45">
        <v>1306</v>
      </c>
      <c r="F36" s="45">
        <v>583</v>
      </c>
      <c r="G36" s="45">
        <v>11</v>
      </c>
      <c r="H36" s="45">
        <v>0</v>
      </c>
      <c r="I36" s="45">
        <v>0</v>
      </c>
      <c r="J36" s="45">
        <v>0</v>
      </c>
      <c r="K36" s="45">
        <v>0</v>
      </c>
      <c r="L36" s="45">
        <v>521</v>
      </c>
      <c r="M36" s="45">
        <v>0</v>
      </c>
      <c r="N36" s="45">
        <v>51</v>
      </c>
      <c r="O36" s="45">
        <v>886</v>
      </c>
      <c r="P36" s="45">
        <v>91</v>
      </c>
      <c r="Q36" s="45">
        <v>1306</v>
      </c>
      <c r="R36" s="45">
        <v>1306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568</v>
      </c>
      <c r="AC36" s="45">
        <v>13</v>
      </c>
      <c r="AD36" s="45">
        <v>555</v>
      </c>
      <c r="AE36" s="45">
        <v>11</v>
      </c>
      <c r="AF36" s="45">
        <v>0</v>
      </c>
      <c r="AG36" s="45">
        <v>0</v>
      </c>
      <c r="AH36" s="45">
        <v>0</v>
      </c>
      <c r="AI36" s="45">
        <v>0</v>
      </c>
      <c r="AJ36" s="45">
        <v>544</v>
      </c>
      <c r="AK36" s="45">
        <v>0</v>
      </c>
      <c r="AL36" s="45">
        <v>0</v>
      </c>
      <c r="AM36" s="45">
        <v>1039</v>
      </c>
      <c r="AN36" s="45">
        <v>886</v>
      </c>
      <c r="AO36" s="45">
        <v>101</v>
      </c>
      <c r="AP36" s="45">
        <v>52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1</v>
      </c>
      <c r="AW36" s="45">
        <v>0</v>
      </c>
      <c r="AX36" s="45">
        <v>51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 t="s">
        <v>106</v>
      </c>
    </row>
    <row r="37" spans="1:61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 t="s">
        <v>106</v>
      </c>
    </row>
    <row r="38" spans="1:61">
      <c r="A38" s="43" t="s">
        <v>151</v>
      </c>
      <c r="B38" s="44" t="s">
        <v>152</v>
      </c>
      <c r="C38" s="43" t="s">
        <v>105</v>
      </c>
      <c r="D38" s="45">
        <v>1215</v>
      </c>
      <c r="E38" s="45">
        <v>577</v>
      </c>
      <c r="F38" s="45">
        <v>232</v>
      </c>
      <c r="G38" s="45">
        <v>116</v>
      </c>
      <c r="H38" s="45">
        <v>0</v>
      </c>
      <c r="I38" s="45">
        <v>0</v>
      </c>
      <c r="J38" s="45">
        <v>0</v>
      </c>
      <c r="K38" s="45">
        <v>0</v>
      </c>
      <c r="L38" s="45">
        <v>99</v>
      </c>
      <c r="M38" s="45">
        <v>0</v>
      </c>
      <c r="N38" s="45">
        <v>17</v>
      </c>
      <c r="O38" s="45">
        <v>136</v>
      </c>
      <c r="P38" s="45">
        <v>270</v>
      </c>
      <c r="Q38" s="45">
        <v>577</v>
      </c>
      <c r="R38" s="45">
        <v>577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88</v>
      </c>
      <c r="AC38" s="45">
        <v>0</v>
      </c>
      <c r="AD38" s="45">
        <v>88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88</v>
      </c>
      <c r="AK38" s="45">
        <v>0</v>
      </c>
      <c r="AL38" s="45">
        <v>0</v>
      </c>
      <c r="AM38" s="45">
        <v>136</v>
      </c>
      <c r="AN38" s="45">
        <v>136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 t="s">
        <v>106</v>
      </c>
    </row>
    <row r="39" spans="1:61">
      <c r="A39" s="43" t="s">
        <v>153</v>
      </c>
      <c r="B39" s="44" t="s">
        <v>154</v>
      </c>
      <c r="C39" s="43" t="s">
        <v>105</v>
      </c>
      <c r="D39" s="45">
        <v>57794</v>
      </c>
      <c r="E39" s="45">
        <v>15051</v>
      </c>
      <c r="F39" s="45">
        <v>23025</v>
      </c>
      <c r="G39" s="45">
        <v>573</v>
      </c>
      <c r="H39" s="45">
        <v>115</v>
      </c>
      <c r="I39" s="45">
        <v>0</v>
      </c>
      <c r="J39" s="45">
        <v>0</v>
      </c>
      <c r="K39" s="45">
        <v>480</v>
      </c>
      <c r="L39" s="45">
        <v>15893</v>
      </c>
      <c r="M39" s="45">
        <v>0</v>
      </c>
      <c r="N39" s="45">
        <v>5964</v>
      </c>
      <c r="O39" s="45">
        <v>16320</v>
      </c>
      <c r="P39" s="45">
        <v>3398</v>
      </c>
      <c r="Q39" s="45">
        <v>15334</v>
      </c>
      <c r="R39" s="45">
        <v>15051</v>
      </c>
      <c r="S39" s="45">
        <v>283</v>
      </c>
      <c r="T39" s="45">
        <v>283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23450</v>
      </c>
      <c r="AC39" s="45">
        <v>7890</v>
      </c>
      <c r="AD39" s="45">
        <v>15560</v>
      </c>
      <c r="AE39" s="45">
        <v>135</v>
      </c>
      <c r="AF39" s="45">
        <v>115</v>
      </c>
      <c r="AG39" s="45">
        <v>0</v>
      </c>
      <c r="AH39" s="45">
        <v>0</v>
      </c>
      <c r="AI39" s="45">
        <v>480</v>
      </c>
      <c r="AJ39" s="45">
        <v>14830</v>
      </c>
      <c r="AK39" s="45">
        <v>0</v>
      </c>
      <c r="AL39" s="45">
        <v>0</v>
      </c>
      <c r="AM39" s="45">
        <v>16525</v>
      </c>
      <c r="AN39" s="45">
        <v>16320</v>
      </c>
      <c r="AO39" s="45">
        <v>53</v>
      </c>
      <c r="AP39" s="45">
        <v>152</v>
      </c>
      <c r="AQ39" s="45">
        <v>136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16</v>
      </c>
      <c r="AY39" s="43">
        <v>263</v>
      </c>
      <c r="AZ39" s="43">
        <v>15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248</v>
      </c>
      <c r="BI39" s="43" t="s">
        <v>106</v>
      </c>
    </row>
    <row r="40" spans="1:61">
      <c r="A40" s="43" t="s">
        <v>155</v>
      </c>
      <c r="B40" s="44" t="s">
        <v>156</v>
      </c>
      <c r="C40" s="43" t="s">
        <v>105</v>
      </c>
      <c r="D40" s="45">
        <v>370240</v>
      </c>
      <c r="E40" s="45">
        <v>21948</v>
      </c>
      <c r="F40" s="45">
        <v>79976</v>
      </c>
      <c r="G40" s="45">
        <v>1004</v>
      </c>
      <c r="H40" s="45">
        <v>737</v>
      </c>
      <c r="I40" s="45">
        <v>0</v>
      </c>
      <c r="J40" s="45">
        <v>0</v>
      </c>
      <c r="K40" s="45">
        <v>3884</v>
      </c>
      <c r="L40" s="45">
        <v>67266</v>
      </c>
      <c r="M40" s="45">
        <v>0</v>
      </c>
      <c r="N40" s="45">
        <v>7085</v>
      </c>
      <c r="O40" s="45">
        <v>253079</v>
      </c>
      <c r="P40" s="45">
        <v>15237</v>
      </c>
      <c r="Q40" s="45">
        <v>22441</v>
      </c>
      <c r="R40" s="45">
        <v>21948</v>
      </c>
      <c r="S40" s="45">
        <v>493</v>
      </c>
      <c r="T40" s="45">
        <v>493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79024</v>
      </c>
      <c r="AC40" s="45">
        <v>2103</v>
      </c>
      <c r="AD40" s="45">
        <v>76921</v>
      </c>
      <c r="AE40" s="45">
        <v>40</v>
      </c>
      <c r="AF40" s="45">
        <v>737</v>
      </c>
      <c r="AG40" s="45">
        <v>0</v>
      </c>
      <c r="AH40" s="45">
        <v>0</v>
      </c>
      <c r="AI40" s="45">
        <v>3835</v>
      </c>
      <c r="AJ40" s="45">
        <v>72309</v>
      </c>
      <c r="AK40" s="45">
        <v>0</v>
      </c>
      <c r="AL40" s="45">
        <v>0</v>
      </c>
      <c r="AM40" s="45">
        <v>254842</v>
      </c>
      <c r="AN40" s="45">
        <v>253079</v>
      </c>
      <c r="AO40" s="45">
        <v>1539</v>
      </c>
      <c r="AP40" s="45">
        <v>224</v>
      </c>
      <c r="AQ40" s="45">
        <v>162</v>
      </c>
      <c r="AR40" s="45">
        <v>0</v>
      </c>
      <c r="AS40" s="45">
        <v>0</v>
      </c>
      <c r="AT40" s="45">
        <v>0</v>
      </c>
      <c r="AU40" s="45">
        <v>0</v>
      </c>
      <c r="AV40" s="45">
        <v>62</v>
      </c>
      <c r="AW40" s="45">
        <v>0</v>
      </c>
      <c r="AX40" s="45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 t="s">
        <v>106</v>
      </c>
    </row>
    <row r="41" spans="1:61">
      <c r="A41" s="43" t="s">
        <v>157</v>
      </c>
      <c r="B41" s="44" t="s">
        <v>158</v>
      </c>
      <c r="C41" s="43" t="s">
        <v>105</v>
      </c>
      <c r="D41" s="45">
        <v>3197</v>
      </c>
      <c r="E41" s="45">
        <v>341</v>
      </c>
      <c r="F41" s="45">
        <v>459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418</v>
      </c>
      <c r="M41" s="45">
        <v>0</v>
      </c>
      <c r="N41" s="45">
        <v>41</v>
      </c>
      <c r="O41" s="45">
        <v>2205</v>
      </c>
      <c r="P41" s="45">
        <v>192</v>
      </c>
      <c r="Q41" s="45">
        <v>341</v>
      </c>
      <c r="R41" s="45">
        <v>341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685</v>
      </c>
      <c r="AC41" s="45">
        <v>246</v>
      </c>
      <c r="AD41" s="45">
        <v>439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439</v>
      </c>
      <c r="AK41" s="45">
        <v>0</v>
      </c>
      <c r="AL41" s="45">
        <v>0</v>
      </c>
      <c r="AM41" s="45">
        <v>2205</v>
      </c>
      <c r="AN41" s="45">
        <v>2205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 t="s">
        <v>106</v>
      </c>
    </row>
    <row r="42" spans="1:61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 t="s">
        <v>106</v>
      </c>
    </row>
    <row r="43" spans="1:61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 t="s">
        <v>106</v>
      </c>
    </row>
    <row r="44" spans="1:61">
      <c r="A44" s="43" t="s">
        <v>163</v>
      </c>
      <c r="B44" s="44" t="s">
        <v>164</v>
      </c>
      <c r="C44" s="43" t="s">
        <v>105</v>
      </c>
      <c r="D44" s="45">
        <v>126730</v>
      </c>
      <c r="E44" s="45">
        <v>5415</v>
      </c>
      <c r="F44" s="45">
        <v>10798</v>
      </c>
      <c r="G44" s="45">
        <v>0</v>
      </c>
      <c r="H44" s="45">
        <v>0</v>
      </c>
      <c r="I44" s="45">
        <v>0</v>
      </c>
      <c r="J44" s="45">
        <v>0</v>
      </c>
      <c r="K44" s="45">
        <v>2</v>
      </c>
      <c r="L44" s="45">
        <v>6764</v>
      </c>
      <c r="M44" s="45">
        <v>0</v>
      </c>
      <c r="N44" s="45">
        <v>4032</v>
      </c>
      <c r="O44" s="45">
        <v>15039</v>
      </c>
      <c r="P44" s="45">
        <v>95478</v>
      </c>
      <c r="Q44" s="45">
        <v>5415</v>
      </c>
      <c r="R44" s="45">
        <v>5415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34616</v>
      </c>
      <c r="AC44" s="45">
        <v>11776</v>
      </c>
      <c r="AD44" s="45">
        <v>22840</v>
      </c>
      <c r="AE44" s="45">
        <v>0</v>
      </c>
      <c r="AF44" s="45">
        <v>0</v>
      </c>
      <c r="AG44" s="45">
        <v>0</v>
      </c>
      <c r="AH44" s="45">
        <v>0</v>
      </c>
      <c r="AI44" s="45">
        <v>896</v>
      </c>
      <c r="AJ44" s="45">
        <v>21944</v>
      </c>
      <c r="AK44" s="45">
        <v>0</v>
      </c>
      <c r="AL44" s="45">
        <v>0</v>
      </c>
      <c r="AM44" s="45">
        <v>15771</v>
      </c>
      <c r="AN44" s="45">
        <v>15039</v>
      </c>
      <c r="AO44" s="45">
        <v>175</v>
      </c>
      <c r="AP44" s="45">
        <v>557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557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 t="s">
        <v>106</v>
      </c>
    </row>
    <row r="45" spans="1:61">
      <c r="A45" s="43" t="s">
        <v>165</v>
      </c>
      <c r="B45" s="44" t="s">
        <v>166</v>
      </c>
      <c r="C45" s="43" t="s">
        <v>105</v>
      </c>
      <c r="D45" s="45">
        <v>1893</v>
      </c>
      <c r="E45" s="45">
        <v>74</v>
      </c>
      <c r="F45" s="45">
        <v>557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11</v>
      </c>
      <c r="M45" s="45">
        <v>0</v>
      </c>
      <c r="N45" s="45">
        <v>546</v>
      </c>
      <c r="O45" s="45">
        <v>998</v>
      </c>
      <c r="P45" s="45">
        <v>264</v>
      </c>
      <c r="Q45" s="45">
        <v>74</v>
      </c>
      <c r="R45" s="45">
        <v>74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998</v>
      </c>
      <c r="AN45" s="45">
        <v>998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 t="s">
        <v>106</v>
      </c>
    </row>
    <row r="46" spans="1:61">
      <c r="A46" s="43" t="s">
        <v>167</v>
      </c>
      <c r="B46" s="44" t="s">
        <v>168</v>
      </c>
      <c r="C46" s="43" t="s">
        <v>105</v>
      </c>
      <c r="D46" s="45">
        <v>29193</v>
      </c>
      <c r="E46" s="45">
        <v>2349</v>
      </c>
      <c r="F46" s="45">
        <v>16378</v>
      </c>
      <c r="G46" s="45">
        <v>575</v>
      </c>
      <c r="H46" s="45">
        <v>2351</v>
      </c>
      <c r="I46" s="45">
        <v>0</v>
      </c>
      <c r="J46" s="45">
        <v>0</v>
      </c>
      <c r="K46" s="45">
        <v>2960</v>
      </c>
      <c r="L46" s="45">
        <v>684</v>
      </c>
      <c r="M46" s="45">
        <v>0</v>
      </c>
      <c r="N46" s="45">
        <v>9808</v>
      </c>
      <c r="O46" s="45">
        <v>10459</v>
      </c>
      <c r="P46" s="45">
        <v>7</v>
      </c>
      <c r="Q46" s="45">
        <v>2388</v>
      </c>
      <c r="R46" s="45">
        <v>2349</v>
      </c>
      <c r="S46" s="45">
        <v>39</v>
      </c>
      <c r="T46" s="45">
        <v>33</v>
      </c>
      <c r="U46" s="45">
        <v>0</v>
      </c>
      <c r="V46" s="45">
        <v>0</v>
      </c>
      <c r="W46" s="45">
        <v>0</v>
      </c>
      <c r="X46" s="45">
        <v>0</v>
      </c>
      <c r="Y46" s="45">
        <v>6</v>
      </c>
      <c r="Z46" s="45">
        <v>0</v>
      </c>
      <c r="AA46" s="45">
        <v>0</v>
      </c>
      <c r="AB46" s="45">
        <v>17573</v>
      </c>
      <c r="AC46" s="45">
        <v>1827</v>
      </c>
      <c r="AD46" s="45">
        <v>15746</v>
      </c>
      <c r="AE46" s="45">
        <v>58</v>
      </c>
      <c r="AF46" s="45">
        <v>2351</v>
      </c>
      <c r="AG46" s="45">
        <v>0</v>
      </c>
      <c r="AH46" s="45">
        <v>0</v>
      </c>
      <c r="AI46" s="45">
        <v>2960</v>
      </c>
      <c r="AJ46" s="45">
        <v>10377</v>
      </c>
      <c r="AK46" s="45">
        <v>0</v>
      </c>
      <c r="AL46" s="45">
        <v>0</v>
      </c>
      <c r="AM46" s="45">
        <v>10459</v>
      </c>
      <c r="AN46" s="45">
        <v>10459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 t="s">
        <v>106</v>
      </c>
    </row>
    <row r="47" spans="1:61">
      <c r="A47" s="43" t="s">
        <v>169</v>
      </c>
      <c r="B47" s="44" t="s">
        <v>170</v>
      </c>
      <c r="C47" s="43" t="s">
        <v>105</v>
      </c>
      <c r="D47" s="45">
        <v>303</v>
      </c>
      <c r="E47" s="45">
        <v>20</v>
      </c>
      <c r="F47" s="45">
        <v>97</v>
      </c>
      <c r="G47" s="45">
        <v>7</v>
      </c>
      <c r="H47" s="45">
        <v>34</v>
      </c>
      <c r="I47" s="45">
        <v>0</v>
      </c>
      <c r="J47" s="45">
        <v>0</v>
      </c>
      <c r="K47" s="45">
        <v>56</v>
      </c>
      <c r="L47" s="45">
        <v>0</v>
      </c>
      <c r="M47" s="45">
        <v>0</v>
      </c>
      <c r="N47" s="45">
        <v>0</v>
      </c>
      <c r="O47" s="45">
        <v>186</v>
      </c>
      <c r="P47" s="45">
        <v>0</v>
      </c>
      <c r="Q47" s="45">
        <v>26</v>
      </c>
      <c r="R47" s="45">
        <v>20</v>
      </c>
      <c r="S47" s="45">
        <v>6</v>
      </c>
      <c r="T47" s="45">
        <v>6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104</v>
      </c>
      <c r="AC47" s="45">
        <v>14</v>
      </c>
      <c r="AD47" s="45">
        <v>90</v>
      </c>
      <c r="AE47" s="45">
        <v>0</v>
      </c>
      <c r="AF47" s="45">
        <v>34</v>
      </c>
      <c r="AG47" s="45">
        <v>0</v>
      </c>
      <c r="AH47" s="45">
        <v>0</v>
      </c>
      <c r="AI47" s="45">
        <v>55</v>
      </c>
      <c r="AJ47" s="45">
        <v>1</v>
      </c>
      <c r="AK47" s="45">
        <v>0</v>
      </c>
      <c r="AL47" s="45">
        <v>0</v>
      </c>
      <c r="AM47" s="45">
        <v>186</v>
      </c>
      <c r="AN47" s="45">
        <v>186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 t="s">
        <v>106</v>
      </c>
    </row>
    <row r="48" spans="1:61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 t="s">
        <v>106</v>
      </c>
    </row>
    <row r="49" spans="1:61">
      <c r="A49" s="43" t="s">
        <v>173</v>
      </c>
      <c r="B49" s="44" t="s">
        <v>174</v>
      </c>
      <c r="C49" s="43" t="s">
        <v>105</v>
      </c>
      <c r="D49" s="45">
        <v>36177</v>
      </c>
      <c r="E49" s="45">
        <v>683</v>
      </c>
      <c r="F49" s="45">
        <v>29858</v>
      </c>
      <c r="G49" s="45">
        <v>0</v>
      </c>
      <c r="H49" s="45">
        <v>0</v>
      </c>
      <c r="I49" s="45">
        <v>0</v>
      </c>
      <c r="J49" s="45">
        <v>0</v>
      </c>
      <c r="K49" s="45">
        <v>17</v>
      </c>
      <c r="L49" s="45">
        <v>4171</v>
      </c>
      <c r="M49" s="45">
        <v>641</v>
      </c>
      <c r="N49" s="45">
        <v>25029</v>
      </c>
      <c r="O49" s="45">
        <v>4905</v>
      </c>
      <c r="P49" s="45">
        <v>731</v>
      </c>
      <c r="Q49" s="45">
        <v>683</v>
      </c>
      <c r="R49" s="45">
        <v>683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30003</v>
      </c>
      <c r="AC49" s="45">
        <v>330</v>
      </c>
      <c r="AD49" s="45">
        <v>29673</v>
      </c>
      <c r="AE49" s="45">
        <v>0</v>
      </c>
      <c r="AF49" s="45">
        <v>1</v>
      </c>
      <c r="AG49" s="45">
        <v>0</v>
      </c>
      <c r="AH49" s="45">
        <v>0</v>
      </c>
      <c r="AI49" s="45">
        <v>17</v>
      </c>
      <c r="AJ49" s="45">
        <v>29014</v>
      </c>
      <c r="AK49" s="45">
        <v>641</v>
      </c>
      <c r="AL49" s="45">
        <v>0</v>
      </c>
      <c r="AM49" s="45">
        <v>4905</v>
      </c>
      <c r="AN49" s="45">
        <v>4905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 t="s">
        <v>106</v>
      </c>
    </row>
    <row r="50" spans="1:61">
      <c r="A50" s="43" t="s">
        <v>175</v>
      </c>
      <c r="B50" s="44" t="s">
        <v>176</v>
      </c>
      <c r="C50" s="43" t="s">
        <v>105</v>
      </c>
      <c r="D50" s="45">
        <v>1597</v>
      </c>
      <c r="E50" s="45">
        <v>0</v>
      </c>
      <c r="F50" s="45">
        <v>1579</v>
      </c>
      <c r="G50" s="45">
        <v>1</v>
      </c>
      <c r="H50" s="45">
        <v>0</v>
      </c>
      <c r="I50" s="45">
        <v>0</v>
      </c>
      <c r="J50" s="45">
        <v>0</v>
      </c>
      <c r="K50" s="45">
        <v>0</v>
      </c>
      <c r="L50" s="45">
        <v>22</v>
      </c>
      <c r="M50" s="45">
        <v>0</v>
      </c>
      <c r="N50" s="45">
        <v>1556</v>
      </c>
      <c r="O50" s="45">
        <v>0</v>
      </c>
      <c r="P50" s="45">
        <v>18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1530</v>
      </c>
      <c r="AC50" s="45">
        <v>0</v>
      </c>
      <c r="AD50" s="45">
        <v>1530</v>
      </c>
      <c r="AE50" s="45">
        <v>1</v>
      </c>
      <c r="AF50" s="45">
        <v>0</v>
      </c>
      <c r="AG50" s="45">
        <v>0</v>
      </c>
      <c r="AH50" s="45">
        <v>0</v>
      </c>
      <c r="AI50" s="45">
        <v>0</v>
      </c>
      <c r="AJ50" s="45">
        <v>1529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 t="s">
        <v>106</v>
      </c>
    </row>
    <row r="51" spans="1:61">
      <c r="A51" s="43" t="s">
        <v>177</v>
      </c>
      <c r="B51" s="44" t="s">
        <v>178</v>
      </c>
      <c r="C51" s="43" t="s">
        <v>105</v>
      </c>
      <c r="D51" s="45">
        <v>710</v>
      </c>
      <c r="E51" s="45">
        <v>435</v>
      </c>
      <c r="F51" s="45">
        <v>29</v>
      </c>
      <c r="G51" s="45">
        <v>23</v>
      </c>
      <c r="H51" s="45">
        <v>0</v>
      </c>
      <c r="I51" s="45">
        <v>0</v>
      </c>
      <c r="J51" s="45">
        <v>0</v>
      </c>
      <c r="K51" s="45">
        <v>0</v>
      </c>
      <c r="L51" s="45">
        <v>3</v>
      </c>
      <c r="M51" s="45">
        <v>0</v>
      </c>
      <c r="N51" s="45">
        <v>3</v>
      </c>
      <c r="O51" s="45">
        <v>0</v>
      </c>
      <c r="P51" s="45">
        <v>246</v>
      </c>
      <c r="Q51" s="45">
        <v>447</v>
      </c>
      <c r="R51" s="45">
        <v>435</v>
      </c>
      <c r="S51" s="45">
        <v>12</v>
      </c>
      <c r="T51" s="45">
        <v>12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21</v>
      </c>
      <c r="AC51" s="45">
        <v>18</v>
      </c>
      <c r="AD51" s="45">
        <v>3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3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 t="s">
        <v>106</v>
      </c>
    </row>
    <row r="52" spans="1:61">
      <c r="A52" s="43" t="s">
        <v>179</v>
      </c>
      <c r="B52" s="44" t="s">
        <v>180</v>
      </c>
      <c r="C52" s="43" t="s">
        <v>105</v>
      </c>
      <c r="D52" s="45">
        <v>4827</v>
      </c>
      <c r="E52" s="45">
        <v>1044</v>
      </c>
      <c r="F52" s="45">
        <v>2209</v>
      </c>
      <c r="G52" s="45">
        <v>598</v>
      </c>
      <c r="H52" s="45">
        <v>0</v>
      </c>
      <c r="I52" s="45">
        <v>0</v>
      </c>
      <c r="J52" s="45">
        <v>0</v>
      </c>
      <c r="K52" s="45">
        <v>0</v>
      </c>
      <c r="L52" s="45">
        <v>107</v>
      </c>
      <c r="M52" s="45">
        <v>0</v>
      </c>
      <c r="N52" s="45">
        <v>1504</v>
      </c>
      <c r="O52" s="45">
        <v>1492</v>
      </c>
      <c r="P52" s="45">
        <v>82</v>
      </c>
      <c r="Q52" s="45">
        <v>1044</v>
      </c>
      <c r="R52" s="45">
        <v>1044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1461</v>
      </c>
      <c r="AC52" s="45">
        <v>977</v>
      </c>
      <c r="AD52" s="45">
        <v>484</v>
      </c>
      <c r="AE52" s="45">
        <v>377</v>
      </c>
      <c r="AF52" s="45">
        <v>0</v>
      </c>
      <c r="AG52" s="45">
        <v>0</v>
      </c>
      <c r="AH52" s="45">
        <v>0</v>
      </c>
      <c r="AI52" s="45">
        <v>0</v>
      </c>
      <c r="AJ52" s="45">
        <v>107</v>
      </c>
      <c r="AK52" s="45">
        <v>0</v>
      </c>
      <c r="AL52" s="45">
        <v>0</v>
      </c>
      <c r="AM52" s="45">
        <v>2348</v>
      </c>
      <c r="AN52" s="45">
        <v>1492</v>
      </c>
      <c r="AO52" s="45">
        <v>856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3">
        <v>462</v>
      </c>
      <c r="AZ52" s="43">
        <v>0</v>
      </c>
      <c r="BA52" s="43">
        <v>377</v>
      </c>
      <c r="BB52" s="43">
        <v>0</v>
      </c>
      <c r="BC52" s="43">
        <v>0</v>
      </c>
      <c r="BD52" s="43">
        <v>0</v>
      </c>
      <c r="BE52" s="43">
        <v>0</v>
      </c>
      <c r="BF52" s="43">
        <v>85</v>
      </c>
      <c r="BG52" s="43">
        <v>0</v>
      </c>
      <c r="BH52" s="43">
        <v>0</v>
      </c>
      <c r="BI52" s="43" t="s">
        <v>106</v>
      </c>
    </row>
    <row r="53" spans="1:61">
      <c r="A53" s="43" t="s">
        <v>181</v>
      </c>
      <c r="B53" s="44" t="s">
        <v>182</v>
      </c>
      <c r="C53" s="43" t="s">
        <v>105</v>
      </c>
      <c r="D53" s="45">
        <v>354</v>
      </c>
      <c r="E53" s="45">
        <v>350</v>
      </c>
      <c r="F53" s="45">
        <v>4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4</v>
      </c>
      <c r="M53" s="45">
        <v>0</v>
      </c>
      <c r="N53" s="45">
        <v>0</v>
      </c>
      <c r="O53" s="45">
        <v>0</v>
      </c>
      <c r="P53" s="45">
        <v>0</v>
      </c>
      <c r="Q53" s="45">
        <v>350</v>
      </c>
      <c r="R53" s="45">
        <v>350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4</v>
      </c>
      <c r="AC53" s="45">
        <v>0</v>
      </c>
      <c r="AD53" s="45">
        <v>4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4</v>
      </c>
      <c r="AK53" s="45">
        <v>0</v>
      </c>
      <c r="AL53" s="45">
        <v>0</v>
      </c>
      <c r="AM53" s="45">
        <v>50</v>
      </c>
      <c r="AN53" s="45">
        <v>0</v>
      </c>
      <c r="AO53" s="45">
        <v>50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 t="s">
        <v>106</v>
      </c>
    </row>
    <row r="54" spans="1:61" s="21" customFormat="1">
      <c r="A54" s="43" t="s">
        <v>201</v>
      </c>
      <c r="B54" s="44" t="s">
        <v>204</v>
      </c>
      <c r="C54" s="43" t="s">
        <v>105</v>
      </c>
      <c r="D54" s="45">
        <f>SUM(D7:D53)</f>
        <v>701592</v>
      </c>
      <c r="E54" s="45">
        <f t="shared" ref="E54:BH54" si="0">SUM(E7:E53)</f>
        <v>75771</v>
      </c>
      <c r="F54" s="45">
        <f t="shared" si="0"/>
        <v>189243</v>
      </c>
      <c r="G54" s="45">
        <f t="shared" si="0"/>
        <v>14827</v>
      </c>
      <c r="H54" s="45">
        <f t="shared" si="0"/>
        <v>3484</v>
      </c>
      <c r="I54" s="45">
        <f t="shared" si="0"/>
        <v>0</v>
      </c>
      <c r="J54" s="45">
        <f t="shared" si="0"/>
        <v>0</v>
      </c>
      <c r="K54" s="45">
        <f t="shared" si="0"/>
        <v>12626</v>
      </c>
      <c r="L54" s="45">
        <f t="shared" si="0"/>
        <v>98653</v>
      </c>
      <c r="M54" s="45">
        <f t="shared" si="0"/>
        <v>655</v>
      </c>
      <c r="N54" s="45">
        <f t="shared" si="0"/>
        <v>58998</v>
      </c>
      <c r="O54" s="45">
        <f t="shared" si="0"/>
        <v>311383</v>
      </c>
      <c r="P54" s="45">
        <f t="shared" si="0"/>
        <v>125195</v>
      </c>
      <c r="Q54" s="45">
        <f t="shared" si="0"/>
        <v>83271</v>
      </c>
      <c r="R54" s="45">
        <f t="shared" si="0"/>
        <v>75771</v>
      </c>
      <c r="S54" s="45">
        <f t="shared" si="0"/>
        <v>7500</v>
      </c>
      <c r="T54" s="45">
        <f t="shared" si="0"/>
        <v>7223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50</v>
      </c>
      <c r="Y54" s="45">
        <f t="shared" si="0"/>
        <v>180</v>
      </c>
      <c r="Z54" s="45">
        <f t="shared" si="0"/>
        <v>0</v>
      </c>
      <c r="AA54" s="45">
        <f t="shared" si="0"/>
        <v>47</v>
      </c>
      <c r="AB54" s="45">
        <f t="shared" si="0"/>
        <v>208411</v>
      </c>
      <c r="AC54" s="45">
        <f t="shared" si="0"/>
        <v>33054</v>
      </c>
      <c r="AD54" s="45">
        <f t="shared" si="0"/>
        <v>175357</v>
      </c>
      <c r="AE54" s="45">
        <f t="shared" si="0"/>
        <v>1519</v>
      </c>
      <c r="AF54" s="45">
        <f t="shared" si="0"/>
        <v>3333</v>
      </c>
      <c r="AG54" s="45">
        <f t="shared" si="0"/>
        <v>0</v>
      </c>
      <c r="AH54" s="45">
        <f t="shared" si="0"/>
        <v>0</v>
      </c>
      <c r="AI54" s="45">
        <f t="shared" si="0"/>
        <v>13733</v>
      </c>
      <c r="AJ54" s="45">
        <f t="shared" si="0"/>
        <v>156131</v>
      </c>
      <c r="AK54" s="45">
        <f t="shared" si="0"/>
        <v>641</v>
      </c>
      <c r="AL54" s="45">
        <f t="shared" si="0"/>
        <v>0</v>
      </c>
      <c r="AM54" s="45">
        <f t="shared" si="0"/>
        <v>319456</v>
      </c>
      <c r="AN54" s="45">
        <f t="shared" si="0"/>
        <v>311383</v>
      </c>
      <c r="AO54" s="45">
        <f t="shared" si="0"/>
        <v>4747</v>
      </c>
      <c r="AP54" s="45">
        <f t="shared" si="0"/>
        <v>3326</v>
      </c>
      <c r="AQ54" s="45">
        <f t="shared" si="0"/>
        <v>2022</v>
      </c>
      <c r="AR54" s="45">
        <f t="shared" si="0"/>
        <v>0</v>
      </c>
      <c r="AS54" s="45">
        <f t="shared" si="0"/>
        <v>0</v>
      </c>
      <c r="AT54" s="45">
        <f t="shared" si="0"/>
        <v>0</v>
      </c>
      <c r="AU54" s="45">
        <f t="shared" si="0"/>
        <v>1</v>
      </c>
      <c r="AV54" s="45">
        <f t="shared" si="0"/>
        <v>546</v>
      </c>
      <c r="AW54" s="45">
        <f t="shared" si="0"/>
        <v>0</v>
      </c>
      <c r="AX54" s="45">
        <f t="shared" si="0"/>
        <v>757</v>
      </c>
      <c r="AY54" s="45">
        <f t="shared" si="0"/>
        <v>725</v>
      </c>
      <c r="AZ54" s="45">
        <f t="shared" si="0"/>
        <v>15</v>
      </c>
      <c r="BA54" s="45">
        <f t="shared" si="0"/>
        <v>377</v>
      </c>
      <c r="BB54" s="45">
        <f t="shared" si="0"/>
        <v>0</v>
      </c>
      <c r="BC54" s="45">
        <f t="shared" si="0"/>
        <v>0</v>
      </c>
      <c r="BD54" s="45">
        <f t="shared" si="0"/>
        <v>0</v>
      </c>
      <c r="BE54" s="45">
        <f t="shared" si="0"/>
        <v>0</v>
      </c>
      <c r="BF54" s="45">
        <f t="shared" si="0"/>
        <v>85</v>
      </c>
      <c r="BG54" s="45">
        <f t="shared" si="0"/>
        <v>0</v>
      </c>
      <c r="BH54" s="45">
        <f t="shared" si="0"/>
        <v>248</v>
      </c>
      <c r="BI54" s="45" t="s">
        <v>222</v>
      </c>
    </row>
  </sheetData>
  <mergeCells count="63">
    <mergeCell ref="Q3:Q5"/>
    <mergeCell ref="R3:R5"/>
    <mergeCell ref="S3:AA3"/>
    <mergeCell ref="B2:B6"/>
    <mergeCell ref="C2:C6"/>
    <mergeCell ref="D3:D5"/>
    <mergeCell ref="E3:E5"/>
    <mergeCell ref="F3:N3"/>
    <mergeCell ref="M4:M5"/>
    <mergeCell ref="N4:N5"/>
    <mergeCell ref="AY3:AY5"/>
    <mergeCell ref="AZ3:AZ5"/>
    <mergeCell ref="AE4:AE5"/>
    <mergeCell ref="AF4:AF5"/>
    <mergeCell ref="AG4:AG5"/>
    <mergeCell ref="AH4:AH5"/>
    <mergeCell ref="AL4:AL5"/>
    <mergeCell ref="AP4:AP5"/>
    <mergeCell ref="AQ4:AQ5"/>
    <mergeCell ref="AM3:AM5"/>
    <mergeCell ref="AN3:AN5"/>
    <mergeCell ref="AO3:AO5"/>
    <mergeCell ref="AX4:AX5"/>
    <mergeCell ref="AR4:AR5"/>
    <mergeCell ref="AS4:AS5"/>
    <mergeCell ref="AT4:AT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F4:F5"/>
    <mergeCell ref="G4:G5"/>
    <mergeCell ref="H4:H5"/>
    <mergeCell ref="I4:I5"/>
    <mergeCell ref="J4:J5"/>
    <mergeCell ref="K4:K5"/>
    <mergeCell ref="L4:L5"/>
    <mergeCell ref="W4:W5"/>
    <mergeCell ref="X4:X5"/>
    <mergeCell ref="Y4:Y5"/>
    <mergeCell ref="Z4:Z5"/>
    <mergeCell ref="AA4:AA5"/>
    <mergeCell ref="A2:A6"/>
    <mergeCell ref="AU4:AU5"/>
    <mergeCell ref="AV4:AV5"/>
    <mergeCell ref="AW4:AW5"/>
    <mergeCell ref="AD4:AD5"/>
    <mergeCell ref="AC3:AC5"/>
    <mergeCell ref="AI4:AI5"/>
    <mergeCell ref="AJ4:AJ5"/>
    <mergeCell ref="AK4:AK5"/>
    <mergeCell ref="AB3:AB5"/>
    <mergeCell ref="S4:S5"/>
    <mergeCell ref="T4:T5"/>
    <mergeCell ref="U4:U5"/>
    <mergeCell ref="V4:V5"/>
    <mergeCell ref="O3:O5"/>
    <mergeCell ref="P3:P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&amp;L&amp;"ＭＳ ゴシック,標準"&amp;14【災害】ごみ処理の状況（平成30年度実績）&amp;R&amp;A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D46" activePane="bottomRight" state="frozen"/>
      <selection activeCell="A2" sqref="A2:A6"/>
      <selection pane="topRight" activeCell="A2" sqref="A2:A6"/>
      <selection pane="bottomLeft" activeCell="A2" sqref="A2:A6"/>
      <selection pane="bottomRight" activeCell="K60" sqref="K60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99</v>
      </c>
      <c r="B1" s="27"/>
      <c r="C1" s="27"/>
      <c r="AB1" s="29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34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6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2647</v>
      </c>
      <c r="E7" s="45">
        <v>369</v>
      </c>
      <c r="F7" s="45">
        <v>155</v>
      </c>
      <c r="G7" s="45">
        <v>1797</v>
      </c>
      <c r="H7" s="45">
        <v>29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31</v>
      </c>
      <c r="O7" s="45">
        <v>5</v>
      </c>
      <c r="P7" s="45">
        <v>41</v>
      </c>
      <c r="Q7" s="45">
        <v>165</v>
      </c>
      <c r="R7" s="45">
        <v>1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54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126</v>
      </c>
      <c r="E27" s="45">
        <v>0</v>
      </c>
      <c r="F27" s="45">
        <v>126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93</v>
      </c>
      <c r="E31" s="45">
        <v>70</v>
      </c>
      <c r="F31" s="45">
        <v>23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124</v>
      </c>
      <c r="E32" s="45">
        <v>0</v>
      </c>
      <c r="F32" s="45">
        <v>11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43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7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63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6246</v>
      </c>
      <c r="E33" s="45">
        <v>335</v>
      </c>
      <c r="F33" s="45">
        <v>196</v>
      </c>
      <c r="G33" s="45">
        <v>1899</v>
      </c>
      <c r="H33" s="45">
        <v>3158</v>
      </c>
      <c r="I33" s="45">
        <v>0</v>
      </c>
      <c r="J33" s="45">
        <v>0</v>
      </c>
      <c r="K33" s="45">
        <v>0</v>
      </c>
      <c r="L33" s="45">
        <v>402</v>
      </c>
      <c r="M33" s="45">
        <v>0</v>
      </c>
      <c r="N33" s="45">
        <v>19</v>
      </c>
      <c r="O33" s="45">
        <v>0</v>
      </c>
      <c r="P33" s="45">
        <v>0</v>
      </c>
      <c r="Q33" s="45">
        <v>6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229</v>
      </c>
      <c r="AD33" s="45">
        <v>0</v>
      </c>
      <c r="AE33" s="45">
        <v>2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11</v>
      </c>
      <c r="E34" s="45">
        <v>0</v>
      </c>
      <c r="F34" s="45">
        <v>9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2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13</v>
      </c>
      <c r="E36" s="45">
        <v>0</v>
      </c>
      <c r="F36" s="45">
        <v>3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10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259</v>
      </c>
      <c r="E38" s="45">
        <v>39</v>
      </c>
      <c r="F38" s="45">
        <v>0</v>
      </c>
      <c r="G38" s="45">
        <v>132</v>
      </c>
      <c r="H38" s="45">
        <v>88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3465</v>
      </c>
      <c r="E39" s="45">
        <v>1536</v>
      </c>
      <c r="F39" s="45">
        <v>53</v>
      </c>
      <c r="G39" s="45">
        <v>1041</v>
      </c>
      <c r="H39" s="45">
        <v>458</v>
      </c>
      <c r="I39" s="45">
        <v>0</v>
      </c>
      <c r="J39" s="45">
        <v>0</v>
      </c>
      <c r="K39" s="45">
        <v>6</v>
      </c>
      <c r="L39" s="45">
        <v>93</v>
      </c>
      <c r="M39" s="45">
        <v>0</v>
      </c>
      <c r="N39" s="45">
        <v>60</v>
      </c>
      <c r="O39" s="45">
        <v>0</v>
      </c>
      <c r="P39" s="45">
        <v>0</v>
      </c>
      <c r="Q39" s="45">
        <v>141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7</v>
      </c>
      <c r="Z39" s="45">
        <v>5</v>
      </c>
      <c r="AA39" s="45">
        <v>4</v>
      </c>
      <c r="AB39" s="45">
        <v>0</v>
      </c>
      <c r="AC39" s="45">
        <v>0</v>
      </c>
      <c r="AD39" s="45">
        <v>0</v>
      </c>
      <c r="AE39" s="45">
        <v>61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16296</v>
      </c>
      <c r="E40" s="45">
        <v>1042</v>
      </c>
      <c r="F40" s="45">
        <v>772</v>
      </c>
      <c r="G40" s="45">
        <v>1115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68</v>
      </c>
      <c r="N40" s="45">
        <v>0</v>
      </c>
      <c r="O40" s="45">
        <v>0</v>
      </c>
      <c r="P40" s="45">
        <v>0</v>
      </c>
      <c r="Q40" s="45">
        <v>302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51</v>
      </c>
      <c r="Z40" s="45">
        <v>7</v>
      </c>
      <c r="AA40" s="45">
        <v>3</v>
      </c>
      <c r="AB40" s="45">
        <v>1</v>
      </c>
      <c r="AC40" s="45">
        <v>12916</v>
      </c>
      <c r="AD40" s="45">
        <v>0</v>
      </c>
      <c r="AE40" s="45">
        <v>18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196</v>
      </c>
      <c r="E41" s="45">
        <v>196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95478</v>
      </c>
      <c r="E44" s="45">
        <v>16</v>
      </c>
      <c r="F44" s="45">
        <v>19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143</v>
      </c>
      <c r="O44" s="45">
        <v>98</v>
      </c>
      <c r="P44" s="45">
        <v>0</v>
      </c>
      <c r="Q44" s="45">
        <v>211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15</v>
      </c>
      <c r="Z44" s="45">
        <v>26</v>
      </c>
      <c r="AA44" s="45">
        <v>0</v>
      </c>
      <c r="AB44" s="45">
        <v>0</v>
      </c>
      <c r="AC44" s="45">
        <v>94950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264</v>
      </c>
      <c r="E45" s="45">
        <v>80</v>
      </c>
      <c r="F45" s="45">
        <v>0</v>
      </c>
      <c r="G45" s="45">
        <v>162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22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9</v>
      </c>
      <c r="E46" s="45">
        <v>0</v>
      </c>
      <c r="F46" s="45">
        <v>2</v>
      </c>
      <c r="G46" s="45">
        <v>7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731</v>
      </c>
      <c r="E49" s="45">
        <v>0</v>
      </c>
      <c r="F49" s="45">
        <v>721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6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4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18</v>
      </c>
      <c r="E50" s="45">
        <v>6</v>
      </c>
      <c r="F50" s="45">
        <v>0</v>
      </c>
      <c r="G50" s="45">
        <v>12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246</v>
      </c>
      <c r="E51" s="45">
        <v>142</v>
      </c>
      <c r="F51" s="45">
        <v>9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14</v>
      </c>
      <c r="O51" s="45">
        <v>59</v>
      </c>
      <c r="P51" s="45">
        <v>10</v>
      </c>
      <c r="Q51" s="45">
        <v>12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76</v>
      </c>
      <c r="E52" s="45">
        <v>70</v>
      </c>
      <c r="F52" s="45">
        <v>6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487</v>
      </c>
      <c r="E53" s="45">
        <v>0</v>
      </c>
      <c r="F53" s="45">
        <v>30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350</v>
      </c>
      <c r="N53" s="45">
        <v>52</v>
      </c>
      <c r="O53" s="45">
        <v>30</v>
      </c>
      <c r="P53" s="45">
        <v>25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204</v>
      </c>
      <c r="C54" s="43" t="s">
        <v>105</v>
      </c>
      <c r="D54" s="45">
        <f>SUM(D7:D53)</f>
        <v>126785</v>
      </c>
      <c r="E54" s="45">
        <f t="shared" ref="E54:AH54" si="0">SUM(E7:E53)</f>
        <v>3901</v>
      </c>
      <c r="F54" s="45">
        <f t="shared" si="0"/>
        <v>2135</v>
      </c>
      <c r="G54" s="45">
        <f t="shared" si="0"/>
        <v>6165</v>
      </c>
      <c r="H54" s="45">
        <f t="shared" si="0"/>
        <v>3733</v>
      </c>
      <c r="I54" s="45">
        <f t="shared" si="0"/>
        <v>0</v>
      </c>
      <c r="J54" s="45">
        <f t="shared" si="0"/>
        <v>0</v>
      </c>
      <c r="K54" s="45">
        <f t="shared" si="0"/>
        <v>6</v>
      </c>
      <c r="L54" s="45">
        <f t="shared" si="0"/>
        <v>495</v>
      </c>
      <c r="M54" s="45">
        <f t="shared" si="0"/>
        <v>418</v>
      </c>
      <c r="N54" s="45">
        <f t="shared" si="0"/>
        <v>319</v>
      </c>
      <c r="O54" s="45">
        <f t="shared" si="0"/>
        <v>192</v>
      </c>
      <c r="P54" s="45">
        <f t="shared" si="0"/>
        <v>76</v>
      </c>
      <c r="Q54" s="45">
        <f t="shared" si="0"/>
        <v>920</v>
      </c>
      <c r="R54" s="45">
        <f t="shared" si="0"/>
        <v>2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80</v>
      </c>
      <c r="Z54" s="45">
        <f t="shared" si="0"/>
        <v>92</v>
      </c>
      <c r="AA54" s="45">
        <f t="shared" si="0"/>
        <v>11</v>
      </c>
      <c r="AB54" s="45">
        <f t="shared" si="0"/>
        <v>1</v>
      </c>
      <c r="AC54" s="45">
        <f t="shared" si="0"/>
        <v>108095</v>
      </c>
      <c r="AD54" s="45">
        <f t="shared" si="0"/>
        <v>0</v>
      </c>
      <c r="AE54" s="45">
        <f t="shared" si="0"/>
        <v>81</v>
      </c>
      <c r="AF54" s="45">
        <f t="shared" si="0"/>
        <v>0</v>
      </c>
      <c r="AG54" s="45">
        <f t="shared" si="0"/>
        <v>63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D49" activePane="bottomRight" state="frozen"/>
      <selection activeCell="A2" sqref="A2:A6"/>
      <selection pane="topRight" activeCell="A2" sqref="A2:A6"/>
      <selection pane="bottomLeft" activeCell="A2" sqref="A2:A6"/>
      <selection pane="bottomRight" activeCell="AH55" sqref="AH55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1783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1456</v>
      </c>
      <c r="N7" s="45">
        <v>252</v>
      </c>
      <c r="O7" s="45">
        <v>0</v>
      </c>
      <c r="P7" s="45">
        <v>6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49</v>
      </c>
      <c r="X7" s="45">
        <v>0</v>
      </c>
      <c r="Y7" s="45">
        <v>0</v>
      </c>
      <c r="Z7" s="45">
        <v>18</v>
      </c>
      <c r="AA7" s="45">
        <v>0</v>
      </c>
      <c r="AB7" s="45">
        <v>0</v>
      </c>
      <c r="AC7" s="45">
        <v>0</v>
      </c>
      <c r="AD7" s="45">
        <v>0</v>
      </c>
      <c r="AE7" s="45">
        <v>2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873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548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325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5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5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93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93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810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654</v>
      </c>
      <c r="N27" s="45">
        <v>0</v>
      </c>
      <c r="O27" s="45">
        <v>0</v>
      </c>
      <c r="P27" s="45">
        <v>16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140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239</v>
      </c>
      <c r="E31" s="45">
        <v>0</v>
      </c>
      <c r="F31" s="45">
        <v>0</v>
      </c>
      <c r="G31" s="45">
        <v>47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186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6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910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53</v>
      </c>
      <c r="M32" s="45">
        <v>857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22591</v>
      </c>
      <c r="E33" s="45">
        <v>1607</v>
      </c>
      <c r="F33" s="45">
        <v>398</v>
      </c>
      <c r="G33" s="45">
        <v>0</v>
      </c>
      <c r="H33" s="45">
        <v>49</v>
      </c>
      <c r="I33" s="45">
        <v>0</v>
      </c>
      <c r="J33" s="45">
        <v>0</v>
      </c>
      <c r="K33" s="45">
        <v>0</v>
      </c>
      <c r="L33" s="45">
        <v>15418</v>
      </c>
      <c r="M33" s="45">
        <v>4077</v>
      </c>
      <c r="N33" s="45">
        <v>216</v>
      </c>
      <c r="O33" s="45">
        <v>90</v>
      </c>
      <c r="P33" s="45">
        <v>715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8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13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84</v>
      </c>
      <c r="E34" s="45">
        <v>29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31</v>
      </c>
      <c r="N34" s="45">
        <v>0</v>
      </c>
      <c r="O34" s="45">
        <v>0</v>
      </c>
      <c r="P34" s="45">
        <v>24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926</v>
      </c>
      <c r="E36" s="45">
        <v>26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860</v>
      </c>
      <c r="N36" s="45">
        <v>0</v>
      </c>
      <c r="O36" s="45">
        <v>0</v>
      </c>
      <c r="P36" s="45">
        <v>40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1134</v>
      </c>
      <c r="E38" s="45">
        <v>80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477</v>
      </c>
      <c r="M38" s="45">
        <v>577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16496</v>
      </c>
      <c r="E39" s="45">
        <v>411</v>
      </c>
      <c r="F39" s="45">
        <v>22</v>
      </c>
      <c r="G39" s="45">
        <v>0</v>
      </c>
      <c r="H39" s="45">
        <v>0</v>
      </c>
      <c r="I39" s="45">
        <v>0</v>
      </c>
      <c r="J39" s="45">
        <v>0</v>
      </c>
      <c r="K39" s="45">
        <v>1</v>
      </c>
      <c r="L39" s="45">
        <v>11417</v>
      </c>
      <c r="M39" s="45">
        <v>2752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1893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21151</v>
      </c>
      <c r="E40" s="45">
        <v>780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6</v>
      </c>
      <c r="L40" s="45">
        <v>2499</v>
      </c>
      <c r="M40" s="45">
        <v>14845</v>
      </c>
      <c r="N40" s="45">
        <v>626</v>
      </c>
      <c r="O40" s="45">
        <v>0</v>
      </c>
      <c r="P40" s="45">
        <v>1500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489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406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340</v>
      </c>
      <c r="E41" s="45">
        <v>1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2</v>
      </c>
      <c r="L41" s="45">
        <v>0</v>
      </c>
      <c r="M41" s="45">
        <v>335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2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5276</v>
      </c>
      <c r="E44" s="45">
        <v>0</v>
      </c>
      <c r="F44" s="45">
        <v>16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5223</v>
      </c>
      <c r="N44" s="45">
        <v>27</v>
      </c>
      <c r="O44" s="45">
        <v>0</v>
      </c>
      <c r="P44" s="45">
        <v>5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5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74</v>
      </c>
      <c r="E45" s="45">
        <v>34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25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15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2349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2349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20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2</v>
      </c>
      <c r="M47" s="45">
        <v>15</v>
      </c>
      <c r="N47" s="45">
        <v>0</v>
      </c>
      <c r="O47" s="45">
        <v>0</v>
      </c>
      <c r="P47" s="45">
        <v>3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683</v>
      </c>
      <c r="E49" s="45">
        <v>264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19</v>
      </c>
      <c r="L49" s="45">
        <v>1</v>
      </c>
      <c r="M49" s="45">
        <v>394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5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434</v>
      </c>
      <c r="E51" s="45">
        <v>24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372</v>
      </c>
      <c r="N51" s="45">
        <v>2</v>
      </c>
      <c r="O51" s="45">
        <v>0</v>
      </c>
      <c r="P51" s="45">
        <v>3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33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1044</v>
      </c>
      <c r="E52" s="45">
        <v>824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172</v>
      </c>
      <c r="M52" s="45">
        <v>10</v>
      </c>
      <c r="N52" s="45">
        <v>1</v>
      </c>
      <c r="O52" s="45">
        <v>0</v>
      </c>
      <c r="P52" s="45">
        <v>3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26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8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206</v>
      </c>
      <c r="C54" s="43" t="s">
        <v>105</v>
      </c>
      <c r="D54" s="45">
        <f>SUM(D7:D53)</f>
        <v>77315</v>
      </c>
      <c r="E54" s="45">
        <f t="shared" ref="E54:AG54" si="0">SUM(E7:E53)</f>
        <v>4080</v>
      </c>
      <c r="F54" s="45">
        <f t="shared" si="0"/>
        <v>436</v>
      </c>
      <c r="G54" s="45">
        <f t="shared" si="0"/>
        <v>47</v>
      </c>
      <c r="H54" s="45">
        <f t="shared" si="0"/>
        <v>49</v>
      </c>
      <c r="I54" s="45">
        <f t="shared" si="0"/>
        <v>0</v>
      </c>
      <c r="J54" s="45">
        <f t="shared" si="0"/>
        <v>0</v>
      </c>
      <c r="K54" s="45">
        <f t="shared" si="0"/>
        <v>28</v>
      </c>
      <c r="L54" s="45">
        <f t="shared" si="0"/>
        <v>30039</v>
      </c>
      <c r="M54" s="45">
        <f t="shared" si="0"/>
        <v>35571</v>
      </c>
      <c r="N54" s="45">
        <f t="shared" si="0"/>
        <v>1124</v>
      </c>
      <c r="O54" s="45">
        <f t="shared" si="0"/>
        <v>90</v>
      </c>
      <c r="P54" s="45">
        <f t="shared" si="0"/>
        <v>2315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2666</v>
      </c>
      <c r="X54" s="45">
        <f t="shared" si="0"/>
        <v>0</v>
      </c>
      <c r="Y54" s="45">
        <f t="shared" si="0"/>
        <v>0</v>
      </c>
      <c r="Z54" s="45">
        <f t="shared" si="0"/>
        <v>18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506</v>
      </c>
      <c r="AF54" s="45">
        <f t="shared" si="0"/>
        <v>0</v>
      </c>
      <c r="AG54" s="45">
        <f t="shared" si="0"/>
        <v>21</v>
      </c>
      <c r="AH54" s="45">
        <f>SUM(AH7:AH53)</f>
        <v>325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6" activePane="bottomRight" state="frozen"/>
      <selection activeCell="A2" sqref="A2:A6"/>
      <selection pane="topRight" activeCell="A2" sqref="A2:A6"/>
      <selection pane="bottomLeft" activeCell="A2" sqref="A2:A6"/>
      <selection pane="bottomRight" activeCell="AC54" sqref="AC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415</v>
      </c>
      <c r="E7" s="45">
        <v>0</v>
      </c>
      <c r="F7" s="45">
        <v>35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219</v>
      </c>
      <c r="O7" s="45">
        <v>0</v>
      </c>
      <c r="P7" s="45">
        <v>49</v>
      </c>
      <c r="Q7" s="45">
        <v>76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34</v>
      </c>
      <c r="AA7" s="45">
        <v>0</v>
      </c>
      <c r="AB7" s="45">
        <v>0</v>
      </c>
      <c r="AC7" s="45">
        <v>0</v>
      </c>
      <c r="AD7" s="45">
        <v>0</v>
      </c>
      <c r="AE7" s="45">
        <v>2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110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702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2</v>
      </c>
      <c r="M27" s="45">
        <v>0</v>
      </c>
      <c r="N27" s="45">
        <v>700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47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47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702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669</v>
      </c>
      <c r="O32" s="45">
        <v>1</v>
      </c>
      <c r="P32" s="45">
        <v>30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2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8343</v>
      </c>
      <c r="E33" s="45">
        <v>18</v>
      </c>
      <c r="F33" s="45">
        <v>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5720</v>
      </c>
      <c r="M33" s="45">
        <v>0</v>
      </c>
      <c r="N33" s="45">
        <v>1221</v>
      </c>
      <c r="O33" s="45">
        <v>0</v>
      </c>
      <c r="P33" s="45">
        <v>1376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22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22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11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83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83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519</v>
      </c>
      <c r="E39" s="45">
        <v>0</v>
      </c>
      <c r="F39" s="45">
        <v>37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31</v>
      </c>
      <c r="M39" s="45">
        <v>0</v>
      </c>
      <c r="N39" s="45">
        <v>405</v>
      </c>
      <c r="O39" s="45">
        <v>0</v>
      </c>
      <c r="P39" s="45">
        <v>46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1004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21</v>
      </c>
      <c r="M40" s="45">
        <v>0</v>
      </c>
      <c r="N40" s="45">
        <v>28</v>
      </c>
      <c r="O40" s="45">
        <v>0</v>
      </c>
      <c r="P40" s="45">
        <v>950</v>
      </c>
      <c r="Q40" s="45">
        <v>5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30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30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7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7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1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26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23</v>
      </c>
      <c r="Q51" s="45">
        <v>3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800</v>
      </c>
      <c r="E52" s="45">
        <v>377</v>
      </c>
      <c r="F52" s="45">
        <v>0</v>
      </c>
      <c r="G52" s="45">
        <v>0</v>
      </c>
      <c r="H52" s="45">
        <v>265</v>
      </c>
      <c r="I52" s="45">
        <v>0</v>
      </c>
      <c r="J52" s="45">
        <v>0</v>
      </c>
      <c r="K52" s="45">
        <v>0</v>
      </c>
      <c r="L52" s="45">
        <v>140</v>
      </c>
      <c r="M52" s="45">
        <v>0</v>
      </c>
      <c r="N52" s="45">
        <v>0</v>
      </c>
      <c r="O52" s="45">
        <v>0</v>
      </c>
      <c r="P52" s="45">
        <v>18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207</v>
      </c>
      <c r="C54" s="43" t="s">
        <v>105</v>
      </c>
      <c r="D54" s="45">
        <f>SUM(D7:D53)</f>
        <v>12822</v>
      </c>
      <c r="E54" s="45">
        <f t="shared" ref="E54:AH54" si="0">SUM(E7:E53)</f>
        <v>395</v>
      </c>
      <c r="F54" s="45">
        <f t="shared" si="0"/>
        <v>80</v>
      </c>
      <c r="G54" s="45">
        <f t="shared" si="0"/>
        <v>0</v>
      </c>
      <c r="H54" s="45">
        <f t="shared" si="0"/>
        <v>265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5914</v>
      </c>
      <c r="M54" s="45">
        <f t="shared" si="0"/>
        <v>0</v>
      </c>
      <c r="N54" s="45">
        <f t="shared" si="0"/>
        <v>3394</v>
      </c>
      <c r="O54" s="45">
        <f t="shared" si="0"/>
        <v>1</v>
      </c>
      <c r="P54" s="45">
        <f t="shared" si="0"/>
        <v>2540</v>
      </c>
      <c r="Q54" s="45">
        <f t="shared" si="0"/>
        <v>194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35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2</v>
      </c>
      <c r="AF54" s="45">
        <f t="shared" si="0"/>
        <v>0</v>
      </c>
      <c r="AG54" s="45">
        <f t="shared" si="0"/>
        <v>2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3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152</v>
      </c>
      <c r="E14" s="45">
        <v>152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18</v>
      </c>
      <c r="E31" s="45">
        <v>18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77</v>
      </c>
      <c r="E33" s="45">
        <v>77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115</v>
      </c>
      <c r="E39" s="45">
        <v>115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2878</v>
      </c>
      <c r="E46" s="45">
        <v>2351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26</v>
      </c>
      <c r="O46" s="45">
        <v>0</v>
      </c>
      <c r="P46" s="45">
        <v>501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34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34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1</v>
      </c>
      <c r="E49" s="45">
        <v>1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205</v>
      </c>
      <c r="C54" s="43" t="s">
        <v>105</v>
      </c>
      <c r="D54" s="45">
        <f>SUM(D7:D53)</f>
        <v>3275</v>
      </c>
      <c r="E54" s="45">
        <f t="shared" ref="E54:AH54" si="0">SUM(E7:E53)</f>
        <v>2714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26</v>
      </c>
      <c r="O54" s="45">
        <f t="shared" si="0"/>
        <v>0</v>
      </c>
      <c r="P54" s="45">
        <f t="shared" si="0"/>
        <v>501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34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W46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99</v>
      </c>
      <c r="B1" s="1"/>
      <c r="C1" s="1"/>
      <c r="AB1" s="24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208</v>
      </c>
      <c r="C54" s="43" t="s">
        <v>105</v>
      </c>
      <c r="D54" s="45">
        <f>SUM(D7:D53)</f>
        <v>0</v>
      </c>
      <c r="E54" s="45">
        <f t="shared" ref="E54:AH54" si="0">SUM(E7:E53)</f>
        <v>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D49" activePane="bottomRight" state="frozen"/>
      <selection activeCell="A2" sqref="A2:A6"/>
      <selection pane="topRight" activeCell="A2" sqref="A2:A6"/>
      <selection pane="bottomLeft" activeCell="A2" sqref="A2:A6"/>
      <selection pane="bottomRight" activeCell="F54" sqref="F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99</v>
      </c>
      <c r="B1" s="27"/>
      <c r="C1" s="27"/>
      <c r="AB1" s="29"/>
    </row>
    <row r="2" spans="1:34" s="3" customFormat="1" ht="25.5" customHeight="1">
      <c r="A2" s="53" t="s">
        <v>97</v>
      </c>
      <c r="B2" s="69" t="s">
        <v>91</v>
      </c>
      <c r="C2" s="69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202</v>
      </c>
      <c r="C54" s="43" t="s">
        <v>105</v>
      </c>
      <c r="D54" s="45">
        <f>SUM(D7:D53)</f>
        <v>0</v>
      </c>
      <c r="E54" s="45">
        <f t="shared" ref="E54:AH54" si="0">SUM(E7:E53)</f>
        <v>0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5">
        <f t="shared" si="0"/>
        <v>0</v>
      </c>
      <c r="O54" s="45">
        <f t="shared" si="0"/>
        <v>0</v>
      </c>
      <c r="P54" s="45">
        <f t="shared" si="0"/>
        <v>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0</v>
      </c>
      <c r="X54" s="45">
        <f t="shared" si="0"/>
        <v>0</v>
      </c>
      <c r="Y54" s="45">
        <f t="shared" si="0"/>
        <v>0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0</v>
      </c>
      <c r="AH54" s="45">
        <f t="shared" si="0"/>
        <v>0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zoomScaleSheetLayoutView="100" workbookViewId="0">
      <pane xSplit="3" ySplit="6" topLeftCell="D49" activePane="bottomRight" state="frozen"/>
      <selection activeCell="A2" sqref="A2:A6"/>
      <selection pane="topRight" activeCell="A2" sqref="A2:A6"/>
      <selection pane="bottomLeft" activeCell="A2" sqref="A2:A6"/>
      <selection pane="bottomRight" activeCell="AH54" sqref="AH54"/>
    </sheetView>
  </sheetViews>
  <sheetFormatPr defaultColWidth="9"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99</v>
      </c>
      <c r="B1" s="27"/>
      <c r="C1" s="27"/>
      <c r="AB1" s="29"/>
    </row>
    <row r="2" spans="1:34" s="3" customFormat="1" ht="25.5" customHeight="1">
      <c r="A2" s="53" t="s">
        <v>97</v>
      </c>
      <c r="B2" s="69" t="s">
        <v>0</v>
      </c>
      <c r="C2" s="69" t="s">
        <v>1</v>
      </c>
      <c r="D2" s="18" t="s">
        <v>83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4"/>
      <c r="B3" s="70"/>
      <c r="C3" s="71"/>
      <c r="D3" s="78" t="s">
        <v>5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40</v>
      </c>
      <c r="K3" s="77" t="s">
        <v>41</v>
      </c>
      <c r="L3" s="77" t="s">
        <v>22</v>
      </c>
      <c r="M3" s="77" t="s">
        <v>23</v>
      </c>
      <c r="N3" s="77" t="s">
        <v>24</v>
      </c>
      <c r="O3" s="77" t="s">
        <v>25</v>
      </c>
      <c r="P3" s="77" t="s">
        <v>26</v>
      </c>
      <c r="Q3" s="77" t="s">
        <v>42</v>
      </c>
      <c r="R3" s="77" t="s">
        <v>43</v>
      </c>
      <c r="S3" s="77" t="s">
        <v>44</v>
      </c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  <c r="Y3" s="77" t="s">
        <v>50</v>
      </c>
      <c r="Z3" s="77" t="s">
        <v>51</v>
      </c>
      <c r="AA3" s="77" t="s">
        <v>52</v>
      </c>
      <c r="AB3" s="77" t="s">
        <v>53</v>
      </c>
      <c r="AC3" s="77" t="s">
        <v>54</v>
      </c>
      <c r="AD3" s="77" t="s">
        <v>55</v>
      </c>
      <c r="AE3" s="77" t="s">
        <v>56</v>
      </c>
      <c r="AF3" s="77" t="s">
        <v>57</v>
      </c>
      <c r="AG3" s="77" t="s">
        <v>88</v>
      </c>
      <c r="AH3" s="77" t="s">
        <v>86</v>
      </c>
    </row>
    <row r="4" spans="1:34" s="3" customFormat="1" ht="25.5" customHeight="1">
      <c r="A4" s="54"/>
      <c r="B4" s="70"/>
      <c r="C4" s="71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s="3" customFormat="1" ht="25.5" customHeight="1">
      <c r="A5" s="54"/>
      <c r="B5" s="70"/>
      <c r="C5" s="71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s="7" customFormat="1" ht="13.5">
      <c r="A6" s="55"/>
      <c r="B6" s="70"/>
      <c r="C6" s="71"/>
      <c r="D6" s="16" t="s">
        <v>89</v>
      </c>
      <c r="E6" s="16" t="s">
        <v>89</v>
      </c>
      <c r="F6" s="16" t="s">
        <v>89</v>
      </c>
      <c r="G6" s="16" t="s">
        <v>89</v>
      </c>
      <c r="H6" s="16" t="s">
        <v>89</v>
      </c>
      <c r="I6" s="16" t="s">
        <v>89</v>
      </c>
      <c r="J6" s="16" t="s">
        <v>89</v>
      </c>
      <c r="K6" s="16" t="s">
        <v>89</v>
      </c>
      <c r="L6" s="16" t="s">
        <v>89</v>
      </c>
      <c r="M6" s="16" t="s">
        <v>89</v>
      </c>
      <c r="N6" s="16" t="s">
        <v>89</v>
      </c>
      <c r="O6" s="16" t="s">
        <v>89</v>
      </c>
      <c r="P6" s="16" t="s">
        <v>89</v>
      </c>
      <c r="Q6" s="16" t="s">
        <v>89</v>
      </c>
      <c r="R6" s="16" t="s">
        <v>89</v>
      </c>
      <c r="S6" s="16" t="s">
        <v>89</v>
      </c>
      <c r="T6" s="16" t="s">
        <v>89</v>
      </c>
      <c r="U6" s="16" t="s">
        <v>89</v>
      </c>
      <c r="V6" s="16" t="s">
        <v>89</v>
      </c>
      <c r="W6" s="16" t="s">
        <v>89</v>
      </c>
      <c r="X6" s="16" t="s">
        <v>89</v>
      </c>
      <c r="Y6" s="16" t="s">
        <v>89</v>
      </c>
      <c r="Z6" s="16" t="s">
        <v>89</v>
      </c>
      <c r="AA6" s="16" t="s">
        <v>89</v>
      </c>
      <c r="AB6" s="16" t="s">
        <v>89</v>
      </c>
      <c r="AC6" s="16" t="s">
        <v>89</v>
      </c>
      <c r="AD6" s="16" t="s">
        <v>89</v>
      </c>
      <c r="AE6" s="16" t="s">
        <v>89</v>
      </c>
      <c r="AF6" s="16" t="s">
        <v>89</v>
      </c>
      <c r="AG6" s="16" t="s">
        <v>89</v>
      </c>
      <c r="AH6" s="16" t="s">
        <v>89</v>
      </c>
    </row>
    <row r="7" spans="1:34">
      <c r="A7" s="43" t="s">
        <v>103</v>
      </c>
      <c r="B7" s="44" t="s">
        <v>104</v>
      </c>
      <c r="C7" s="43" t="s">
        <v>105</v>
      </c>
      <c r="D7" s="45">
        <v>1868</v>
      </c>
      <c r="E7" s="45">
        <v>1862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5</v>
      </c>
      <c r="X7" s="45">
        <v>0</v>
      </c>
      <c r="Y7" s="45">
        <v>1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>
      <c r="A8" s="43" t="s">
        <v>183</v>
      </c>
      <c r="B8" s="44" t="s">
        <v>184</v>
      </c>
      <c r="C8" s="43" t="s">
        <v>105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>
      <c r="A9" s="43" t="s">
        <v>107</v>
      </c>
      <c r="B9" s="44" t="s">
        <v>108</v>
      </c>
      <c r="C9" s="43" t="s">
        <v>105</v>
      </c>
      <c r="D9" s="45">
        <v>3359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3359</v>
      </c>
    </row>
    <row r="10" spans="1:34">
      <c r="A10" s="43" t="s">
        <v>185</v>
      </c>
      <c r="B10" s="44" t="s">
        <v>186</v>
      </c>
      <c r="C10" s="43" t="s">
        <v>105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>
      <c r="A11" s="43" t="s">
        <v>109</v>
      </c>
      <c r="B11" s="44" t="s">
        <v>110</v>
      </c>
      <c r="C11" s="43" t="s">
        <v>105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>
      <c r="A12" s="43" t="s">
        <v>111</v>
      </c>
      <c r="B12" s="44" t="s">
        <v>112</v>
      </c>
      <c r="C12" s="43" t="s">
        <v>105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>
      <c r="A13" s="43" t="s">
        <v>113</v>
      </c>
      <c r="B13" s="44" t="s">
        <v>114</v>
      </c>
      <c r="C13" s="43" t="s">
        <v>105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>
      <c r="A14" s="43" t="s">
        <v>115</v>
      </c>
      <c r="B14" s="44" t="s">
        <v>116</v>
      </c>
      <c r="C14" s="43" t="s">
        <v>105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>
      <c r="A15" s="43" t="s">
        <v>117</v>
      </c>
      <c r="B15" s="44" t="s">
        <v>118</v>
      </c>
      <c r="C15" s="43" t="s">
        <v>105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>
      <c r="A16" s="43" t="s">
        <v>119</v>
      </c>
      <c r="B16" s="44" t="s">
        <v>120</v>
      </c>
      <c r="C16" s="43" t="s">
        <v>105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>
      <c r="A17" s="43" t="s">
        <v>187</v>
      </c>
      <c r="B17" s="44" t="s">
        <v>188</v>
      </c>
      <c r="C17" s="43" t="s">
        <v>105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>
      <c r="A18" s="43" t="s">
        <v>121</v>
      </c>
      <c r="B18" s="44" t="s">
        <v>122</v>
      </c>
      <c r="C18" s="43" t="s">
        <v>105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>
      <c r="A19" s="43" t="s">
        <v>123</v>
      </c>
      <c r="B19" s="44" t="s">
        <v>124</v>
      </c>
      <c r="C19" s="43" t="s">
        <v>105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>
      <c r="A20" s="43" t="s">
        <v>189</v>
      </c>
      <c r="B20" s="44" t="s">
        <v>190</v>
      </c>
      <c r="C20" s="43" t="s">
        <v>105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>
      <c r="A21" s="43" t="s">
        <v>125</v>
      </c>
      <c r="B21" s="44" t="s">
        <v>126</v>
      </c>
      <c r="C21" s="43" t="s">
        <v>105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>
      <c r="A22" s="43" t="s">
        <v>127</v>
      </c>
      <c r="B22" s="44" t="s">
        <v>128</v>
      </c>
      <c r="C22" s="43" t="s">
        <v>105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>
      <c r="A23" s="43" t="s">
        <v>191</v>
      </c>
      <c r="B23" s="44" t="s">
        <v>192</v>
      </c>
      <c r="C23" s="43" t="s">
        <v>105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>
      <c r="A24" s="43" t="s">
        <v>129</v>
      </c>
      <c r="B24" s="44" t="s">
        <v>130</v>
      </c>
      <c r="C24" s="43" t="s">
        <v>105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>
      <c r="A25" s="43" t="s">
        <v>131</v>
      </c>
      <c r="B25" s="44" t="s">
        <v>132</v>
      </c>
      <c r="C25" s="43" t="s">
        <v>105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>
      <c r="A26" s="43" t="s">
        <v>193</v>
      </c>
      <c r="B26" s="44" t="s">
        <v>194</v>
      </c>
      <c r="C26" s="43" t="s">
        <v>105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>
      <c r="A27" s="43" t="s">
        <v>133</v>
      </c>
      <c r="B27" s="44" t="s">
        <v>134</v>
      </c>
      <c r="C27" s="43" t="s">
        <v>105</v>
      </c>
      <c r="D27" s="45">
        <v>212</v>
      </c>
      <c r="E27" s="45">
        <v>199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13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>
      <c r="A28" s="43" t="s">
        <v>135</v>
      </c>
      <c r="B28" s="44" t="s">
        <v>136</v>
      </c>
      <c r="C28" s="43" t="s">
        <v>105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>
      <c r="A29" s="43" t="s">
        <v>137</v>
      </c>
      <c r="B29" s="44" t="s">
        <v>138</v>
      </c>
      <c r="C29" s="43" t="s">
        <v>105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>
      <c r="A30" s="43" t="s">
        <v>195</v>
      </c>
      <c r="B30" s="44" t="s">
        <v>196</v>
      </c>
      <c r="C30" s="43" t="s">
        <v>105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>
      <c r="A31" s="43" t="s">
        <v>139</v>
      </c>
      <c r="B31" s="44" t="s">
        <v>140</v>
      </c>
      <c r="C31" s="43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>
      <c r="A32" s="43" t="s">
        <v>141</v>
      </c>
      <c r="B32" s="44" t="s">
        <v>142</v>
      </c>
      <c r="C32" s="43" t="s">
        <v>105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>
      <c r="A33" s="43" t="s">
        <v>143</v>
      </c>
      <c r="B33" s="44" t="s">
        <v>144</v>
      </c>
      <c r="C33" s="43" t="s">
        <v>105</v>
      </c>
      <c r="D33" s="45">
        <v>51</v>
      </c>
      <c r="E33" s="45">
        <v>51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>
      <c r="A34" s="43" t="s">
        <v>145</v>
      </c>
      <c r="B34" s="44" t="s">
        <v>146</v>
      </c>
      <c r="C34" s="43" t="s">
        <v>105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>
      <c r="A35" s="43" t="s">
        <v>147</v>
      </c>
      <c r="B35" s="44" t="s">
        <v>148</v>
      </c>
      <c r="C35" s="43" t="s">
        <v>105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>
      <c r="A36" s="43" t="s">
        <v>149</v>
      </c>
      <c r="B36" s="44" t="s">
        <v>150</v>
      </c>
      <c r="C36" s="43" t="s">
        <v>105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>
      <c r="A37" s="43" t="s">
        <v>197</v>
      </c>
      <c r="B37" s="44" t="s">
        <v>198</v>
      </c>
      <c r="C37" s="43" t="s">
        <v>105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>
      <c r="A38" s="43" t="s">
        <v>151</v>
      </c>
      <c r="B38" s="44" t="s">
        <v>152</v>
      </c>
      <c r="C38" s="43" t="s">
        <v>105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>
      <c r="A39" s="43" t="s">
        <v>153</v>
      </c>
      <c r="B39" s="44" t="s">
        <v>154</v>
      </c>
      <c r="C39" s="43" t="s">
        <v>105</v>
      </c>
      <c r="D39" s="45">
        <v>480</v>
      </c>
      <c r="E39" s="45">
        <v>470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>
      <c r="A40" s="43" t="s">
        <v>155</v>
      </c>
      <c r="B40" s="44" t="s">
        <v>156</v>
      </c>
      <c r="C40" s="43" t="s">
        <v>105</v>
      </c>
      <c r="D40" s="45">
        <v>3877</v>
      </c>
      <c r="E40" s="45">
        <v>2308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943</v>
      </c>
      <c r="M40" s="45">
        <v>596</v>
      </c>
      <c r="N40" s="45">
        <v>0</v>
      </c>
      <c r="O40" s="45">
        <v>30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>
      <c r="A41" s="43" t="s">
        <v>157</v>
      </c>
      <c r="B41" s="44" t="s">
        <v>158</v>
      </c>
      <c r="C41" s="43" t="s">
        <v>105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>
      <c r="A42" s="43" t="s">
        <v>159</v>
      </c>
      <c r="B42" s="44" t="s">
        <v>160</v>
      </c>
      <c r="C42" s="43" t="s">
        <v>105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>
      <c r="A43" s="43" t="s">
        <v>161</v>
      </c>
      <c r="B43" s="44" t="s">
        <v>162</v>
      </c>
      <c r="C43" s="43" t="s">
        <v>105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>
      <c r="A44" s="43" t="s">
        <v>163</v>
      </c>
      <c r="B44" s="44" t="s">
        <v>164</v>
      </c>
      <c r="C44" s="43" t="s">
        <v>105</v>
      </c>
      <c r="D44" s="45">
        <v>8879</v>
      </c>
      <c r="E44" s="45">
        <v>864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7659</v>
      </c>
      <c r="N44" s="45">
        <v>0</v>
      </c>
      <c r="O44" s="45">
        <v>0</v>
      </c>
      <c r="P44" s="45">
        <v>10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324</v>
      </c>
      <c r="X44" s="45">
        <v>0</v>
      </c>
      <c r="Y44" s="45">
        <v>22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>
      <c r="A45" s="43" t="s">
        <v>165</v>
      </c>
      <c r="B45" s="44" t="s">
        <v>166</v>
      </c>
      <c r="C45" s="43" t="s">
        <v>105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>
      <c r="A46" s="43" t="s">
        <v>167</v>
      </c>
      <c r="B46" s="44" t="s">
        <v>168</v>
      </c>
      <c r="C46" s="43" t="s">
        <v>105</v>
      </c>
      <c r="D46" s="45">
        <v>2960</v>
      </c>
      <c r="E46" s="45">
        <v>2960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>
      <c r="A47" s="43" t="s">
        <v>169</v>
      </c>
      <c r="B47" s="44" t="s">
        <v>170</v>
      </c>
      <c r="C47" s="43" t="s">
        <v>105</v>
      </c>
      <c r="D47" s="45">
        <v>56</v>
      </c>
      <c r="E47" s="45">
        <v>56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>
      <c r="A48" s="43" t="s">
        <v>171</v>
      </c>
      <c r="B48" s="44" t="s">
        <v>172</v>
      </c>
      <c r="C48" s="43" t="s">
        <v>105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>
      <c r="A49" s="43" t="s">
        <v>173</v>
      </c>
      <c r="B49" s="44" t="s">
        <v>174</v>
      </c>
      <c r="C49" s="43" t="s">
        <v>105</v>
      </c>
      <c r="D49" s="45">
        <v>17</v>
      </c>
      <c r="E49" s="45">
        <v>14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3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>
      <c r="A50" s="43" t="s">
        <v>175</v>
      </c>
      <c r="B50" s="44" t="s">
        <v>176</v>
      </c>
      <c r="C50" s="43" t="s">
        <v>105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>
      <c r="A51" s="43" t="s">
        <v>177</v>
      </c>
      <c r="B51" s="44" t="s">
        <v>178</v>
      </c>
      <c r="C51" s="43" t="s">
        <v>105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>
      <c r="A52" s="43" t="s">
        <v>179</v>
      </c>
      <c r="B52" s="44" t="s">
        <v>180</v>
      </c>
      <c r="C52" s="43" t="s">
        <v>105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3">
        <v>0</v>
      </c>
    </row>
    <row r="53" spans="1:34">
      <c r="A53" s="43" t="s">
        <v>181</v>
      </c>
      <c r="B53" s="44" t="s">
        <v>182</v>
      </c>
      <c r="C53" s="43" t="s">
        <v>105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3">
        <v>0</v>
      </c>
    </row>
    <row r="54" spans="1:34" s="21" customFormat="1">
      <c r="A54" s="43" t="s">
        <v>201</v>
      </c>
      <c r="B54" s="44" t="s">
        <v>209</v>
      </c>
      <c r="C54" s="43" t="s">
        <v>105</v>
      </c>
      <c r="D54" s="45">
        <f>SUM(D7:D53)</f>
        <v>21759</v>
      </c>
      <c r="E54" s="45">
        <f t="shared" ref="E54:AH54" si="0">SUM(E7:E53)</f>
        <v>8784</v>
      </c>
      <c r="F54" s="45">
        <f t="shared" si="0"/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 t="shared" si="0"/>
        <v>0</v>
      </c>
      <c r="K54" s="45">
        <f t="shared" si="0"/>
        <v>0</v>
      </c>
      <c r="L54" s="45">
        <f t="shared" si="0"/>
        <v>943</v>
      </c>
      <c r="M54" s="45">
        <f t="shared" si="0"/>
        <v>8265</v>
      </c>
      <c r="N54" s="45">
        <f t="shared" si="0"/>
        <v>0</v>
      </c>
      <c r="O54" s="45">
        <f t="shared" si="0"/>
        <v>30</v>
      </c>
      <c r="P54" s="45">
        <f t="shared" si="0"/>
        <v>10</v>
      </c>
      <c r="Q54" s="45">
        <f t="shared" si="0"/>
        <v>0</v>
      </c>
      <c r="R54" s="45">
        <f t="shared" si="0"/>
        <v>0</v>
      </c>
      <c r="S54" s="45">
        <f t="shared" si="0"/>
        <v>0</v>
      </c>
      <c r="T54" s="45">
        <f t="shared" si="0"/>
        <v>0</v>
      </c>
      <c r="U54" s="45">
        <f t="shared" si="0"/>
        <v>0</v>
      </c>
      <c r="V54" s="45">
        <f t="shared" si="0"/>
        <v>0</v>
      </c>
      <c r="W54" s="45">
        <f t="shared" si="0"/>
        <v>329</v>
      </c>
      <c r="X54" s="45">
        <f t="shared" si="0"/>
        <v>0</v>
      </c>
      <c r="Y54" s="45">
        <f t="shared" si="0"/>
        <v>39</v>
      </c>
      <c r="Z54" s="45">
        <f t="shared" si="0"/>
        <v>0</v>
      </c>
      <c r="AA54" s="45">
        <f t="shared" si="0"/>
        <v>0</v>
      </c>
      <c r="AB54" s="45">
        <f t="shared" si="0"/>
        <v>0</v>
      </c>
      <c r="AC54" s="45">
        <f t="shared" si="0"/>
        <v>0</v>
      </c>
      <c r="AD54" s="45">
        <f t="shared" si="0"/>
        <v>0</v>
      </c>
      <c r="AE54" s="45">
        <f t="shared" si="0"/>
        <v>0</v>
      </c>
      <c r="AF54" s="45">
        <f t="shared" si="0"/>
        <v>0</v>
      </c>
      <c r="AG54" s="45">
        <f t="shared" si="0"/>
        <v>0</v>
      </c>
      <c r="AH54" s="45">
        <f t="shared" si="0"/>
        <v>3359</v>
      </c>
    </row>
  </sheetData>
  <mergeCells count="34"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U3:U5"/>
    <mergeCell ref="L3:L5"/>
    <mergeCell ref="M3:M5"/>
    <mergeCell ref="N3:N5"/>
    <mergeCell ref="O3:O5"/>
    <mergeCell ref="P3:P5"/>
    <mergeCell ref="A2:A6"/>
    <mergeCell ref="AG3:AG5"/>
    <mergeCell ref="AH3:AH5"/>
    <mergeCell ref="Y3:Y5"/>
    <mergeCell ref="Z3:Z5"/>
    <mergeCell ref="AA3:AA5"/>
    <mergeCell ref="AB3:AB5"/>
    <mergeCell ref="AC3:AC5"/>
    <mergeCell ref="AD3:AD5"/>
    <mergeCell ref="V3:V5"/>
    <mergeCell ref="W3:W5"/>
    <mergeCell ref="X3:X5"/>
    <mergeCell ref="AE3:AE5"/>
    <mergeCell ref="AF3:AF5"/>
    <mergeCell ref="Q3:Q5"/>
    <mergeCell ref="R3:R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ゴシック,標準"&amp;14【災害】処理施設別ごみ搬入量の状況（平成30年度実績）&amp;R&amp;A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48</vt:i4>
      </vt:variant>
    </vt:vector>
  </HeadingPairs>
  <TitlesOfParts>
    <vt:vector size="72" baseType="lpstr">
      <vt:lpstr>ごみ処理概要</vt:lpstr>
      <vt:lpstr>ごみ搬入量内訳(総括)</vt:lpstr>
      <vt:lpstr>ごみ搬入量内訳(直接資源化)</vt:lpstr>
      <vt:lpstr>ごみ搬入量内訳(焼却)</vt:lpstr>
      <vt:lpstr>ごみ搬入量内訳(粗大)</vt:lpstr>
      <vt:lpstr>ごみ搬入量内訳(堆肥化)</vt:lpstr>
      <vt:lpstr>ごみ搬入量内訳(飼料化)</vt:lpstr>
      <vt:lpstr>ごみ搬入量内訳(メタン化)</vt:lpstr>
      <vt:lpstr>ごみ搬入量内訳(燃料化)</vt:lpstr>
      <vt:lpstr>ごみ搬入量内訳(セメント)</vt:lpstr>
      <vt:lpstr>ごみ搬入量内訳(資源化等)</vt:lpstr>
      <vt:lpstr>ごみ搬入量内訳(その他)</vt:lpstr>
      <vt:lpstr>ごみ搬入量内訳(直接埋立)</vt:lpstr>
      <vt:lpstr>ごみ搬入量内訳(海洋投入)</vt:lpstr>
      <vt:lpstr>資源化量内訳</vt:lpstr>
      <vt:lpstr>施設資源化量内訳(焼却)</vt:lpstr>
      <vt:lpstr>施設資源化量内訳(粗大)</vt:lpstr>
      <vt:lpstr>施設資源化量内訳(堆肥化)</vt:lpstr>
      <vt:lpstr>施設資源化量内訳(飼料化)</vt:lpstr>
      <vt:lpstr>施設資源化量内訳(メタン化)</vt:lpstr>
      <vt:lpstr>施設資源化量内訳(燃料化)</vt:lpstr>
      <vt:lpstr>施設資源化量内訳(セメント)</vt:lpstr>
      <vt:lpstr>施設資源化量内訳(資源化等)</vt:lpstr>
      <vt:lpstr>ごみ処理量内訳</vt:lpstr>
      <vt:lpstr>ごみ処理概要!Print_Area</vt:lpstr>
      <vt:lpstr>ごみ処理量内訳!Print_Area</vt:lpstr>
      <vt:lpstr>'ごみ搬入量内訳(セメント)'!Print_Area</vt:lpstr>
      <vt:lpstr>'ごみ搬入量内訳(その他)'!Print_Area</vt:lpstr>
      <vt:lpstr>'ごみ搬入量内訳(メタン化)'!Print_Area</vt:lpstr>
      <vt:lpstr>'ごみ搬入量内訳(海洋投入)'!Print_Area</vt:lpstr>
      <vt:lpstr>'ごみ搬入量内訳(資源化等)'!Print_Area</vt:lpstr>
      <vt:lpstr>'ごみ搬入量内訳(飼料化)'!Print_Area</vt:lpstr>
      <vt:lpstr>'ごみ搬入量内訳(焼却)'!Print_Area</vt:lpstr>
      <vt:lpstr>'ごみ搬入量内訳(粗大)'!Print_Area</vt:lpstr>
      <vt:lpstr>'ごみ搬入量内訳(総括)'!Print_Area</vt:lpstr>
      <vt:lpstr>'ごみ搬入量内訳(堆肥化)'!Print_Area</vt:lpstr>
      <vt:lpstr>'ごみ搬入量内訳(直接資源化)'!Print_Area</vt:lpstr>
      <vt:lpstr>'ごみ搬入量内訳(直接埋立)'!Print_Area</vt:lpstr>
      <vt:lpstr>'ごみ搬入量内訳(燃料化)'!Print_Area</vt:lpstr>
      <vt:lpstr>'施設資源化量内訳(セメント)'!Print_Area</vt:lpstr>
      <vt:lpstr>'施設資源化量内訳(メタン化)'!Print_Area</vt:lpstr>
      <vt:lpstr>'施設資源化量内訳(資源化等)'!Print_Area</vt:lpstr>
      <vt:lpstr>'施設資源化量内訳(飼料化)'!Print_Area</vt:lpstr>
      <vt:lpstr>'施設資源化量内訳(焼却)'!Print_Area</vt:lpstr>
      <vt:lpstr>'施設資源化量内訳(粗大)'!Print_Area</vt:lpstr>
      <vt:lpstr>'施設資源化量内訳(堆肥化)'!Print_Area</vt:lpstr>
      <vt:lpstr>'施設資源化量内訳(燃料化)'!Print_Area</vt:lpstr>
      <vt:lpstr>資源化量内訳!Print_Area</vt:lpstr>
      <vt:lpstr>ごみ処理概要!Print_Titles</vt:lpstr>
      <vt:lpstr>ごみ処理量内訳!Print_Titles</vt:lpstr>
      <vt:lpstr>'ごみ搬入量内訳(セメント)'!Print_Titles</vt:lpstr>
      <vt:lpstr>'ごみ搬入量内訳(その他)'!Print_Titles</vt:lpstr>
      <vt:lpstr>'ごみ搬入量内訳(メタン化)'!Print_Titles</vt:lpstr>
      <vt:lpstr>'ごみ搬入量内訳(海洋投入)'!Print_Titles</vt:lpstr>
      <vt:lpstr>'ごみ搬入量内訳(資源化等)'!Print_Titles</vt:lpstr>
      <vt:lpstr>'ごみ搬入量内訳(飼料化)'!Print_Titles</vt:lpstr>
      <vt:lpstr>'ごみ搬入量内訳(焼却)'!Print_Titles</vt:lpstr>
      <vt:lpstr>'ごみ搬入量内訳(粗大)'!Print_Titles</vt:lpstr>
      <vt:lpstr>'ごみ搬入量内訳(総括)'!Print_Titles</vt:lpstr>
      <vt:lpstr>'ごみ搬入量内訳(堆肥化)'!Print_Titles</vt:lpstr>
      <vt:lpstr>'ごみ搬入量内訳(直接資源化)'!Print_Titles</vt:lpstr>
      <vt:lpstr>'ごみ搬入量内訳(直接埋立)'!Print_Titles</vt:lpstr>
      <vt:lpstr>'ごみ搬入量内訳(燃料化)'!Print_Titles</vt:lpstr>
      <vt:lpstr>'施設資源化量内訳(セメント)'!Print_Titles</vt:lpstr>
      <vt:lpstr>'施設資源化量内訳(メタン化)'!Print_Titles</vt:lpstr>
      <vt:lpstr>'施設資源化量内訳(資源化等)'!Print_Titles</vt:lpstr>
      <vt:lpstr>'施設資源化量内訳(飼料化)'!Print_Titles</vt:lpstr>
      <vt:lpstr>'施設資源化量内訳(焼却)'!Print_Titles</vt:lpstr>
      <vt:lpstr>'施設資源化量内訳(粗大)'!Print_Titles</vt:lpstr>
      <vt:lpstr>'施設資源化量内訳(堆肥化)'!Print_Titles</vt:lpstr>
      <vt:lpstr>'施設資源化量内訳(燃料化)'!Print_Titles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2020-10-11T23:07:19Z</dcterms:created>
  <dcterms:modified xsi:type="dcterms:W3CDTF">2020-10-11T23:07:27Z</dcterms:modified>
</cp:coreProperties>
</file>