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1佐賀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'収集運搬（生活系）'!$A$6:$FH$26</definedName>
    <definedName name="_xlnm.Print_Area" localSheetId="5">'手数料（事業系）'!$2:$27</definedName>
    <definedName name="_xlnm.Print_Area" localSheetId="6">'手数料（事業系直接搬入）'!$2:$27</definedName>
    <definedName name="_xlnm.Print_Area" localSheetId="3">'手数料（生活系）'!$2:$27</definedName>
    <definedName name="_xlnm.Print_Area" localSheetId="4">'手数料（生活系直接搬入）'!$2:$27</definedName>
    <definedName name="_xlnm.Print_Area" localSheetId="1">'収集運搬（事業系）'!$2:$27</definedName>
    <definedName name="_xlnm.Print_Area" localSheetId="0">'収集運搬（生活系）'!$2:$27</definedName>
    <definedName name="_xlnm.Print_Area" localSheetId="2">分別数等!$2:$27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<sst xmlns="http://schemas.openxmlformats.org/spreadsheetml/2006/main" count="7454" uniqueCount="191">
  <si>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</si>
  <si>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</si>
  <si>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</si>
  <si>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</si>
  <si>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</si>
  <si>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</si>
  <si>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</si>
  <si>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</si>
  <si>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</si>
  <si>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</si>
  <si>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</si>
  <si>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</si>
  <si>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</si>
  <si>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</si>
  <si>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</si>
  <si>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</si>
  <si>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</si>
  <si>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</si>
  <si>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</si>
  <si>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</si>
  <si>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</si>
  <si>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</si>
  <si>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</si>
  <si>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</si>
  <si>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</si>
  <si>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</si>
  <si>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</si>
  <si>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</si>
  <si>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</si>
  <si>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</si>
  <si>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</si>
  <si>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</si>
  <si>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</si>
  <si>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</si>
  <si>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</si>
  <si>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</si>
  <si>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</si>
  <si>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</si>
  <si>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</si>
  <si>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</si>
  <si>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</si>
  <si>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</si>
  <si>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</si>
  <si>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</si>
  <si>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</si>
  <si>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</si>
  <si>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</si>
  <si>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</si>
  <si>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</si>
  <si>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</si>
  <si>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</si>
  <si>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</si>
  <si>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</si>
  <si>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</si>
  <si>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</si>
  <si>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</si>
  <si>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</si>
  <si>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</si>
  <si>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</si>
  <si>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</si>
  <si>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</si>
  <si>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</si>
  <si>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</si>
  <si>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</si>
  <si>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</si>
  <si>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</si>
  <si>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</si>
  <si>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</si>
  <si>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</si>
  <si>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</si>
  <si>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</si>
  <si>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</si>
  <si>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</si>
  <si>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</si>
  <si>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</si>
  <si>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</si>
  <si>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</si>
  <si>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</si>
  <si>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</si>
  <si>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</si>
  <si>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</si>
  <si>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</si>
  <si>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</si>
  <si>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</si>
  <si>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</si>
  <si>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</si>
  <si>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</si>
  <si>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</si>
  <si>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</si>
  <si>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</si>
  <si>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</si>
  <si>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</si>
  <si>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</si>
  <si>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</si>
  <si>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</si>
  <si>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</si>
  <si>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</si>
  <si>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</si>
  <si>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</si>
  <si>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</si>
  <si>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</si>
  <si>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</si>
  <si>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</si>
  <si>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</si>
  <si>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</si>
  <si>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</si>
  <si>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</si>
  <si>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</si>
  <si>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</si>
  <si>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</si>
  <si>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</si>
  <si>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</si>
  <si>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</si>
  <si>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</si>
  <si>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</si>
  <si>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</si>
  <si>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</si>
  <si>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</si>
  <si>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</si>
  <si>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</si>
  <si>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</si>
  <si>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</si>
  <si>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</si>
  <si>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</si>
  <si>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</si>
  <si>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</si>
  <si>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</si>
  <si>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</si>
  <si>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佐賀県</t>
  </si>
  <si>
    <t>41000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</si>
  <si>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</si>
  <si>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</si>
  <si>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</si>
  <si>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</si>
  <si>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</si>
  <si>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</si>
  <si>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</si>
  <si>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41201</t>
  </si>
  <si>
    <t>佐賀市</t>
  </si>
  <si>
    <t>○</t>
  </si>
  <si>
    <t/>
  </si>
  <si>
    <t>２回</t>
  </si>
  <si>
    <t>ステーション方式</t>
  </si>
  <si>
    <t>１回</t>
  </si>
  <si>
    <t>４回</t>
  </si>
  <si>
    <t>その他</t>
  </si>
  <si>
    <t>各戸収集方式</t>
  </si>
  <si>
    <t>不定期</t>
  </si>
  <si>
    <t>41202</t>
  </si>
  <si>
    <t>唐津市</t>
  </si>
  <si>
    <t>併用</t>
  </si>
  <si>
    <t>41203</t>
  </si>
  <si>
    <t>鳥栖市</t>
  </si>
  <si>
    <t>７回以上</t>
  </si>
  <si>
    <t>41204</t>
  </si>
  <si>
    <t>多久市</t>
  </si>
  <si>
    <t>41205</t>
  </si>
  <si>
    <t>伊万里市</t>
  </si>
  <si>
    <t>41206</t>
  </si>
  <si>
    <t>武雄市</t>
  </si>
  <si>
    <t>１回未満</t>
  </si>
  <si>
    <t>41207</t>
  </si>
  <si>
    <t>鹿島市</t>
  </si>
  <si>
    <t>５回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</si>
  <si>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</si>
  <si>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</si>
  <si>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</si>
  <si>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</si>
  <si>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</si>
  <si>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</si>
  <si>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</si>
  <si>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</si>
  <si>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</si>
  <si>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</si>
  <si>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</si>
  <si>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</si>
  <si>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</si>
  <si>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</si>
  <si>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</si>
  <si>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</si>
  <si>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３回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</si>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</sst>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19</v>
      </c>
      <c r="N7" s="46">
        <f t="shared" si="1"/>
        <v>0</v>
      </c>
      <c r="O7" s="46">
        <f t="shared" si="1"/>
        <v>0</v>
      </c>
      <c r="P7" s="46">
        <f t="shared" si="1"/>
        <v>20</v>
      </c>
      <c r="Q7" s="46">
        <f t="shared" si="1"/>
        <v>0</v>
      </c>
      <c r="R7" s="46">
        <f>COUNTIF(R$8:R$207,"&lt;&gt;")</f>
        <v>20</v>
      </c>
      <c r="S7" s="46">
        <f>COUNTIF(S$8:S$207,"&lt;&gt;")</f>
        <v>20</v>
      </c>
      <c r="T7" s="46">
        <f t="shared" ref="T7:Y7" si="2">COUNTIF(T$8:T$207,"○")</f>
        <v>2</v>
      </c>
      <c r="U7" s="46">
        <f t="shared" si="2"/>
        <v>18</v>
      </c>
      <c r="V7" s="46">
        <f t="shared" si="2"/>
        <v>0</v>
      </c>
      <c r="W7" s="46">
        <f t="shared" si="2"/>
        <v>1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2</v>
      </c>
      <c r="AC7" s="46">
        <f t="shared" si="3"/>
        <v>17</v>
      </c>
      <c r="AD7" s="46">
        <f t="shared" si="3"/>
        <v>0</v>
      </c>
      <c r="AE7" s="46">
        <f t="shared" si="3"/>
        <v>3</v>
      </c>
      <c r="AF7" s="46">
        <f t="shared" si="3"/>
        <v>15</v>
      </c>
      <c r="AG7" s="46">
        <f t="shared" si="3"/>
        <v>2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2</v>
      </c>
      <c r="AK7" s="46">
        <f t="shared" si="4"/>
        <v>18</v>
      </c>
      <c r="AL7" s="46">
        <f t="shared" si="4"/>
        <v>0</v>
      </c>
      <c r="AM7" s="46">
        <f t="shared" si="4"/>
        <v>2</v>
      </c>
      <c r="AN7" s="46">
        <f t="shared" si="4"/>
        <v>16</v>
      </c>
      <c r="AO7" s="46">
        <f t="shared" si="4"/>
        <v>2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2</v>
      </c>
      <c r="AS7" s="46">
        <f t="shared" si="5"/>
        <v>16</v>
      </c>
      <c r="AT7" s="46">
        <f t="shared" si="5"/>
        <v>0</v>
      </c>
      <c r="AU7" s="46">
        <f t="shared" si="5"/>
        <v>4</v>
      </c>
      <c r="AV7" s="46">
        <f t="shared" si="5"/>
        <v>14</v>
      </c>
      <c r="AW7" s="46">
        <f t="shared" si="5"/>
        <v>2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2</v>
      </c>
      <c r="BA7" s="46">
        <f t="shared" si="6"/>
        <v>17</v>
      </c>
      <c r="BB7" s="46">
        <f t="shared" si="6"/>
        <v>0</v>
      </c>
      <c r="BC7" s="46">
        <f t="shared" si="6"/>
        <v>2</v>
      </c>
      <c r="BD7" s="46">
        <f t="shared" si="6"/>
        <v>18</v>
      </c>
      <c r="BE7" s="46">
        <f t="shared" si="6"/>
        <v>0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1</v>
      </c>
      <c r="BI7" s="46">
        <f t="shared" si="7"/>
        <v>18</v>
      </c>
      <c r="BJ7" s="46">
        <f t="shared" si="7"/>
        <v>0</v>
      </c>
      <c r="BK7" s="46">
        <f t="shared" si="7"/>
        <v>1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2</v>
      </c>
      <c r="BQ7" s="46">
        <f t="shared" si="8"/>
        <v>20</v>
      </c>
      <c r="BR7" s="46">
        <f t="shared" si="8"/>
        <v>0</v>
      </c>
      <c r="BS7" s="46">
        <f t="shared" si="8"/>
        <v>0</v>
      </c>
      <c r="BT7" s="46">
        <f t="shared" si="8"/>
        <v>20</v>
      </c>
      <c r="BU7" s="46">
        <f t="shared" si="8"/>
        <v>0</v>
      </c>
      <c r="BV7" s="46">
        <f>COUNTIF(BV$8:BV$207,"&lt;&gt;")</f>
        <v>20</v>
      </c>
      <c r="BW7" s="46">
        <f>COUNTIF(BW$8:BW$207,"&lt;&gt;")</f>
        <v>20</v>
      </c>
      <c r="BX7" s="46">
        <f t="shared" ref="BX7:CC7" si="9">COUNTIF(BX$8:BX$207,"○")</f>
        <v>1</v>
      </c>
      <c r="BY7" s="46">
        <f t="shared" si="9"/>
        <v>13</v>
      </c>
      <c r="BZ7" s="46">
        <f t="shared" si="9"/>
        <v>0</v>
      </c>
      <c r="CA7" s="46">
        <f t="shared" si="9"/>
        <v>7</v>
      </c>
      <c r="CB7" s="46">
        <f t="shared" si="9"/>
        <v>11</v>
      </c>
      <c r="CC7" s="46">
        <f t="shared" si="9"/>
        <v>2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1</v>
      </c>
      <c r="CG7" s="46">
        <f t="shared" si="10"/>
        <v>10</v>
      </c>
      <c r="CH7" s="46">
        <f t="shared" si="10"/>
        <v>0</v>
      </c>
      <c r="CI7" s="46">
        <f t="shared" si="10"/>
        <v>10</v>
      </c>
      <c r="CJ7" s="46">
        <f t="shared" si="10"/>
        <v>9</v>
      </c>
      <c r="CK7" s="46">
        <f t="shared" si="10"/>
        <v>1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0</v>
      </c>
      <c r="CO7" s="46">
        <f t="shared" si="11"/>
        <v>5</v>
      </c>
      <c r="CP7" s="46">
        <f t="shared" si="11"/>
        <v>0</v>
      </c>
      <c r="CQ7" s="46">
        <f t="shared" si="11"/>
        <v>15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2</v>
      </c>
      <c r="CW7" s="46">
        <f t="shared" si="12"/>
        <v>12</v>
      </c>
      <c r="CX7" s="46">
        <f t="shared" si="12"/>
        <v>1</v>
      </c>
      <c r="CY7" s="46">
        <f t="shared" si="12"/>
        <v>6</v>
      </c>
      <c r="CZ7" s="46">
        <f t="shared" si="12"/>
        <v>12</v>
      </c>
      <c r="DA7" s="46">
        <f t="shared" si="12"/>
        <v>2</v>
      </c>
      <c r="DB7" s="46">
        <f>COUNTIF(DB$8:DB$207,"&lt;&gt;")</f>
        <v>14</v>
      </c>
      <c r="DC7" s="46">
        <f>COUNTIF(DC$8:DC$207,"&lt;&gt;")</f>
        <v>14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1</v>
      </c>
      <c r="DG7" s="46">
        <f t="shared" si="13"/>
        <v>17</v>
      </c>
      <c r="DH7" s="46">
        <f t="shared" si="13"/>
        <v>1</v>
      </c>
      <c r="DI7" s="46">
        <f t="shared" si="13"/>
        <v>2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4</v>
      </c>
      <c r="DM7" s="46">
        <f t="shared" si="14"/>
        <v>4</v>
      </c>
      <c r="DN7" s="46">
        <f t="shared" si="14"/>
        <v>3</v>
      </c>
      <c r="DO7" s="46">
        <f t="shared" si="14"/>
        <v>10</v>
      </c>
      <c r="DP7" s="46">
        <f t="shared" si="14"/>
        <v>9</v>
      </c>
      <c r="DQ7" s="46">
        <f t="shared" si="14"/>
        <v>1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0</v>
      </c>
      <c r="DU7" s="46">
        <f t="shared" si="15"/>
        <v>4</v>
      </c>
      <c r="DV7" s="46">
        <f t="shared" si="15"/>
        <v>1</v>
      </c>
      <c r="DW7" s="46">
        <f t="shared" si="15"/>
        <v>15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2</v>
      </c>
      <c r="EC7" s="46">
        <f t="shared" si="16"/>
        <v>4</v>
      </c>
      <c r="ED7" s="46">
        <f t="shared" si="16"/>
        <v>0</v>
      </c>
      <c r="EE7" s="46">
        <f t="shared" si="16"/>
        <v>14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2</v>
      </c>
      <c r="EK7" s="46">
        <f t="shared" si="17"/>
        <v>8</v>
      </c>
      <c r="EL7" s="46">
        <f t="shared" si="17"/>
        <v>0</v>
      </c>
      <c r="EM7" s="46">
        <f t="shared" si="17"/>
        <v>10</v>
      </c>
      <c r="EN7" s="46">
        <f t="shared" si="17"/>
        <v>10</v>
      </c>
      <c r="EO7" s="46">
        <f t="shared" si="17"/>
        <v>0</v>
      </c>
      <c r="EP7" s="46">
        <f>COUNTIF(EP$8:EP$207,"&lt;&gt;")</f>
        <v>10</v>
      </c>
      <c r="EQ7" s="46">
        <f>COUNTIF(EQ$8:EQ$207,"&lt;&gt;")</f>
        <v>10</v>
      </c>
      <c r="ER7" s="46">
        <f t="shared" ref="ER7:EW7" si="18">COUNTIF(ER$8:ER$207,"○")</f>
        <v>2</v>
      </c>
      <c r="ES7" s="46">
        <f t="shared" si="18"/>
        <v>5</v>
      </c>
      <c r="ET7" s="46">
        <f t="shared" si="18"/>
        <v>0</v>
      </c>
      <c r="EU7" s="46">
        <f t="shared" si="18"/>
        <v>14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2</v>
      </c>
      <c r="FA7" s="46">
        <f t="shared" si="19"/>
        <v>18</v>
      </c>
      <c r="FB7" s="46">
        <f t="shared" si="19"/>
        <v>0</v>
      </c>
      <c r="FC7" s="46">
        <f t="shared" si="19"/>
        <v>1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 t="s">
        <v>139</v>
      </c>
      <c r="AC8" s="40" t="s">
        <v>139</v>
      </c>
      <c r="AD8" s="40"/>
      <c r="AE8" s="40"/>
      <c r="AF8" s="40"/>
      <c r="AG8" s="40" t="s">
        <v>139</v>
      </c>
      <c r="AH8" s="40" t="s">
        <v>141</v>
      </c>
      <c r="AI8" s="40" t="s">
        <v>142</v>
      </c>
      <c r="AJ8" s="40" t="s">
        <v>139</v>
      </c>
      <c r="AK8" s="40" t="s">
        <v>139</v>
      </c>
      <c r="AL8" s="40"/>
      <c r="AM8" s="40"/>
      <c r="AN8" s="40"/>
      <c r="AO8" s="40" t="s">
        <v>139</v>
      </c>
      <c r="AP8" s="40" t="s">
        <v>141</v>
      </c>
      <c r="AQ8" s="40" t="s">
        <v>142</v>
      </c>
      <c r="AR8" s="40" t="s">
        <v>139</v>
      </c>
      <c r="AS8" s="40" t="s">
        <v>139</v>
      </c>
      <c r="AT8" s="40"/>
      <c r="AU8" s="40"/>
      <c r="AV8" s="40"/>
      <c r="AW8" s="40" t="s">
        <v>139</v>
      </c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/>
      <c r="CC8" s="40" t="s">
        <v>139</v>
      </c>
      <c r="CD8" s="40" t="s">
        <v>143</v>
      </c>
      <c r="CE8" s="40" t="s">
        <v>142</v>
      </c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/>
      <c r="CY8" s="40"/>
      <c r="CZ8" s="40"/>
      <c r="DA8" s="40" t="s">
        <v>139</v>
      </c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/>
      <c r="DN8" s="40"/>
      <c r="DO8" s="40"/>
      <c r="DP8" s="40" t="s">
        <v>139</v>
      </c>
      <c r="DQ8" s="40"/>
      <c r="DR8" s="40" t="s">
        <v>144</v>
      </c>
      <c r="DS8" s="40" t="s">
        <v>145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141</v>
      </c>
      <c r="EI8" s="40" t="s">
        <v>142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143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150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150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143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143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143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 t="s">
        <v>139</v>
      </c>
      <c r="DO9" s="40"/>
      <c r="DP9" s="40" t="s">
        <v>139</v>
      </c>
      <c r="DQ9" s="40"/>
      <c r="DR9" s="40" t="s">
        <v>147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143</v>
      </c>
      <c r="EQ9" s="40" t="s">
        <v>142</v>
      </c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147</v>
      </c>
      <c r="EY9" s="40" t="s">
        <v>145</v>
      </c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147</v>
      </c>
      <c r="FG9" s="40" t="s">
        <v>150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150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150</v>
      </c>
      <c r="AB10" s="40"/>
      <c r="AC10" s="40" t="s">
        <v>139</v>
      </c>
      <c r="AD10" s="40"/>
      <c r="AE10" s="40"/>
      <c r="AF10" s="40"/>
      <c r="AG10" s="40" t="s">
        <v>139</v>
      </c>
      <c r="AH10" s="40" t="s">
        <v>153</v>
      </c>
      <c r="AI10" s="40" t="s">
        <v>145</v>
      </c>
      <c r="AJ10" s="40"/>
      <c r="AK10" s="40" t="s">
        <v>139</v>
      </c>
      <c r="AL10" s="40"/>
      <c r="AM10" s="40"/>
      <c r="AN10" s="40"/>
      <c r="AO10" s="40" t="s">
        <v>139</v>
      </c>
      <c r="AP10" s="40" t="s">
        <v>153</v>
      </c>
      <c r="AQ10" s="40" t="s">
        <v>145</v>
      </c>
      <c r="AR10" s="40"/>
      <c r="AS10" s="40" t="s">
        <v>139</v>
      </c>
      <c r="AT10" s="40"/>
      <c r="AU10" s="40"/>
      <c r="AV10" s="40"/>
      <c r="AW10" s="40" t="s">
        <v>139</v>
      </c>
      <c r="AX10" s="40" t="s">
        <v>153</v>
      </c>
      <c r="AY10" s="40" t="s">
        <v>145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150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150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150</v>
      </c>
      <c r="BX10" s="40"/>
      <c r="BY10" s="40" t="s">
        <v>139</v>
      </c>
      <c r="BZ10" s="40"/>
      <c r="CA10" s="40"/>
      <c r="CB10" s="40"/>
      <c r="CC10" s="40" t="s">
        <v>139</v>
      </c>
      <c r="CD10" s="40" t="s">
        <v>153</v>
      </c>
      <c r="CE10" s="40" t="s">
        <v>145</v>
      </c>
      <c r="CF10" s="40"/>
      <c r="CG10" s="40" t="s">
        <v>139</v>
      </c>
      <c r="CH10" s="40"/>
      <c r="CI10" s="40"/>
      <c r="CJ10" s="40"/>
      <c r="CK10" s="40" t="s">
        <v>139</v>
      </c>
      <c r="CL10" s="40" t="s">
        <v>153</v>
      </c>
      <c r="CM10" s="40" t="s">
        <v>145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/>
      <c r="DA10" s="40" t="s">
        <v>139</v>
      </c>
      <c r="DB10" s="40" t="s">
        <v>153</v>
      </c>
      <c r="DC10" s="40" t="s">
        <v>145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141</v>
      </c>
      <c r="DS10" s="40" t="s">
        <v>150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 t="s">
        <v>139</v>
      </c>
      <c r="EL10" s="40"/>
      <c r="EM10" s="40"/>
      <c r="EN10" s="40" t="s">
        <v>139</v>
      </c>
      <c r="EO10" s="40"/>
      <c r="EP10" s="40" t="s">
        <v>141</v>
      </c>
      <c r="EQ10" s="40" t="s">
        <v>150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146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150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145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147</v>
      </c>
      <c r="AQ11" s="40" t="s">
        <v>145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145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150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150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150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150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150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147</v>
      </c>
      <c r="EA11" s="40" t="s">
        <v>146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 t="s">
        <v>139</v>
      </c>
      <c r="DG12" s="40"/>
      <c r="DH12" s="40"/>
      <c r="DI12" s="40" t="s">
        <v>139</v>
      </c>
      <c r="DJ12" s="40" t="s">
        <v>147</v>
      </c>
      <c r="DK12" s="40" t="s">
        <v>142</v>
      </c>
      <c r="DL12" s="40"/>
      <c r="DM12" s="40"/>
      <c r="DN12" s="40" t="s">
        <v>139</v>
      </c>
      <c r="DO12" s="40"/>
      <c r="DP12" s="40"/>
      <c r="DQ12" s="40" t="s">
        <v>139</v>
      </c>
      <c r="DR12" s="40" t="s">
        <v>147</v>
      </c>
      <c r="DS12" s="40" t="s">
        <v>142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 t="s">
        <v>139</v>
      </c>
      <c r="EK12" s="40"/>
      <c r="EL12" s="40"/>
      <c r="EM12" s="40"/>
      <c r="EN12" s="40" t="s">
        <v>139</v>
      </c>
      <c r="EO12" s="40"/>
      <c r="EP12" s="40" t="s">
        <v>147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144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160</v>
      </c>
      <c r="AI13" s="40" t="s">
        <v>150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160</v>
      </c>
      <c r="AQ13" s="40" t="s">
        <v>150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160</v>
      </c>
      <c r="AY13" s="40" t="s">
        <v>150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160</v>
      </c>
      <c r="DC13" s="40" t="s">
        <v>150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147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147</v>
      </c>
      <c r="EY13" s="40" t="s">
        <v>145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144</v>
      </c>
      <c r="FG13" s="40" t="s">
        <v>150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147</v>
      </c>
      <c r="AI14" s="40" t="s">
        <v>145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147</v>
      </c>
      <c r="AQ14" s="40" t="s">
        <v>145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163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 t="s">
        <v>139</v>
      </c>
      <c r="CH14" s="40"/>
      <c r="CI14" s="40"/>
      <c r="CJ14" s="40" t="s">
        <v>139</v>
      </c>
      <c r="CK14" s="40"/>
      <c r="CL14" s="40" t="s">
        <v>163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143</v>
      </c>
      <c r="CU14" s="40" t="s">
        <v>145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147</v>
      </c>
      <c r="DC14" s="40" t="s">
        <v>145</v>
      </c>
      <c r="DD14" s="40"/>
      <c r="DE14" s="40" t="s">
        <v>139</v>
      </c>
      <c r="DF14" s="40"/>
      <c r="DG14" s="40"/>
      <c r="DH14" s="40"/>
      <c r="DI14" s="40" t="s">
        <v>139</v>
      </c>
      <c r="DJ14" s="40" t="s">
        <v>153</v>
      </c>
      <c r="DK14" s="40" t="s">
        <v>142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142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 t="s">
        <v>139</v>
      </c>
      <c r="BA15" s="40"/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143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144</v>
      </c>
      <c r="DC15" s="40" t="s">
        <v>145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143</v>
      </c>
      <c r="DS15" s="40" t="s">
        <v>145</v>
      </c>
      <c r="DT15" s="40"/>
      <c r="DU15" s="40" t="s">
        <v>139</v>
      </c>
      <c r="DV15" s="40"/>
      <c r="DW15" s="40"/>
      <c r="DX15" s="40" t="s">
        <v>139</v>
      </c>
      <c r="DY15" s="40"/>
      <c r="DZ15" s="40" t="s">
        <v>147</v>
      </c>
      <c r="EA15" s="40" t="s">
        <v>145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144</v>
      </c>
      <c r="FG15" s="40" t="s">
        <v>146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144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144</v>
      </c>
      <c r="CM16" s="40" t="s">
        <v>142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144</v>
      </c>
      <c r="CU16" s="40" t="s">
        <v>142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142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160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 t="s">
        <v>139</v>
      </c>
      <c r="AC18" s="40" t="s">
        <v>139</v>
      </c>
      <c r="AD18" s="40"/>
      <c r="AE18" s="40"/>
      <c r="AF18" s="40" t="s">
        <v>139</v>
      </c>
      <c r="AG18" s="40"/>
      <c r="AH18" s="40" t="s">
        <v>147</v>
      </c>
      <c r="AI18" s="40" t="s">
        <v>145</v>
      </c>
      <c r="AJ18" s="40" t="s">
        <v>139</v>
      </c>
      <c r="AK18" s="40" t="s">
        <v>139</v>
      </c>
      <c r="AL18" s="40"/>
      <c r="AM18" s="40"/>
      <c r="AN18" s="40" t="s">
        <v>139</v>
      </c>
      <c r="AO18" s="40"/>
      <c r="AP18" s="40" t="s">
        <v>147</v>
      </c>
      <c r="AQ18" s="40" t="s">
        <v>145</v>
      </c>
      <c r="AR18" s="40" t="s">
        <v>139</v>
      </c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 t="s">
        <v>139</v>
      </c>
      <c r="BA18" s="40" t="s">
        <v>139</v>
      </c>
      <c r="BB18" s="40"/>
      <c r="BC18" s="40"/>
      <c r="BD18" s="40" t="s">
        <v>139</v>
      </c>
      <c r="BE18" s="40"/>
      <c r="BF18" s="40" t="s">
        <v>147</v>
      </c>
      <c r="BG18" s="40" t="s">
        <v>145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 t="s">
        <v>139</v>
      </c>
      <c r="BQ18" s="40" t="s">
        <v>139</v>
      </c>
      <c r="BR18" s="40"/>
      <c r="BS18" s="40"/>
      <c r="BT18" s="40" t="s">
        <v>139</v>
      </c>
      <c r="BU18" s="40"/>
      <c r="BV18" s="40" t="s">
        <v>147</v>
      </c>
      <c r="BW18" s="40" t="s">
        <v>145</v>
      </c>
      <c r="BX18" s="40" t="s">
        <v>139</v>
      </c>
      <c r="BY18" s="40" t="s">
        <v>139</v>
      </c>
      <c r="BZ18" s="40"/>
      <c r="CA18" s="40"/>
      <c r="CB18" s="40" t="s">
        <v>139</v>
      </c>
      <c r="CC18" s="40"/>
      <c r="CD18" s="40" t="s">
        <v>147</v>
      </c>
      <c r="CE18" s="40" t="s">
        <v>145</v>
      </c>
      <c r="CF18" s="40" t="s">
        <v>139</v>
      </c>
      <c r="CG18" s="40" t="s">
        <v>139</v>
      </c>
      <c r="CH18" s="40"/>
      <c r="CI18" s="40"/>
      <c r="CJ18" s="40" t="s">
        <v>139</v>
      </c>
      <c r="CK18" s="40"/>
      <c r="CL18" s="40" t="s">
        <v>147</v>
      </c>
      <c r="CM18" s="40" t="s">
        <v>145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 t="s">
        <v>139</v>
      </c>
      <c r="CW18" s="40"/>
      <c r="CX18" s="40"/>
      <c r="CY18" s="40"/>
      <c r="CZ18" s="40" t="s">
        <v>139</v>
      </c>
      <c r="DA18" s="40"/>
      <c r="DB18" s="40" t="s">
        <v>147</v>
      </c>
      <c r="DC18" s="40" t="s">
        <v>145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147</v>
      </c>
      <c r="DS18" s="40" t="s">
        <v>145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141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146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153</v>
      </c>
      <c r="AQ19" s="40" t="s">
        <v>145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153</v>
      </c>
      <c r="CE19" s="40" t="s">
        <v>145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141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/>
      <c r="DN19" s="40"/>
      <c r="DO19" s="40"/>
      <c r="DP19" s="40" t="s">
        <v>139</v>
      </c>
      <c r="DQ19" s="40"/>
      <c r="DR19" s="40" t="s">
        <v>147</v>
      </c>
      <c r="DS19" s="40" t="s">
        <v>145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147</v>
      </c>
      <c r="EI19" s="40" t="s">
        <v>145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147</v>
      </c>
      <c r="EQ19" s="40" t="s">
        <v>145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145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143</v>
      </c>
      <c r="FG19" s="40" t="s">
        <v>146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141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 t="s">
        <v>139</v>
      </c>
      <c r="EL20" s="40"/>
      <c r="EM20" s="40"/>
      <c r="EN20" s="40" t="s">
        <v>139</v>
      </c>
      <c r="EO20" s="40"/>
      <c r="EP20" s="40" t="s">
        <v>141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147</v>
      </c>
      <c r="FG20" s="40" t="s">
        <v>146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145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145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145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145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145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145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141</v>
      </c>
      <c r="DS21" s="40" t="s">
        <v>145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141</v>
      </c>
      <c r="EI21" s="40" t="s">
        <v>145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141</v>
      </c>
      <c r="EQ21" s="40" t="s">
        <v>145</v>
      </c>
      <c r="ER21" s="40"/>
      <c r="ES21" s="40" t="s">
        <v>139</v>
      </c>
      <c r="ET21" s="40"/>
      <c r="EU21" s="40"/>
      <c r="EV21" s="40" t="s">
        <v>139</v>
      </c>
      <c r="EW21" s="40"/>
      <c r="EX21" s="40" t="s">
        <v>141</v>
      </c>
      <c r="EY21" s="40" t="s">
        <v>145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160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180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180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147</v>
      </c>
      <c r="AI23" s="40" t="s">
        <v>145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147</v>
      </c>
      <c r="AQ23" s="40" t="s">
        <v>145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147</v>
      </c>
      <c r="AY23" s="40" t="s">
        <v>145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 t="s">
        <v>139</v>
      </c>
      <c r="DO23" s="40"/>
      <c r="DP23" s="40" t="s">
        <v>139</v>
      </c>
      <c r="DQ23" s="40"/>
      <c r="DR23" s="40" t="s">
        <v>147</v>
      </c>
      <c r="DS23" s="40" t="s">
        <v>145</v>
      </c>
      <c r="DT23" s="40"/>
      <c r="DU23" s="40" t="s">
        <v>139</v>
      </c>
      <c r="DV23" s="40"/>
      <c r="DW23" s="40"/>
      <c r="DX23" s="40" t="s">
        <v>139</v>
      </c>
      <c r="DY23" s="40"/>
      <c r="DZ23" s="40" t="s">
        <v>141</v>
      </c>
      <c r="EA23" s="40" t="s">
        <v>142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 t="s">
        <v>139</v>
      </c>
      <c r="CP24" s="40"/>
      <c r="CQ24" s="40"/>
      <c r="CR24" s="40" t="s">
        <v>139</v>
      </c>
      <c r="CS24" s="40"/>
      <c r="CT24" s="40" t="s">
        <v>143</v>
      </c>
      <c r="CU24" s="40" t="s">
        <v>150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147</v>
      </c>
      <c r="DC24" s="40" t="s">
        <v>145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147</v>
      </c>
      <c r="EQ24" s="40" t="s">
        <v>145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147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160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160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160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160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160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160</v>
      </c>
      <c r="DC25" s="40" t="s">
        <v>142</v>
      </c>
      <c r="DD25" s="40"/>
      <c r="DE25" s="40" t="s">
        <v>139</v>
      </c>
      <c r="DF25" s="40"/>
      <c r="DG25" s="40"/>
      <c r="DH25" s="40" t="s">
        <v>139</v>
      </c>
      <c r="DI25" s="40"/>
      <c r="DJ25" s="40" t="s">
        <v>180</v>
      </c>
      <c r="DK25" s="40" t="s">
        <v>145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 t="s">
        <v>139</v>
      </c>
      <c r="DV25" s="40"/>
      <c r="DW25" s="40"/>
      <c r="DX25" s="40" t="s">
        <v>139</v>
      </c>
      <c r="DY25" s="40"/>
      <c r="DZ25" s="40" t="s">
        <v>160</v>
      </c>
      <c r="EA25" s="40" t="s">
        <v>142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147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160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 t="s">
        <v>139</v>
      </c>
      <c r="DV26" s="40"/>
      <c r="DW26" s="40"/>
      <c r="DX26" s="40" t="s">
        <v>139</v>
      </c>
      <c r="DY26" s="40"/>
      <c r="DZ26" s="40" t="s">
        <v>180</v>
      </c>
      <c r="EA26" s="40" t="s">
        <v>145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180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143</v>
      </c>
      <c r="CU27" s="40" t="s">
        <v>142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160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7">
    <sortCondition ref="A8:A27"/>
    <sortCondition ref="B8:B27"/>
    <sortCondition ref="C8:C27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26" man="1"/>
    <brk id="35" min="1" max="26" man="1"/>
    <brk id="51" min="1" max="26" man="1"/>
    <brk id="67" min="1" max="26" man="1"/>
    <brk id="83" min="1" max="26" man="1"/>
    <brk id="99" min="1" max="26" man="1"/>
    <brk id="115" min="1" max="26" man="1"/>
    <brk id="131" min="1" max="26" man="1"/>
    <brk id="14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2</v>
      </c>
      <c r="N7" s="46">
        <f t="shared" si="1"/>
        <v>18</v>
      </c>
      <c r="O7" s="46">
        <f t="shared" si="1"/>
        <v>0</v>
      </c>
      <c r="P7" s="46">
        <f t="shared" si="1"/>
        <v>20</v>
      </c>
      <c r="Q7" s="46">
        <f t="shared" si="1"/>
        <v>0</v>
      </c>
      <c r="R7" s="46">
        <f>COUNTIF(R$8:R$207,"&lt;&gt;")</f>
        <v>20</v>
      </c>
      <c r="S7" s="46">
        <f>COUNTIF(S$8:S$207,"&lt;&gt;")</f>
        <v>20</v>
      </c>
      <c r="T7" s="46">
        <f t="shared" ref="T7:Y7" si="2">COUNTIF(T$8:T$207,"○")</f>
        <v>0</v>
      </c>
      <c r="U7" s="46">
        <f t="shared" si="2"/>
        <v>2</v>
      </c>
      <c r="V7" s="46">
        <f t="shared" si="2"/>
        <v>9</v>
      </c>
      <c r="W7" s="46">
        <f t="shared" si="2"/>
        <v>9</v>
      </c>
      <c r="X7" s="46">
        <f t="shared" si="2"/>
        <v>11</v>
      </c>
      <c r="Y7" s="46">
        <f t="shared" si="2"/>
        <v>0</v>
      </c>
      <c r="Z7" s="46">
        <f>COUNTIF(Z$8:Z$207,"&lt;&gt;")</f>
        <v>11</v>
      </c>
      <c r="AA7" s="46">
        <f>COUNTIF(AA$8:AA$207,"&lt;&gt;")</f>
        <v>11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8</v>
      </c>
      <c r="AE7" s="46">
        <f t="shared" si="3"/>
        <v>11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0</v>
      </c>
      <c r="AK7" s="46">
        <f t="shared" si="4"/>
        <v>1</v>
      </c>
      <c r="AL7" s="46">
        <f t="shared" si="4"/>
        <v>7</v>
      </c>
      <c r="AM7" s="46">
        <f t="shared" si="4"/>
        <v>12</v>
      </c>
      <c r="AN7" s="46">
        <f t="shared" si="4"/>
        <v>8</v>
      </c>
      <c r="AO7" s="46">
        <f t="shared" si="4"/>
        <v>0</v>
      </c>
      <c r="AP7" s="46">
        <f>COUNTIF(AP$8:AP$207,"&lt;&gt;")</f>
        <v>8</v>
      </c>
      <c r="AQ7" s="46">
        <f>COUNTIF(AQ$8:AQ$207,"&lt;&gt;")</f>
        <v>8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7</v>
      </c>
      <c r="AU7" s="46">
        <f t="shared" si="5"/>
        <v>12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0</v>
      </c>
      <c r="BA7" s="46">
        <f t="shared" si="6"/>
        <v>2</v>
      </c>
      <c r="BB7" s="46">
        <f t="shared" si="6"/>
        <v>8</v>
      </c>
      <c r="BC7" s="46">
        <f t="shared" si="6"/>
        <v>10</v>
      </c>
      <c r="BD7" s="46">
        <f t="shared" si="6"/>
        <v>10</v>
      </c>
      <c r="BE7" s="46">
        <f t="shared" si="6"/>
        <v>0</v>
      </c>
      <c r="BF7" s="46">
        <f>COUNTIF(BF$8:BF$207,"&lt;&gt;")</f>
        <v>10</v>
      </c>
      <c r="BG7" s="46">
        <f>COUNTIF(BG$8:BG$207,"&lt;&gt;")</f>
        <v>10</v>
      </c>
      <c r="BH7" s="46">
        <f t="shared" ref="BH7:BM7" si="7">COUNTIF(BH$8:BH$207,"○")</f>
        <v>0</v>
      </c>
      <c r="BI7" s="46">
        <f t="shared" si="7"/>
        <v>2</v>
      </c>
      <c r="BJ7" s="46">
        <f t="shared" si="7"/>
        <v>8</v>
      </c>
      <c r="BK7" s="46">
        <f t="shared" si="7"/>
        <v>10</v>
      </c>
      <c r="BL7" s="46">
        <f t="shared" si="7"/>
        <v>10</v>
      </c>
      <c r="BM7" s="46">
        <f t="shared" si="7"/>
        <v>0</v>
      </c>
      <c r="BN7" s="46">
        <f>COUNTIF(BN$8:BN$207,"&lt;&gt;")</f>
        <v>10</v>
      </c>
      <c r="BO7" s="46">
        <f>COUNTIF(BO$8:BO$207,"&lt;&gt;")</f>
        <v>10</v>
      </c>
      <c r="BP7" s="46">
        <f t="shared" ref="BP7:BU7" si="8">COUNTIF(BP$8:BP$207,"○")</f>
        <v>0</v>
      </c>
      <c r="BQ7" s="46">
        <f t="shared" si="8"/>
        <v>2</v>
      </c>
      <c r="BR7" s="46">
        <f t="shared" si="8"/>
        <v>6</v>
      </c>
      <c r="BS7" s="46">
        <f t="shared" si="8"/>
        <v>12</v>
      </c>
      <c r="BT7" s="46">
        <f t="shared" si="8"/>
        <v>8</v>
      </c>
      <c r="BU7" s="46">
        <f t="shared" si="8"/>
        <v>0</v>
      </c>
      <c r="BV7" s="46">
        <f>COUNTIF(BV$8:BV$207,"&lt;&gt;")</f>
        <v>8</v>
      </c>
      <c r="BW7" s="46">
        <f>COUNTIF(BW$8:BW$207,"&lt;&gt;")</f>
        <v>8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4</v>
      </c>
      <c r="CA7" s="46">
        <f t="shared" si="9"/>
        <v>16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3</v>
      </c>
      <c r="CI7" s="46">
        <f t="shared" si="10"/>
        <v>17</v>
      </c>
      <c r="CJ7" s="46">
        <f t="shared" si="10"/>
        <v>3</v>
      </c>
      <c r="CK7" s="46">
        <f t="shared" si="10"/>
        <v>0</v>
      </c>
      <c r="CL7" s="46">
        <f>COUNTIF(CL$8:CL$207,"&lt;&gt;")</f>
        <v>3</v>
      </c>
      <c r="CM7" s="46">
        <f>COUNTIF(CM$8:CM$207,"&lt;&gt;")</f>
        <v>3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2</v>
      </c>
      <c r="CQ7" s="46">
        <f t="shared" si="11"/>
        <v>18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3</v>
      </c>
      <c r="CY7" s="46">
        <f t="shared" si="12"/>
        <v>17</v>
      </c>
      <c r="CZ7" s="46">
        <f t="shared" si="12"/>
        <v>3</v>
      </c>
      <c r="DA7" s="46">
        <f t="shared" si="12"/>
        <v>0</v>
      </c>
      <c r="DB7" s="46">
        <f>COUNTIF(DB$8:DB$207,"&lt;&gt;")</f>
        <v>3</v>
      </c>
      <c r="DC7" s="46">
        <f>COUNTIF(DC$8:DC$207,"&lt;&gt;")</f>
        <v>3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3</v>
      </c>
      <c r="DG7" s="46">
        <f t="shared" si="13"/>
        <v>17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3</v>
      </c>
      <c r="DO7" s="46">
        <f t="shared" si="14"/>
        <v>16</v>
      </c>
      <c r="DP7" s="46">
        <f t="shared" si="14"/>
        <v>3</v>
      </c>
      <c r="DQ7" s="46">
        <f t="shared" si="14"/>
        <v>1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4</v>
      </c>
      <c r="DW7" s="46">
        <f t="shared" si="15"/>
        <v>15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19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18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0</v>
      </c>
      <c r="EU7" s="46">
        <f t="shared" si="18"/>
        <v>20</v>
      </c>
      <c r="EV7" s="46">
        <f t="shared" si="18"/>
        <v>0</v>
      </c>
      <c r="EW7" s="46">
        <f t="shared" si="18"/>
        <v>0</v>
      </c>
      <c r="EX7" s="46">
        <f>COUNTIF(EX$8:EX$207,"&lt;&gt;")</f>
        <v>0</v>
      </c>
      <c r="EY7" s="46">
        <f>COUNTIF(EY$8:EY$207,"&lt;&gt;")</f>
        <v>0</v>
      </c>
      <c r="EZ7" s="46">
        <f t="shared" ref="EZ7:FE7" si="19">COUNTIF(EZ$8:EZ$207,"○")</f>
        <v>0</v>
      </c>
      <c r="FA7" s="46">
        <f t="shared" si="19"/>
        <v>2</v>
      </c>
      <c r="FB7" s="46">
        <f t="shared" si="19"/>
        <v>8</v>
      </c>
      <c r="FC7" s="46">
        <f t="shared" si="19"/>
        <v>10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147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147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147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147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147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147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147</v>
      </c>
      <c r="BO8" s="40" t="s">
        <v>146</v>
      </c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147</v>
      </c>
      <c r="DC8" s="40" t="s">
        <v>146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/>
      <c r="DN8" s="40"/>
      <c r="DO8" s="40"/>
      <c r="DP8" s="40" t="s">
        <v>139</v>
      </c>
      <c r="DQ8" s="40"/>
      <c r="DR8" s="40" t="s">
        <v>147</v>
      </c>
      <c r="DS8" s="40" t="s">
        <v>145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147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147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147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147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147</v>
      </c>
      <c r="BO9" s="40" t="s">
        <v>146</v>
      </c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147</v>
      </c>
      <c r="EA9" s="40" t="s">
        <v>146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147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 t="s">
        <v>139</v>
      </c>
      <c r="DG10" s="40"/>
      <c r="DH10" s="40" t="s">
        <v>139</v>
      </c>
      <c r="DI10" s="40"/>
      <c r="DJ10" s="40" t="s">
        <v>147</v>
      </c>
      <c r="DK10" s="40" t="s">
        <v>146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147</v>
      </c>
      <c r="S11" s="40" t="s">
        <v>146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147</v>
      </c>
      <c r="EA11" s="40" t="s">
        <v>146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147</v>
      </c>
      <c r="S12" s="40" t="s">
        <v>146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 t="s">
        <v>139</v>
      </c>
      <c r="DG12" s="40"/>
      <c r="DH12" s="40"/>
      <c r="DI12" s="40" t="s">
        <v>139</v>
      </c>
      <c r="DJ12" s="40" t="s">
        <v>147</v>
      </c>
      <c r="DK12" s="40" t="s">
        <v>146</v>
      </c>
      <c r="DL12" s="40"/>
      <c r="DM12" s="40"/>
      <c r="DN12" s="40" t="s">
        <v>139</v>
      </c>
      <c r="DO12" s="40"/>
      <c r="DP12" s="40"/>
      <c r="DQ12" s="40" t="s">
        <v>139</v>
      </c>
      <c r="DR12" s="40" t="s">
        <v>147</v>
      </c>
      <c r="DS12" s="40" t="s">
        <v>146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147</v>
      </c>
      <c r="S13" s="40" t="s">
        <v>146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147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147</v>
      </c>
      <c r="AI13" s="40" t="s">
        <v>146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147</v>
      </c>
      <c r="AQ13" s="40" t="s">
        <v>146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147</v>
      </c>
      <c r="AY13" s="40" t="s">
        <v>146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147</v>
      </c>
      <c r="BG13" s="40" t="s">
        <v>146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147</v>
      </c>
      <c r="BO13" s="40" t="s">
        <v>146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147</v>
      </c>
      <c r="BW13" s="40" t="s">
        <v>146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147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147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147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147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147</v>
      </c>
      <c r="AQ14" s="40" t="s">
        <v>146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147</v>
      </c>
      <c r="AY14" s="40" t="s">
        <v>146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147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147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147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147</v>
      </c>
      <c r="CE14" s="40" t="s">
        <v>146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147</v>
      </c>
      <c r="CM14" s="40" t="s">
        <v>146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147</v>
      </c>
      <c r="CU14" s="40" t="s">
        <v>146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147</v>
      </c>
      <c r="DC14" s="40" t="s">
        <v>146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 t="s">
        <v>139</v>
      </c>
      <c r="DO14" s="40"/>
      <c r="DP14" s="40" t="s">
        <v>139</v>
      </c>
      <c r="DQ14" s="40"/>
      <c r="DR14" s="40" t="s">
        <v>147</v>
      </c>
      <c r="DS14" s="40" t="s">
        <v>146</v>
      </c>
      <c r="DT14" s="40"/>
      <c r="DU14" s="40"/>
      <c r="DV14" s="40" t="s">
        <v>139</v>
      </c>
      <c r="DW14" s="40"/>
      <c r="DX14" s="40" t="s">
        <v>139</v>
      </c>
      <c r="DY14" s="40"/>
      <c r="DZ14" s="40" t="s">
        <v>147</v>
      </c>
      <c r="EA14" s="40" t="s">
        <v>146</v>
      </c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147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147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147</v>
      </c>
      <c r="AA15" s="40" t="s">
        <v>145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147</v>
      </c>
      <c r="AI15" s="40" t="s">
        <v>145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147</v>
      </c>
      <c r="AQ15" s="40" t="s">
        <v>145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147</v>
      </c>
      <c r="AY15" s="40" t="s">
        <v>145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147</v>
      </c>
      <c r="BG15" s="40" t="s">
        <v>145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147</v>
      </c>
      <c r="BO15" s="40" t="s">
        <v>145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147</v>
      </c>
      <c r="BW15" s="40" t="s">
        <v>145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147</v>
      </c>
      <c r="CE15" s="40" t="s">
        <v>145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147</v>
      </c>
      <c r="CM15" s="40" t="s">
        <v>145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 t="s">
        <v>139</v>
      </c>
      <c r="DW15" s="40"/>
      <c r="DX15" s="40" t="s">
        <v>139</v>
      </c>
      <c r="DY15" s="40"/>
      <c r="DZ15" s="40" t="s">
        <v>147</v>
      </c>
      <c r="EA15" s="40" t="s">
        <v>145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147</v>
      </c>
      <c r="S16" s="40" t="s">
        <v>150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147</v>
      </c>
      <c r="AA16" s="40" t="s">
        <v>150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147</v>
      </c>
      <c r="AI16" s="40" t="s">
        <v>146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147</v>
      </c>
      <c r="AQ16" s="40" t="s">
        <v>146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147</v>
      </c>
      <c r="AY16" s="40" t="s">
        <v>146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147</v>
      </c>
      <c r="BG16" s="40" t="s">
        <v>146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147</v>
      </c>
      <c r="BO16" s="40" t="s">
        <v>146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147</v>
      </c>
      <c r="BW16" s="40" t="s">
        <v>146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147</v>
      </c>
      <c r="CE16" s="40" t="s">
        <v>146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147</v>
      </c>
      <c r="CM16" s="40" t="s">
        <v>146</v>
      </c>
      <c r="CN16" s="40"/>
      <c r="CO16" s="40"/>
      <c r="CP16" s="40" t="s">
        <v>139</v>
      </c>
      <c r="CQ16" s="40"/>
      <c r="CR16" s="40" t="s">
        <v>139</v>
      </c>
      <c r="CS16" s="40"/>
      <c r="CT16" s="40" t="s">
        <v>147</v>
      </c>
      <c r="CU16" s="40" t="s">
        <v>146</v>
      </c>
      <c r="CV16" s="40"/>
      <c r="CW16" s="40"/>
      <c r="CX16" s="40" t="s">
        <v>139</v>
      </c>
      <c r="CY16" s="40"/>
      <c r="CZ16" s="40" t="s">
        <v>139</v>
      </c>
      <c r="DA16" s="40"/>
      <c r="DB16" s="40" t="s">
        <v>147</v>
      </c>
      <c r="DC16" s="40" t="s">
        <v>146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 t="s">
        <v>139</v>
      </c>
      <c r="EE16" s="40"/>
      <c r="EF16" s="40" t="s">
        <v>139</v>
      </c>
      <c r="EG16" s="40"/>
      <c r="EH16" s="40" t="s">
        <v>147</v>
      </c>
      <c r="EI16" s="40" t="s">
        <v>150</v>
      </c>
      <c r="EJ16" s="40"/>
      <c r="EK16" s="40"/>
      <c r="EL16" s="40" t="s">
        <v>139</v>
      </c>
      <c r="EM16" s="40"/>
      <c r="EN16" s="40" t="s">
        <v>139</v>
      </c>
      <c r="EO16" s="40"/>
      <c r="EP16" s="40" t="s">
        <v>147</v>
      </c>
      <c r="EQ16" s="40" t="s">
        <v>146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147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147</v>
      </c>
      <c r="AA17" s="40" t="s">
        <v>146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147</v>
      </c>
      <c r="AI17" s="40" t="s">
        <v>146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147</v>
      </c>
      <c r="AQ17" s="40" t="s">
        <v>146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147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147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147</v>
      </c>
      <c r="BW17" s="40" t="s">
        <v>146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147</v>
      </c>
      <c r="CE17" s="40" t="s">
        <v>146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147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147</v>
      </c>
      <c r="S18" s="40" t="s">
        <v>146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 t="s">
        <v>139</v>
      </c>
      <c r="AU18" s="40"/>
      <c r="AV18" s="40" t="s">
        <v>139</v>
      </c>
      <c r="AW18" s="40"/>
      <c r="AX18" s="40" t="s">
        <v>147</v>
      </c>
      <c r="AY18" s="40" t="s">
        <v>146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147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147</v>
      </c>
      <c r="BO18" s="40" t="s">
        <v>146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147</v>
      </c>
      <c r="BW18" s="40" t="s">
        <v>146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147</v>
      </c>
      <c r="S19" s="40" t="s">
        <v>146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147</v>
      </c>
      <c r="S20" s="40" t="s">
        <v>146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147</v>
      </c>
      <c r="S21" s="40" t="s">
        <v>145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147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147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147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147</v>
      </c>
      <c r="AI23" s="40" t="s">
        <v>145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147</v>
      </c>
      <c r="AQ23" s="40" t="s">
        <v>145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147</v>
      </c>
      <c r="AY23" s="40" t="s">
        <v>145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 t="s">
        <v>139</v>
      </c>
      <c r="DO23" s="40"/>
      <c r="DP23" s="40" t="s">
        <v>139</v>
      </c>
      <c r="DQ23" s="40"/>
      <c r="DR23" s="40" t="s">
        <v>147</v>
      </c>
      <c r="DS23" s="40" t="s">
        <v>145</v>
      </c>
      <c r="DT23" s="40"/>
      <c r="DU23" s="40" t="s">
        <v>139</v>
      </c>
      <c r="DV23" s="40"/>
      <c r="DW23" s="40"/>
      <c r="DX23" s="40" t="s">
        <v>139</v>
      </c>
      <c r="DY23" s="40"/>
      <c r="DZ23" s="40" t="s">
        <v>141</v>
      </c>
      <c r="EA23" s="40" t="s">
        <v>142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142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147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147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180</v>
      </c>
      <c r="S25" s="40" t="s">
        <v>146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 t="s">
        <v>139</v>
      </c>
      <c r="AE25" s="40"/>
      <c r="AF25" s="40" t="s">
        <v>139</v>
      </c>
      <c r="AG25" s="40"/>
      <c r="AH25" s="40" t="s">
        <v>147</v>
      </c>
      <c r="AI25" s="40" t="s">
        <v>146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 t="s">
        <v>139</v>
      </c>
      <c r="DG25" s="40"/>
      <c r="DH25" s="40" t="s">
        <v>139</v>
      </c>
      <c r="DI25" s="40"/>
      <c r="DJ25" s="40" t="s">
        <v>180</v>
      </c>
      <c r="DK25" s="40" t="s">
        <v>146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180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180</v>
      </c>
      <c r="AA26" s="40" t="s">
        <v>146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180</v>
      </c>
      <c r="AI26" s="40" t="s">
        <v>146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180</v>
      </c>
      <c r="AQ26" s="40" t="s">
        <v>146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180</v>
      </c>
      <c r="AY26" s="40" t="s">
        <v>146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180</v>
      </c>
      <c r="BG26" s="40" t="s">
        <v>146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180</v>
      </c>
      <c r="BO26" s="40" t="s">
        <v>146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180</v>
      </c>
      <c r="BW26" s="40" t="s">
        <v>146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 t="s">
        <v>139</v>
      </c>
      <c r="EM26" s="40"/>
      <c r="EN26" s="40" t="s">
        <v>139</v>
      </c>
      <c r="EO26" s="40"/>
      <c r="EP26" s="40" t="s">
        <v>147</v>
      </c>
      <c r="EQ26" s="40" t="s">
        <v>146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142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141</v>
      </c>
      <c r="S27" s="40" t="s">
        <v>146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7">
    <sortCondition ref="A8:A27"/>
    <sortCondition ref="B8:B27"/>
    <sortCondition ref="C8:C27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4">
        <f>COUNTIF(D$8:D$207,"&lt;&gt;")</f>
        <v>20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1</v>
      </c>
      <c r="L7" s="46">
        <f t="shared" si="0"/>
        <v>1</v>
      </c>
      <c r="M7" s="46">
        <f t="shared" si="0"/>
        <v>2</v>
      </c>
      <c r="N7" s="46">
        <f t="shared" si="0"/>
        <v>3</v>
      </c>
      <c r="O7" s="46">
        <f t="shared" si="0"/>
        <v>0</v>
      </c>
      <c r="P7" s="46">
        <f t="shared" si="0"/>
        <v>1</v>
      </c>
      <c r="Q7" s="46">
        <f t="shared" si="0"/>
        <v>1</v>
      </c>
      <c r="R7" s="46">
        <f t="shared" si="0"/>
        <v>2</v>
      </c>
      <c r="S7" s="46">
        <f t="shared" si="0"/>
        <v>0</v>
      </c>
      <c r="T7" s="46">
        <f t="shared" si="0"/>
        <v>3</v>
      </c>
      <c r="U7" s="46">
        <f t="shared" si="0"/>
        <v>1</v>
      </c>
      <c r="V7" s="46">
        <f t="shared" si="0"/>
        <v>0</v>
      </c>
      <c r="W7" s="46">
        <f t="shared" si="0"/>
        <v>1</v>
      </c>
      <c r="X7" s="46">
        <f t="shared" si="0"/>
        <v>1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12</v>
      </c>
      <c r="AP7" s="46">
        <f t="shared" si="0"/>
        <v>18</v>
      </c>
      <c r="AQ7" s="46">
        <f t="shared" si="0"/>
        <v>16</v>
      </c>
      <c r="AR7" s="46">
        <f t="shared" si="0"/>
        <v>17</v>
      </c>
      <c r="AS7" s="46">
        <f t="shared" si="0"/>
        <v>13</v>
      </c>
      <c r="AT7" s="46">
        <f t="shared" si="0"/>
        <v>14</v>
      </c>
      <c r="AU7" s="46">
        <f t="shared" si="0"/>
        <v>20</v>
      </c>
      <c r="AV7" s="46">
        <f t="shared" si="0"/>
        <v>15</v>
      </c>
      <c r="AW7" s="46">
        <f t="shared" si="0"/>
        <v>19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20</v>
      </c>
      <c r="BH7" s="46">
        <f t="shared" si="0"/>
        <v>10</v>
      </c>
      <c r="BI7" s="46">
        <f t="shared" si="0"/>
        <v>13</v>
      </c>
      <c r="BJ7" s="46">
        <f t="shared" si="0"/>
        <v>5</v>
      </c>
      <c r="BK7" s="46">
        <f t="shared" si="0"/>
        <v>18</v>
      </c>
      <c r="BL7" s="46">
        <f t="shared" si="0"/>
        <v>16</v>
      </c>
      <c r="BM7" s="46">
        <f t="shared" si="0"/>
        <v>3</v>
      </c>
      <c r="BN7" s="46">
        <f t="shared" si="0"/>
        <v>11</v>
      </c>
      <c r="BO7" s="46">
        <f t="shared" si="0"/>
        <v>5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6</v>
      </c>
      <c r="BU7" s="46">
        <f t="shared" si="1"/>
        <v>9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3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20</v>
      </c>
      <c r="CP7" s="46">
        <f t="shared" si="1"/>
        <v>17</v>
      </c>
      <c r="CQ7" s="46">
        <f t="shared" si="1"/>
        <v>3</v>
      </c>
      <c r="CR7" s="46">
        <f t="shared" si="1"/>
        <v>0</v>
      </c>
      <c r="CS7" s="46">
        <f t="shared" si="1"/>
        <v>0</v>
      </c>
      <c r="CT7" s="46">
        <f t="shared" si="1"/>
        <v>12</v>
      </c>
      <c r="CU7" s="46">
        <f t="shared" si="1"/>
        <v>8</v>
      </c>
      <c r="CV7" s="46">
        <f t="shared" si="1"/>
        <v>0</v>
      </c>
      <c r="CW7" s="46">
        <f t="shared" si="1"/>
        <v>0</v>
      </c>
      <c r="CX7" s="46">
        <f t="shared" si="1"/>
        <v>15</v>
      </c>
      <c r="CY7" s="46">
        <f t="shared" si="1"/>
        <v>4</v>
      </c>
      <c r="CZ7" s="46">
        <f t="shared" si="1"/>
        <v>0</v>
      </c>
      <c r="DA7" s="46">
        <f t="shared" si="1"/>
        <v>1</v>
      </c>
      <c r="DB7" s="46">
        <f t="shared" si="1"/>
        <v>12</v>
      </c>
      <c r="DC7" s="46">
        <f t="shared" si="1"/>
        <v>5</v>
      </c>
      <c r="DD7" s="46">
        <f t="shared" si="1"/>
        <v>0</v>
      </c>
      <c r="DE7" s="46">
        <f t="shared" si="1"/>
        <v>3</v>
      </c>
      <c r="DF7" s="46">
        <f t="shared" si="1"/>
        <v>6</v>
      </c>
      <c r="DG7" s="46">
        <f t="shared" si="1"/>
        <v>8</v>
      </c>
      <c r="DH7" s="46">
        <f t="shared" si="1"/>
        <v>1</v>
      </c>
      <c r="DI7" s="46">
        <f t="shared" si="1"/>
        <v>5</v>
      </c>
      <c r="DJ7" s="46">
        <f t="shared" si="1"/>
        <v>4</v>
      </c>
      <c r="DK7" s="46">
        <f t="shared" si="1"/>
        <v>3</v>
      </c>
      <c r="DL7" s="46">
        <f t="shared" si="1"/>
        <v>0</v>
      </c>
      <c r="DM7" s="46">
        <f t="shared" si="1"/>
        <v>13</v>
      </c>
      <c r="DN7" s="46">
        <f t="shared" si="1"/>
        <v>7</v>
      </c>
      <c r="DO7" s="46">
        <f t="shared" si="1"/>
        <v>9</v>
      </c>
      <c r="DP7" s="46">
        <f t="shared" si="1"/>
        <v>1</v>
      </c>
      <c r="DQ7" s="46">
        <f t="shared" si="1"/>
        <v>3</v>
      </c>
      <c r="DR7" s="46">
        <f t="shared" si="1"/>
        <v>4</v>
      </c>
      <c r="DS7" s="46">
        <f t="shared" si="1"/>
        <v>3</v>
      </c>
      <c r="DT7" s="46">
        <f t="shared" si="1"/>
        <v>0</v>
      </c>
      <c r="DU7" s="46">
        <f t="shared" si="1"/>
        <v>13</v>
      </c>
      <c r="DV7" s="46">
        <f t="shared" si="1"/>
        <v>5</v>
      </c>
      <c r="DW7" s="46">
        <f t="shared" si="1"/>
        <v>9</v>
      </c>
      <c r="DX7" s="46">
        <f t="shared" si="1"/>
        <v>1</v>
      </c>
      <c r="DY7" s="46">
        <f t="shared" si="1"/>
        <v>5</v>
      </c>
      <c r="DZ7" s="46">
        <f t="shared" si="1"/>
        <v>4</v>
      </c>
      <c r="EA7" s="46">
        <f t="shared" si="1"/>
        <v>2</v>
      </c>
      <c r="EB7" s="46">
        <f t="shared" si="1"/>
        <v>0</v>
      </c>
      <c r="EC7" s="46">
        <f t="shared" ref="EC7:GN7" si="2">COUNTIF(EC$8:EC$207,"○")</f>
        <v>14</v>
      </c>
      <c r="ED7" s="46">
        <f t="shared" si="2"/>
        <v>11</v>
      </c>
      <c r="EE7" s="46">
        <f t="shared" si="2"/>
        <v>8</v>
      </c>
      <c r="EF7" s="46">
        <f t="shared" si="2"/>
        <v>0</v>
      </c>
      <c r="EG7" s="46">
        <f t="shared" si="2"/>
        <v>2</v>
      </c>
      <c r="EH7" s="46">
        <f t="shared" si="2"/>
        <v>5</v>
      </c>
      <c r="EI7" s="46">
        <f t="shared" si="2"/>
        <v>2</v>
      </c>
      <c r="EJ7" s="46">
        <f t="shared" si="2"/>
        <v>0</v>
      </c>
      <c r="EK7" s="46">
        <f t="shared" si="2"/>
        <v>13</v>
      </c>
      <c r="EL7" s="46">
        <f t="shared" si="2"/>
        <v>13</v>
      </c>
      <c r="EM7" s="46">
        <f t="shared" si="2"/>
        <v>8</v>
      </c>
      <c r="EN7" s="46">
        <f t="shared" si="2"/>
        <v>0</v>
      </c>
      <c r="EO7" s="46">
        <f t="shared" si="2"/>
        <v>1</v>
      </c>
      <c r="EP7" s="46">
        <f t="shared" si="2"/>
        <v>7</v>
      </c>
      <c r="EQ7" s="46">
        <f t="shared" si="2"/>
        <v>3</v>
      </c>
      <c r="ER7" s="46">
        <f t="shared" si="2"/>
        <v>0</v>
      </c>
      <c r="ES7" s="46">
        <f t="shared" si="2"/>
        <v>10</v>
      </c>
      <c r="ET7" s="46">
        <f t="shared" si="2"/>
        <v>12</v>
      </c>
      <c r="EU7" s="46">
        <f t="shared" si="2"/>
        <v>8</v>
      </c>
      <c r="EV7" s="46">
        <f t="shared" si="2"/>
        <v>0</v>
      </c>
      <c r="EW7" s="46">
        <f t="shared" si="2"/>
        <v>1</v>
      </c>
      <c r="EX7" s="46">
        <f t="shared" si="2"/>
        <v>6</v>
      </c>
      <c r="EY7" s="46">
        <f t="shared" si="2"/>
        <v>3</v>
      </c>
      <c r="EZ7" s="46">
        <f t="shared" si="2"/>
        <v>0</v>
      </c>
      <c r="FA7" s="46">
        <f t="shared" si="2"/>
        <v>11</v>
      </c>
      <c r="FB7" s="46">
        <f t="shared" si="2"/>
        <v>10</v>
      </c>
      <c r="FC7" s="46">
        <f t="shared" si="2"/>
        <v>5</v>
      </c>
      <c r="FD7" s="46">
        <f t="shared" si="2"/>
        <v>0</v>
      </c>
      <c r="FE7" s="46">
        <f t="shared" si="2"/>
        <v>6</v>
      </c>
      <c r="FF7" s="46">
        <f t="shared" si="2"/>
        <v>6</v>
      </c>
      <c r="FG7" s="46">
        <f t="shared" si="2"/>
        <v>2</v>
      </c>
      <c r="FH7" s="46">
        <f t="shared" si="2"/>
        <v>0</v>
      </c>
      <c r="FI7" s="46">
        <f t="shared" si="2"/>
        <v>12</v>
      </c>
      <c r="FJ7" s="46">
        <f t="shared" si="2"/>
        <v>7</v>
      </c>
      <c r="FK7" s="46">
        <f t="shared" si="2"/>
        <v>6</v>
      </c>
      <c r="FL7" s="46">
        <f t="shared" si="2"/>
        <v>0</v>
      </c>
      <c r="FM7" s="46">
        <f t="shared" si="2"/>
        <v>8</v>
      </c>
      <c r="FN7" s="46">
        <f t="shared" si="2"/>
        <v>5</v>
      </c>
      <c r="FO7" s="46">
        <f t="shared" si="2"/>
        <v>2</v>
      </c>
      <c r="FP7" s="46">
        <f t="shared" si="2"/>
        <v>0</v>
      </c>
      <c r="FQ7" s="46">
        <f t="shared" si="2"/>
        <v>13</v>
      </c>
      <c r="FR7" s="46">
        <f t="shared" si="2"/>
        <v>3</v>
      </c>
      <c r="FS7" s="46">
        <f t="shared" si="2"/>
        <v>5</v>
      </c>
      <c r="FT7" s="46">
        <f t="shared" si="2"/>
        <v>0</v>
      </c>
      <c r="FU7" s="46">
        <f t="shared" si="2"/>
        <v>12</v>
      </c>
      <c r="FV7" s="46">
        <f t="shared" si="2"/>
        <v>4</v>
      </c>
      <c r="FW7" s="46">
        <f t="shared" si="2"/>
        <v>1</v>
      </c>
      <c r="FX7" s="46">
        <f t="shared" si="2"/>
        <v>0</v>
      </c>
      <c r="FY7" s="46">
        <f t="shared" si="2"/>
        <v>15</v>
      </c>
      <c r="FZ7" s="46">
        <f t="shared" si="2"/>
        <v>5</v>
      </c>
      <c r="GA7" s="46">
        <f t="shared" si="2"/>
        <v>6</v>
      </c>
      <c r="GB7" s="46">
        <f t="shared" si="2"/>
        <v>1</v>
      </c>
      <c r="GC7" s="46">
        <f t="shared" si="2"/>
        <v>8</v>
      </c>
      <c r="GD7" s="46">
        <f t="shared" si="2"/>
        <v>3</v>
      </c>
      <c r="GE7" s="46">
        <f t="shared" si="2"/>
        <v>2</v>
      </c>
      <c r="GF7" s="46">
        <f t="shared" si="2"/>
        <v>0</v>
      </c>
      <c r="GG7" s="46">
        <f t="shared" si="2"/>
        <v>15</v>
      </c>
      <c r="GH7" s="46">
        <f t="shared" si="2"/>
        <v>0</v>
      </c>
      <c r="GI7" s="46">
        <f t="shared" si="2"/>
        <v>1</v>
      </c>
      <c r="GJ7" s="46">
        <f t="shared" si="2"/>
        <v>3</v>
      </c>
      <c r="GK7" s="46">
        <f t="shared" si="2"/>
        <v>16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20</v>
      </c>
      <c r="GP7" s="46">
        <f t="shared" si="3"/>
        <v>3</v>
      </c>
      <c r="GQ7" s="46">
        <f t="shared" si="3"/>
        <v>2</v>
      </c>
      <c r="GR7" s="46">
        <f t="shared" si="3"/>
        <v>3</v>
      </c>
      <c r="GS7" s="46">
        <f t="shared" si="3"/>
        <v>13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18</v>
      </c>
      <c r="GX7" s="46">
        <f t="shared" si="3"/>
        <v>2</v>
      </c>
      <c r="GY7" s="46">
        <f t="shared" si="3"/>
        <v>2</v>
      </c>
      <c r="GZ7" s="46">
        <f t="shared" si="3"/>
        <v>2</v>
      </c>
      <c r="HA7" s="46">
        <f t="shared" si="3"/>
        <v>14</v>
      </c>
      <c r="HB7" s="46">
        <f t="shared" si="3"/>
        <v>2</v>
      </c>
      <c r="HC7" s="46">
        <f t="shared" si="3"/>
        <v>1</v>
      </c>
      <c r="HD7" s="46">
        <f t="shared" si="3"/>
        <v>0</v>
      </c>
      <c r="HE7" s="46">
        <f t="shared" si="3"/>
        <v>17</v>
      </c>
      <c r="HF7" s="46">
        <f t="shared" si="3"/>
        <v>3</v>
      </c>
      <c r="HG7" s="46">
        <f t="shared" si="3"/>
        <v>4</v>
      </c>
      <c r="HH7" s="46">
        <f t="shared" si="3"/>
        <v>0</v>
      </c>
      <c r="HI7" s="46">
        <f t="shared" si="3"/>
        <v>13</v>
      </c>
      <c r="HJ7" s="46">
        <f t="shared" si="3"/>
        <v>0</v>
      </c>
      <c r="HK7" s="46">
        <f t="shared" si="3"/>
        <v>3</v>
      </c>
      <c r="HL7" s="46">
        <f t="shared" si="3"/>
        <v>0</v>
      </c>
      <c r="HM7" s="46">
        <f t="shared" si="3"/>
        <v>17</v>
      </c>
      <c r="HN7" s="46">
        <f t="shared" si="3"/>
        <v>4</v>
      </c>
      <c r="HO7" s="46">
        <f t="shared" si="3"/>
        <v>5</v>
      </c>
      <c r="HP7" s="46">
        <f t="shared" si="3"/>
        <v>0</v>
      </c>
      <c r="HQ7" s="46">
        <f t="shared" si="3"/>
        <v>11</v>
      </c>
      <c r="HR7" s="46">
        <f t="shared" si="3"/>
        <v>1</v>
      </c>
      <c r="HS7" s="46">
        <f t="shared" si="3"/>
        <v>3</v>
      </c>
      <c r="HT7" s="46">
        <f t="shared" si="3"/>
        <v>0</v>
      </c>
      <c r="HU7" s="46">
        <f t="shared" si="3"/>
        <v>16</v>
      </c>
      <c r="HV7" s="46">
        <f t="shared" si="3"/>
        <v>2</v>
      </c>
      <c r="HW7" s="46">
        <f t="shared" si="3"/>
        <v>4</v>
      </c>
      <c r="HX7" s="46">
        <f t="shared" si="3"/>
        <v>0</v>
      </c>
      <c r="HY7" s="46">
        <f t="shared" si="3"/>
        <v>14</v>
      </c>
      <c r="HZ7" s="46">
        <f t="shared" si="3"/>
        <v>0</v>
      </c>
      <c r="IA7" s="46">
        <f t="shared" si="3"/>
        <v>3</v>
      </c>
      <c r="IB7" s="46">
        <f t="shared" si="3"/>
        <v>0</v>
      </c>
      <c r="IC7" s="46">
        <f t="shared" si="3"/>
        <v>17</v>
      </c>
      <c r="ID7" s="46">
        <f t="shared" si="3"/>
        <v>15</v>
      </c>
      <c r="IE7" s="46">
        <f t="shared" si="3"/>
        <v>4</v>
      </c>
      <c r="IF7" s="46">
        <f t="shared" si="3"/>
        <v>0</v>
      </c>
      <c r="IG7" s="46">
        <f t="shared" si="3"/>
        <v>1</v>
      </c>
      <c r="IH7" s="46">
        <f t="shared" si="3"/>
        <v>12</v>
      </c>
      <c r="II7" s="46">
        <f t="shared" si="3"/>
        <v>4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 t="s">
        <v>139</v>
      </c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 t="s">
        <v>139</v>
      </c>
      <c r="DS8" s="42"/>
      <c r="DT8" s="42"/>
      <c r="DU8" s="42"/>
      <c r="DV8" s="42" t="s">
        <v>139</v>
      </c>
      <c r="DW8" s="42"/>
      <c r="DX8" s="42"/>
      <c r="DY8" s="42"/>
      <c r="DZ8" s="42" t="s">
        <v>139</v>
      </c>
      <c r="EA8" s="42"/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 t="s">
        <v>139</v>
      </c>
      <c r="GA8" s="42"/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 t="s">
        <v>139</v>
      </c>
      <c r="GQ8" s="42"/>
      <c r="GR8" s="42"/>
      <c r="GS8" s="42"/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 t="s">
        <v>139</v>
      </c>
      <c r="EE9" s="42" t="s">
        <v>139</v>
      </c>
      <c r="EF9" s="42"/>
      <c r="EG9" s="42"/>
      <c r="EH9" s="42"/>
      <c r="EI9" s="42"/>
      <c r="EJ9" s="42"/>
      <c r="EK9" s="42" t="s">
        <v>139</v>
      </c>
      <c r="EL9" s="42" t="s">
        <v>139</v>
      </c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 t="s">
        <v>139</v>
      </c>
      <c r="GS9" s="42"/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22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/>
      <c r="GE10" s="42"/>
      <c r="GF10" s="42"/>
      <c r="GG10" s="42" t="s">
        <v>139</v>
      </c>
      <c r="GH10" s="42"/>
      <c r="GI10" s="42"/>
      <c r="GJ10" s="42" t="s">
        <v>139</v>
      </c>
      <c r="GK10" s="42"/>
      <c r="GL10" s="42"/>
      <c r="GM10" s="42"/>
      <c r="GN10" s="42"/>
      <c r="GO10" s="42" t="s">
        <v>139</v>
      </c>
      <c r="GP10" s="42"/>
      <c r="GQ10" s="42"/>
      <c r="GR10" s="42" t="s">
        <v>139</v>
      </c>
      <c r="GS10" s="42"/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/>
      <c r="HL10" s="42"/>
      <c r="HM10" s="42" t="s">
        <v>139</v>
      </c>
      <c r="HN10" s="42" t="s">
        <v>139</v>
      </c>
      <c r="HO10" s="42"/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9</v>
      </c>
      <c r="E11" s="42"/>
      <c r="F11" s="42"/>
      <c r="G11" s="42"/>
      <c r="H11" s="42"/>
      <c r="I11" s="42"/>
      <c r="J11" s="42"/>
      <c r="K11" s="42"/>
      <c r="L11" s="42"/>
      <c r="M11" s="42" t="s">
        <v>139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 t="s">
        <v>139</v>
      </c>
      <c r="HA11" s="42"/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9</v>
      </c>
      <c r="E12" s="42"/>
      <c r="F12" s="42"/>
      <c r="G12" s="42"/>
      <c r="H12" s="42"/>
      <c r="I12" s="42"/>
      <c r="J12" s="42"/>
      <c r="K12" s="42"/>
      <c r="L12" s="42"/>
      <c r="M12" s="42" t="s">
        <v>139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/>
      <c r="BL12" s="42"/>
      <c r="BM12" s="42" t="s">
        <v>139</v>
      </c>
      <c r="BN12" s="42" t="s">
        <v>139</v>
      </c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 t="s">
        <v>139</v>
      </c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/>
      <c r="GR12" s="42" t="s">
        <v>139</v>
      </c>
      <c r="GS12" s="42"/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 t="s">
        <v>139</v>
      </c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 t="s">
        <v>139</v>
      </c>
      <c r="DI13" s="42"/>
      <c r="DJ13" s="42"/>
      <c r="DK13" s="42"/>
      <c r="DL13" s="42"/>
      <c r="DM13" s="42" t="s">
        <v>139</v>
      </c>
      <c r="DN13" s="42"/>
      <c r="DO13" s="42"/>
      <c r="DP13" s="42" t="s">
        <v>139</v>
      </c>
      <c r="DQ13" s="42"/>
      <c r="DR13" s="42"/>
      <c r="DS13" s="42"/>
      <c r="DT13" s="42"/>
      <c r="DU13" s="42" t="s">
        <v>139</v>
      </c>
      <c r="DV13" s="42"/>
      <c r="DW13" s="42"/>
      <c r="DX13" s="42" t="s">
        <v>139</v>
      </c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 t="s">
        <v>139</v>
      </c>
      <c r="FS13" s="42"/>
      <c r="FT13" s="42"/>
      <c r="FU13" s="42"/>
      <c r="FV13" s="42" t="s">
        <v>139</v>
      </c>
      <c r="FW13" s="42"/>
      <c r="FX13" s="42"/>
      <c r="FY13" s="42"/>
      <c r="FZ13" s="42"/>
      <c r="GA13" s="42"/>
      <c r="GB13" s="42" t="s">
        <v>139</v>
      </c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8</v>
      </c>
      <c r="E14" s="42"/>
      <c r="F14" s="42"/>
      <c r="G14" s="42"/>
      <c r="H14" s="42"/>
      <c r="I14" s="42"/>
      <c r="J14" s="42"/>
      <c r="K14" s="42"/>
      <c r="L14" s="42" t="s">
        <v>139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/>
      <c r="BJ14" s="42" t="s">
        <v>139</v>
      </c>
      <c r="BK14" s="42" t="s">
        <v>139</v>
      </c>
      <c r="BL14" s="42" t="s">
        <v>139</v>
      </c>
      <c r="BM14" s="42" t="s">
        <v>139</v>
      </c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 t="s">
        <v>139</v>
      </c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 t="s">
        <v>139</v>
      </c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 t="s">
        <v>139</v>
      </c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 t="s">
        <v>139</v>
      </c>
      <c r="BO15" s="42" t="s">
        <v>139</v>
      </c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 t="s">
        <v>139</v>
      </c>
      <c r="FT15" s="42"/>
      <c r="FU15" s="42"/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16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/>
      <c r="DK17" s="42"/>
      <c r="DL17" s="42"/>
      <c r="DM17" s="42" t="s">
        <v>139</v>
      </c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 t="s">
        <v>139</v>
      </c>
      <c r="FC17" s="42"/>
      <c r="FD17" s="42"/>
      <c r="FE17" s="42"/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 t="s">
        <v>139</v>
      </c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/>
      <c r="DD18" s="42"/>
      <c r="DE18" s="42" t="s">
        <v>139</v>
      </c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/>
      <c r="EU19" s="42"/>
      <c r="EV19" s="42"/>
      <c r="EW19" s="42" t="s">
        <v>139</v>
      </c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 t="s">
        <v>139</v>
      </c>
      <c r="HG19" s="42"/>
      <c r="HH19" s="42"/>
      <c r="HI19" s="42"/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20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s">
        <v>139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 t="s">
        <v>139</v>
      </c>
      <c r="DS20" s="42"/>
      <c r="DT20" s="42"/>
      <c r="DU20" s="42"/>
      <c r="DV20" s="42" t="s">
        <v>139</v>
      </c>
      <c r="DW20" s="42"/>
      <c r="DX20" s="42"/>
      <c r="DY20" s="42"/>
      <c r="DZ20" s="42" t="s">
        <v>139</v>
      </c>
      <c r="EA20" s="42"/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 t="s">
        <v>139</v>
      </c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 t="s">
        <v>139</v>
      </c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 t="s">
        <v>139</v>
      </c>
      <c r="GE20" s="42"/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 t="s">
        <v>139</v>
      </c>
      <c r="GU20" s="42"/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 t="s">
        <v>139</v>
      </c>
      <c r="HO20" s="42"/>
      <c r="HP20" s="42"/>
      <c r="HQ20" s="42"/>
      <c r="HR20" s="42" t="s">
        <v>139</v>
      </c>
      <c r="HS20" s="42"/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25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/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/>
      <c r="EF21" s="42"/>
      <c r="EG21" s="42" t="s">
        <v>139</v>
      </c>
      <c r="EH21" s="42"/>
      <c r="EI21" s="42"/>
      <c r="EJ21" s="42"/>
      <c r="EK21" s="42" t="s">
        <v>139</v>
      </c>
      <c r="EL21" s="42"/>
      <c r="EM21" s="42"/>
      <c r="EN21" s="42"/>
      <c r="EO21" s="42" t="s">
        <v>139</v>
      </c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/>
      <c r="HK21" s="42" t="s">
        <v>139</v>
      </c>
      <c r="HL21" s="42"/>
      <c r="HM21" s="42"/>
      <c r="HN21" s="42" t="s">
        <v>139</v>
      </c>
      <c r="HO21" s="42"/>
      <c r="HP21" s="42"/>
      <c r="HQ21" s="42"/>
      <c r="HR21" s="42"/>
      <c r="HS21" s="42" t="s">
        <v>139</v>
      </c>
      <c r="HT21" s="42"/>
      <c r="HU21" s="42"/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6</v>
      </c>
      <c r="E22" s="42"/>
      <c r="F22" s="42"/>
      <c r="G22" s="42"/>
      <c r="H22" s="42"/>
      <c r="I22" s="42"/>
      <c r="J22" s="42" t="s">
        <v>139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 t="s">
        <v>139</v>
      </c>
      <c r="BO23" s="42" t="s">
        <v>139</v>
      </c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 t="s">
        <v>139</v>
      </c>
      <c r="GY23" s="42"/>
      <c r="GZ23" s="42"/>
      <c r="HA23" s="42"/>
      <c r="HB23" s="42" t="s">
        <v>139</v>
      </c>
      <c r="HC23" s="42"/>
      <c r="HD23" s="42"/>
      <c r="HE23" s="42"/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/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 t="s">
        <v>139</v>
      </c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 t="s">
        <v>139</v>
      </c>
      <c r="EV24" s="42"/>
      <c r="EW24" s="42"/>
      <c r="EX24" s="42" t="s">
        <v>139</v>
      </c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17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 t="s">
        <v>139</v>
      </c>
      <c r="BN25" s="42"/>
      <c r="BO25" s="42" t="s">
        <v>139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 t="s">
        <v>139</v>
      </c>
      <c r="DS25" s="42"/>
      <c r="DT25" s="42"/>
      <c r="DU25" s="42"/>
      <c r="DV25" s="42" t="s">
        <v>139</v>
      </c>
      <c r="DW25" s="42"/>
      <c r="DX25" s="42"/>
      <c r="DY25" s="42"/>
      <c r="DZ25" s="42" t="s">
        <v>139</v>
      </c>
      <c r="EA25" s="42"/>
      <c r="EB25" s="42"/>
      <c r="EC25" s="42"/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 t="s">
        <v>139</v>
      </c>
      <c r="FK25" s="42"/>
      <c r="FL25" s="42"/>
      <c r="FM25" s="42"/>
      <c r="FN25" s="42" t="s">
        <v>139</v>
      </c>
      <c r="FO25" s="42"/>
      <c r="FP25" s="42"/>
      <c r="FQ25" s="42"/>
      <c r="FR25" s="42" t="s">
        <v>139</v>
      </c>
      <c r="FS25" s="42"/>
      <c r="FT25" s="42"/>
      <c r="FU25" s="42"/>
      <c r="FV25" s="42" t="s">
        <v>139</v>
      </c>
      <c r="FW25" s="42"/>
      <c r="FX25" s="42"/>
      <c r="FY25" s="42"/>
      <c r="FZ25" s="42" t="s">
        <v>139</v>
      </c>
      <c r="GA25" s="42"/>
      <c r="GB25" s="42"/>
      <c r="GC25" s="42"/>
      <c r="GD25" s="42" t="s">
        <v>139</v>
      </c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 t="s">
        <v>139</v>
      </c>
      <c r="GY25" s="42"/>
      <c r="GZ25" s="42"/>
      <c r="HA25" s="42"/>
      <c r="HB25" s="42" t="s">
        <v>139</v>
      </c>
      <c r="HC25" s="42"/>
      <c r="HD25" s="42"/>
      <c r="HE25" s="42"/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 t="s">
        <v>139</v>
      </c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 t="s">
        <v>139</v>
      </c>
      <c r="FG26" s="42"/>
      <c r="FH26" s="42"/>
      <c r="FI26" s="42"/>
      <c r="FJ26" s="42"/>
      <c r="FK26" s="42" t="s">
        <v>139</v>
      </c>
      <c r="FL26" s="42"/>
      <c r="FM26" s="42"/>
      <c r="FN26" s="42" t="s">
        <v>139</v>
      </c>
      <c r="FO26" s="42"/>
      <c r="FP26" s="42"/>
      <c r="FQ26" s="42"/>
      <c r="FR26" s="42"/>
      <c r="FS26" s="42" t="s">
        <v>139</v>
      </c>
      <c r="FT26" s="42"/>
      <c r="FU26" s="42"/>
      <c r="FV26" s="42" t="s">
        <v>139</v>
      </c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 t="s">
        <v>139</v>
      </c>
      <c r="GZ26" s="42"/>
      <c r="HA26" s="42"/>
      <c r="HB26" s="42"/>
      <c r="HC26" s="42" t="s">
        <v>139</v>
      </c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 t="s">
        <v>139</v>
      </c>
      <c r="DS27" s="42"/>
      <c r="DT27" s="42"/>
      <c r="DU27" s="42"/>
      <c r="DV27" s="42" t="s">
        <v>139</v>
      </c>
      <c r="DW27" s="42"/>
      <c r="DX27" s="42"/>
      <c r="DY27" s="42"/>
      <c r="DZ27" s="42" t="s">
        <v>139</v>
      </c>
      <c r="EA27" s="42"/>
      <c r="EB27" s="42"/>
      <c r="EC27" s="42"/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 t="s">
        <v>139</v>
      </c>
      <c r="FK27" s="42"/>
      <c r="FL27" s="42"/>
      <c r="FM27" s="42"/>
      <c r="FN27" s="42" t="s">
        <v>139</v>
      </c>
      <c r="FO27" s="42"/>
      <c r="FP27" s="42"/>
      <c r="FQ27" s="42"/>
      <c r="FR27" s="42" t="s">
        <v>139</v>
      </c>
      <c r="FS27" s="42"/>
      <c r="FT27" s="42"/>
      <c r="FU27" s="42"/>
      <c r="FV27" s="42" t="s">
        <v>139</v>
      </c>
      <c r="FW27" s="42"/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7">
    <sortCondition ref="A8:A27"/>
    <sortCondition ref="B8:B27"/>
    <sortCondition ref="C8:C27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2</v>
      </c>
      <c r="AB7" s="46">
        <f t="shared" si="0"/>
        <v>0</v>
      </c>
      <c r="AC7" s="46">
        <f t="shared" si="0"/>
        <v>1</v>
      </c>
      <c r="AD7" s="46">
        <f t="shared" si="0"/>
        <v>17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14</v>
      </c>
      <c r="AM7" s="46">
        <f t="shared" si="0"/>
        <v>1</v>
      </c>
      <c r="AN7" s="46">
        <f t="shared" si="0"/>
        <v>3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15</v>
      </c>
      <c r="AX7" s="46">
        <f t="shared" si="0"/>
        <v>1</v>
      </c>
      <c r="AY7" s="46">
        <f t="shared" si="0"/>
        <v>2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13</v>
      </c>
      <c r="BI7" s="46">
        <f t="shared" si="0"/>
        <v>1</v>
      </c>
      <c r="BJ7" s="46">
        <f t="shared" si="0"/>
        <v>4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13</v>
      </c>
      <c r="BS7" s="46">
        <f t="shared" si="1"/>
        <v>4</v>
      </c>
      <c r="BT7" s="46">
        <f t="shared" si="1"/>
        <v>1</v>
      </c>
      <c r="BU7" s="46">
        <f t="shared" si="1"/>
        <v>2</v>
      </c>
      <c r="BV7" s="46">
        <f t="shared" si="1"/>
        <v>14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4</v>
      </c>
      <c r="CE7" s="46">
        <f t="shared" si="1"/>
        <v>2</v>
      </c>
      <c r="CF7" s="46">
        <f t="shared" si="1"/>
        <v>1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6</v>
      </c>
      <c r="CP7" s="46">
        <f t="shared" si="1"/>
        <v>0</v>
      </c>
      <c r="CQ7" s="46">
        <f t="shared" si="1"/>
        <v>0</v>
      </c>
      <c r="CR7" s="46">
        <f t="shared" si="1"/>
        <v>14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6</v>
      </c>
      <c r="DA7" s="46">
        <f t="shared" si="1"/>
        <v>0</v>
      </c>
      <c r="DB7" s="46">
        <f t="shared" si="1"/>
        <v>7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4</v>
      </c>
      <c r="DL7" s="46">
        <f t="shared" si="1"/>
        <v>0</v>
      </c>
      <c r="DM7" s="46">
        <f t="shared" si="1"/>
        <v>10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15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12</v>
      </c>
      <c r="EH7" s="46">
        <f t="shared" si="2"/>
        <v>1</v>
      </c>
      <c r="EI7" s="46">
        <f t="shared" si="2"/>
        <v>6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10</v>
      </c>
      <c r="FD7" s="46">
        <f t="shared" si="2"/>
        <v>0</v>
      </c>
      <c r="FE7" s="46">
        <f t="shared" si="2"/>
        <v>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4</v>
      </c>
      <c r="FN7" s="46">
        <f t="shared" si="2"/>
        <v>1</v>
      </c>
      <c r="FO7" s="46">
        <f t="shared" si="2"/>
        <v>0</v>
      </c>
      <c r="FP7" s="46">
        <f t="shared" si="2"/>
        <v>15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1</v>
      </c>
      <c r="FX7" s="46">
        <f t="shared" si="2"/>
        <v>3</v>
      </c>
      <c r="FY7" s="46">
        <f t="shared" si="2"/>
        <v>3</v>
      </c>
      <c r="FZ7" s="46">
        <f t="shared" si="2"/>
        <v>0</v>
      </c>
      <c r="GA7" s="46">
        <f t="shared" si="2"/>
        <v>14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9</v>
      </c>
      <c r="GK7" s="46">
        <f t="shared" si="2"/>
        <v>0</v>
      </c>
      <c r="GL7" s="46">
        <f t="shared" si="2"/>
        <v>10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6</v>
      </c>
      <c r="GV7" s="46">
        <f t="shared" si="3"/>
        <v>0</v>
      </c>
      <c r="GW7" s="46">
        <f t="shared" si="3"/>
        <v>14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1</v>
      </c>
      <c r="HG7" s="46">
        <f t="shared" si="3"/>
        <v>0</v>
      </c>
      <c r="HH7" s="46">
        <f t="shared" si="3"/>
        <v>1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 t="s">
        <v>139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 t="s">
        <v>139</v>
      </c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 t="s">
        <v>139</v>
      </c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/>
      <c r="EH16" s="42" t="s">
        <v>139</v>
      </c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/>
      <c r="CD26" s="42"/>
      <c r="CE26" s="42" t="s">
        <v>139</v>
      </c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26" man="1"/>
    <brk id="47" min="1" max="26" man="1"/>
    <brk id="69" min="1" max="26" man="1"/>
    <brk id="91" min="1" max="26" man="1"/>
    <brk id="113" min="1" max="26" man="1"/>
    <brk id="135" min="1" max="26" man="1"/>
    <brk id="157" min="1" max="26" man="1"/>
    <brk id="179" min="1" max="26" man="1"/>
    <brk id="201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14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18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5</v>
      </c>
      <c r="AM7" s="46">
        <f t="shared" si="0"/>
        <v>0</v>
      </c>
      <c r="AN7" s="46">
        <f t="shared" si="0"/>
        <v>8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5</v>
      </c>
      <c r="AX7" s="46">
        <f t="shared" si="0"/>
        <v>0</v>
      </c>
      <c r="AY7" s="46">
        <f t="shared" si="0"/>
        <v>7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5</v>
      </c>
      <c r="BI7" s="46">
        <f t="shared" si="0"/>
        <v>0</v>
      </c>
      <c r="BJ7" s="46">
        <f t="shared" si="0"/>
        <v>9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1</v>
      </c>
      <c r="BT7" s="46">
        <f t="shared" si="1"/>
        <v>1</v>
      </c>
      <c r="BU7" s="46">
        <f t="shared" si="1"/>
        <v>6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1</v>
      </c>
      <c r="CC7" s="46">
        <f t="shared" si="1"/>
        <v>12</v>
      </c>
      <c r="CD7" s="46">
        <f t="shared" si="1"/>
        <v>1</v>
      </c>
      <c r="CE7" s="46">
        <f t="shared" si="1"/>
        <v>1</v>
      </c>
      <c r="CF7" s="46">
        <f t="shared" si="1"/>
        <v>6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12</v>
      </c>
      <c r="CO7" s="46">
        <f t="shared" si="1"/>
        <v>2</v>
      </c>
      <c r="CP7" s="46">
        <f t="shared" si="1"/>
        <v>0</v>
      </c>
      <c r="CQ7" s="46">
        <f t="shared" si="1"/>
        <v>6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10</v>
      </c>
      <c r="CZ7" s="46">
        <f t="shared" si="1"/>
        <v>1</v>
      </c>
      <c r="DA7" s="46">
        <f t="shared" si="1"/>
        <v>0</v>
      </c>
      <c r="DB7" s="46">
        <f t="shared" si="1"/>
        <v>9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12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1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17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4</v>
      </c>
      <c r="EH7" s="46">
        <f t="shared" si="2"/>
        <v>0</v>
      </c>
      <c r="EI7" s="46">
        <f t="shared" si="2"/>
        <v>11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5</v>
      </c>
      <c r="FC7" s="46">
        <f t="shared" si="2"/>
        <v>4</v>
      </c>
      <c r="FD7" s="46">
        <f t="shared" si="2"/>
        <v>0</v>
      </c>
      <c r="FE7" s="46">
        <f t="shared" si="2"/>
        <v>11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3</v>
      </c>
      <c r="FK7" s="46">
        <f t="shared" si="2"/>
        <v>0</v>
      </c>
      <c r="FL7" s="46">
        <f t="shared" si="2"/>
        <v>1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1</v>
      </c>
      <c r="FX7" s="46">
        <f t="shared" si="2"/>
        <v>7</v>
      </c>
      <c r="FY7" s="46">
        <f t="shared" si="2"/>
        <v>1</v>
      </c>
      <c r="FZ7" s="46">
        <f t="shared" si="2"/>
        <v>0</v>
      </c>
      <c r="GA7" s="46">
        <f t="shared" si="2"/>
        <v>12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4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</v>
      </c>
      <c r="GK7" s="46">
        <f t="shared" si="2"/>
        <v>0</v>
      </c>
      <c r="GL7" s="46">
        <f t="shared" si="2"/>
        <v>14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3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2</v>
      </c>
      <c r="GV7" s="46">
        <f t="shared" si="3"/>
        <v>0</v>
      </c>
      <c r="GW7" s="46">
        <f t="shared" si="3"/>
        <v>12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0</v>
      </c>
      <c r="HG7" s="46">
        <f t="shared" si="3"/>
        <v>0</v>
      </c>
      <c r="HH7" s="46">
        <f t="shared" si="3"/>
        <v>2</v>
      </c>
      <c r="HI7" s="46">
        <f t="shared" si="3"/>
        <v>12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/>
      <c r="GD8" s="42"/>
      <c r="GE8" s="42"/>
      <c r="GF8" s="42" t="s">
        <v>139</v>
      </c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/>
      <c r="HA8" s="40"/>
      <c r="HB8" s="40" t="s">
        <v>139</v>
      </c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 t="s">
        <v>139</v>
      </c>
      <c r="FC10" s="42"/>
      <c r="FD10" s="42"/>
      <c r="FE10" s="42"/>
      <c r="FF10" s="42"/>
      <c r="FG10" s="42"/>
      <c r="FH10" s="42"/>
      <c r="FI10" s="42"/>
      <c r="FJ10" s="42" t="s">
        <v>139</v>
      </c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 t="s">
        <v>139</v>
      </c>
      <c r="GJ10" s="42"/>
      <c r="GK10" s="42"/>
      <c r="GL10" s="42"/>
      <c r="GM10" s="42"/>
      <c r="GN10" s="42"/>
      <c r="GO10" s="42"/>
      <c r="GP10" s="42"/>
      <c r="GQ10" s="42" t="s">
        <v>139</v>
      </c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139</v>
      </c>
      <c r="CC11" s="42" t="s">
        <v>139</v>
      </c>
      <c r="CD11" s="42"/>
      <c r="CE11" s="42"/>
      <c r="CF11" s="42"/>
      <c r="CG11" s="42"/>
      <c r="CH11" s="42"/>
      <c r="CI11" s="42"/>
      <c r="CJ11" s="42"/>
      <c r="CK11" s="42"/>
      <c r="CL11" s="42"/>
      <c r="CM11" s="42" t="s">
        <v>139</v>
      </c>
      <c r="CN11" s="42" t="s">
        <v>139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 t="s">
        <v>139</v>
      </c>
      <c r="CY11" s="42" t="s">
        <v>139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 t="s">
        <v>139</v>
      </c>
      <c r="DJ11" s="42" t="s">
        <v>139</v>
      </c>
      <c r="DK11" s="42"/>
      <c r="DL11" s="42"/>
      <c r="DM11" s="42"/>
      <c r="DN11" s="42"/>
      <c r="DO11" s="42"/>
      <c r="DP11" s="42"/>
      <c r="DQ11" s="42"/>
      <c r="DR11" s="42"/>
      <c r="DS11" s="42"/>
      <c r="DT11" s="42" t="s">
        <v>139</v>
      </c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 t="s">
        <v>139</v>
      </c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/>
      <c r="FG21" s="42"/>
      <c r="FH21" s="42"/>
      <c r="FI21" s="42"/>
      <c r="FJ21" s="42" t="s">
        <v>139</v>
      </c>
      <c r="FK21" s="42"/>
      <c r="FL21" s="42"/>
      <c r="FM21" s="42" t="s">
        <v>139</v>
      </c>
      <c r="FN21" s="42"/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 t="s">
        <v>139</v>
      </c>
      <c r="FY21" s="42"/>
      <c r="FZ21" s="42"/>
      <c r="GA21" s="42"/>
      <c r="GB21" s="42"/>
      <c r="GC21" s="42"/>
      <c r="GD21" s="42"/>
      <c r="GE21" s="42"/>
      <c r="GF21" s="42" t="s">
        <v>139</v>
      </c>
      <c r="GG21" s="42"/>
      <c r="GH21" s="42"/>
      <c r="GI21" s="42" t="s">
        <v>139</v>
      </c>
      <c r="GJ21" s="42"/>
      <c r="GK21" s="42"/>
      <c r="GL21" s="42"/>
      <c r="GM21" s="42"/>
      <c r="GN21" s="42"/>
      <c r="GO21" s="42"/>
      <c r="GP21" s="42"/>
      <c r="GQ21" s="42" t="s">
        <v>139</v>
      </c>
      <c r="GR21" s="42"/>
      <c r="GS21" s="40"/>
      <c r="GT21" s="40" t="s">
        <v>139</v>
      </c>
      <c r="GU21" s="40"/>
      <c r="GV21" s="40"/>
      <c r="GW21" s="40"/>
      <c r="GX21" s="40"/>
      <c r="GY21" s="40"/>
      <c r="GZ21" s="40"/>
      <c r="HA21" s="40"/>
      <c r="HB21" s="40" t="s">
        <v>139</v>
      </c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11</v>
      </c>
      <c r="AA7" s="46">
        <f t="shared" si="0"/>
        <v>0</v>
      </c>
      <c r="AB7" s="46">
        <f t="shared" si="0"/>
        <v>0</v>
      </c>
      <c r="AC7" s="46">
        <f t="shared" si="0"/>
        <v>9</v>
      </c>
      <c r="AD7" s="46">
        <f t="shared" si="0"/>
        <v>10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4</v>
      </c>
      <c r="AM7" s="46">
        <f t="shared" si="0"/>
        <v>1</v>
      </c>
      <c r="AN7" s="46">
        <f t="shared" si="0"/>
        <v>11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3</v>
      </c>
      <c r="AX7" s="46">
        <f t="shared" si="0"/>
        <v>1</v>
      </c>
      <c r="AY7" s="46">
        <f t="shared" si="0"/>
        <v>12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3</v>
      </c>
      <c r="BI7" s="46">
        <f t="shared" si="0"/>
        <v>1</v>
      </c>
      <c r="BJ7" s="46">
        <f t="shared" si="0"/>
        <v>12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0</v>
      </c>
      <c r="BT7" s="46">
        <f t="shared" si="1"/>
        <v>1</v>
      </c>
      <c r="BU7" s="46">
        <f t="shared" si="1"/>
        <v>10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0</v>
      </c>
      <c r="CE7" s="46">
        <f t="shared" si="1"/>
        <v>1</v>
      </c>
      <c r="CF7" s="46">
        <f t="shared" si="1"/>
        <v>10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8</v>
      </c>
      <c r="CO7" s="46">
        <f t="shared" si="1"/>
        <v>0</v>
      </c>
      <c r="CP7" s="46">
        <f t="shared" si="1"/>
        <v>0</v>
      </c>
      <c r="CQ7" s="46">
        <f t="shared" si="1"/>
        <v>12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16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0</v>
      </c>
      <c r="DL7" s="46">
        <f t="shared" si="1"/>
        <v>0</v>
      </c>
      <c r="DM7" s="46">
        <f t="shared" si="1"/>
        <v>17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18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1</v>
      </c>
      <c r="EI7" s="46">
        <f t="shared" si="2"/>
        <v>17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16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19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</v>
      </c>
      <c r="GK7" s="46">
        <f t="shared" si="2"/>
        <v>0</v>
      </c>
      <c r="GL7" s="46">
        <f t="shared" si="2"/>
        <v>18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20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0</v>
      </c>
      <c r="HG7" s="46">
        <f t="shared" si="3"/>
        <v>0</v>
      </c>
      <c r="HH7" s="46">
        <f t="shared" si="3"/>
        <v>10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 t="s">
        <v>139</v>
      </c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 t="s">
        <v>139</v>
      </c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/>
      <c r="EH16" s="42" t="s">
        <v>139</v>
      </c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13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13</v>
      </c>
      <c r="AA7" s="46">
        <f t="shared" si="0"/>
        <v>0</v>
      </c>
      <c r="AB7" s="46">
        <f t="shared" si="0"/>
        <v>0</v>
      </c>
      <c r="AC7" s="46">
        <f t="shared" si="0"/>
        <v>7</v>
      </c>
      <c r="AD7" s="46">
        <f t="shared" si="0"/>
        <v>11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2</v>
      </c>
      <c r="AM7" s="46">
        <f t="shared" si="0"/>
        <v>0</v>
      </c>
      <c r="AN7" s="46">
        <f t="shared" si="0"/>
        <v>13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2</v>
      </c>
      <c r="AX7" s="46">
        <f t="shared" si="0"/>
        <v>0</v>
      </c>
      <c r="AY7" s="46">
        <f t="shared" si="0"/>
        <v>13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2</v>
      </c>
      <c r="BI7" s="46">
        <f t="shared" si="0"/>
        <v>0</v>
      </c>
      <c r="BJ7" s="46">
        <f t="shared" si="0"/>
        <v>13</v>
      </c>
      <c r="BK7" s="46">
        <f t="shared" si="0"/>
        <v>3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0</v>
      </c>
      <c r="BT7" s="46">
        <f t="shared" si="1"/>
        <v>1</v>
      </c>
      <c r="BU7" s="46">
        <f t="shared" si="1"/>
        <v>11</v>
      </c>
      <c r="BV7" s="46">
        <f t="shared" si="1"/>
        <v>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0</v>
      </c>
      <c r="CE7" s="46">
        <f t="shared" si="1"/>
        <v>1</v>
      </c>
      <c r="CF7" s="46">
        <f t="shared" si="1"/>
        <v>11</v>
      </c>
      <c r="CG7" s="46">
        <f t="shared" si="1"/>
        <v>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1</v>
      </c>
      <c r="CP7" s="46">
        <f t="shared" si="1"/>
        <v>0</v>
      </c>
      <c r="CQ7" s="46">
        <f t="shared" si="1"/>
        <v>12</v>
      </c>
      <c r="CR7" s="46">
        <f t="shared" si="1"/>
        <v>6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16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0</v>
      </c>
      <c r="DL7" s="46">
        <f t="shared" si="1"/>
        <v>0</v>
      </c>
      <c r="DM7" s="46">
        <f t="shared" si="1"/>
        <v>18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</v>
      </c>
      <c r="EH7" s="46">
        <f t="shared" si="2"/>
        <v>0</v>
      </c>
      <c r="EI7" s="46">
        <f t="shared" si="2"/>
        <v>16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16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18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0</v>
      </c>
      <c r="HG7" s="46">
        <f t="shared" si="3"/>
        <v>0</v>
      </c>
      <c r="HH7" s="46">
        <f t="shared" si="3"/>
        <v>7</v>
      </c>
      <c r="HI7" s="46">
        <f t="shared" si="3"/>
        <v>10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/>
      <c r="BL18" s="42"/>
      <c r="BM18" s="42" t="s">
        <v>139</v>
      </c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2015-10-13T05:18:46Z</cp:lastPrinted>
  <dcterms:created xsi:type="dcterms:W3CDTF">2008-01-06T09:25:24Z</dcterms:created>
  <dcterms:modified xsi:type="dcterms:W3CDTF">2020-02-18T09:47:45Z</dcterms:modified>
</cp:coreProperties>
</file>