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4広島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'災害廃棄物処理従事職員数（市町村）'!$2:$29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C11" i="3"/>
  <c r="Y11" i="3"/>
  <c r="AD11" i="3"/>
  <c r="AB11" i="3"/>
  <c r="AA11" i="3"/>
  <c r="Q11" i="3"/>
  <c r="M11" i="3" s="1"/>
  <c r="X11" i="3"/>
  <c r="N11" i="3"/>
  <c r="H11" i="3"/>
  <c r="E11" i="3"/>
  <c r="AC10" i="3"/>
  <c r="Y10" i="3"/>
  <c r="AD10" i="3"/>
  <c r="AB10" i="3"/>
  <c r="AA10" i="3"/>
  <c r="Q10" i="3"/>
  <c r="X10" i="3"/>
  <c r="N10" i="3"/>
  <c r="H10" i="3"/>
  <c r="E10" i="3"/>
  <c r="AD9" i="3"/>
  <c r="AC9" i="3"/>
  <c r="AB9" i="3"/>
  <c r="Q9" i="3"/>
  <c r="Y9" i="3"/>
  <c r="X9" i="3"/>
  <c r="N9" i="3"/>
  <c r="W9" i="3" s="1"/>
  <c r="H9" i="3"/>
  <c r="E9" i="3"/>
  <c r="AA8" i="3"/>
  <c r="AD8" i="3"/>
  <c r="Q8" i="3"/>
  <c r="N8" i="3"/>
  <c r="AC8" i="3"/>
  <c r="H8" i="3"/>
  <c r="Y8" i="3"/>
  <c r="AA29" i="2"/>
  <c r="AD29" i="2"/>
  <c r="AC29" i="2"/>
  <c r="Q29" i="2"/>
  <c r="Y29" i="2"/>
  <c r="N29" i="2"/>
  <c r="H29" i="2"/>
  <c r="E29" i="2"/>
  <c r="AA28" i="2"/>
  <c r="AD28" i="2"/>
  <c r="AC28" i="2"/>
  <c r="Q28" i="2"/>
  <c r="Y28" i="2"/>
  <c r="N28" i="2"/>
  <c r="H28" i="2"/>
  <c r="E28" i="2"/>
  <c r="AB27" i="2"/>
  <c r="X27" i="2"/>
  <c r="AD27" i="2"/>
  <c r="AC27" i="2"/>
  <c r="AA27" i="2"/>
  <c r="N27" i="2"/>
  <c r="H27" i="2"/>
  <c r="E27" i="2"/>
  <c r="AC26" i="2"/>
  <c r="Y26" i="2"/>
  <c r="AD26" i="2"/>
  <c r="AB26" i="2"/>
  <c r="AA26" i="2"/>
  <c r="Q26" i="2"/>
  <c r="M26" i="2" s="1"/>
  <c r="X26" i="2"/>
  <c r="N26" i="2"/>
  <c r="H26" i="2"/>
  <c r="E26" i="2"/>
  <c r="AA25" i="2"/>
  <c r="AD25" i="2"/>
  <c r="AC25" i="2"/>
  <c r="Q25" i="2"/>
  <c r="Y25" i="2"/>
  <c r="N25" i="2"/>
  <c r="H25" i="2"/>
  <c r="E25" i="2"/>
  <c r="AC24" i="2"/>
  <c r="Y24" i="2"/>
  <c r="AD24" i="2"/>
  <c r="AB24" i="2"/>
  <c r="AA24" i="2"/>
  <c r="Q24" i="2"/>
  <c r="X24" i="2"/>
  <c r="N24" i="2"/>
  <c r="H24" i="2"/>
  <c r="E24" i="2"/>
  <c r="AC23" i="2"/>
  <c r="Y23" i="2"/>
  <c r="AD23" i="2"/>
  <c r="AB23" i="2"/>
  <c r="AA23" i="2"/>
  <c r="X23" i="2"/>
  <c r="N23" i="2"/>
  <c r="H23" i="2"/>
  <c r="E23" i="2"/>
  <c r="AA22" i="2"/>
  <c r="AD22" i="2"/>
  <c r="AC22" i="2"/>
  <c r="Q22" i="2"/>
  <c r="Y22" i="2"/>
  <c r="N22" i="2"/>
  <c r="H22" i="2"/>
  <c r="E22" i="2"/>
  <c r="AC21" i="2"/>
  <c r="Y21" i="2"/>
  <c r="AD21" i="2"/>
  <c r="AB21" i="2"/>
  <c r="AA21" i="2"/>
  <c r="Q21" i="2"/>
  <c r="X21" i="2"/>
  <c r="N21" i="2"/>
  <c r="H21" i="2"/>
  <c r="E21" i="2"/>
  <c r="AD20" i="2"/>
  <c r="AC20" i="2"/>
  <c r="AB20" i="2"/>
  <c r="AA20" i="2"/>
  <c r="Q20" i="2"/>
  <c r="Y20" i="2"/>
  <c r="X20" i="2"/>
  <c r="N20" i="2"/>
  <c r="H20" i="2"/>
  <c r="E20" i="2"/>
  <c r="AA19" i="2"/>
  <c r="AD19" i="2"/>
  <c r="AC19" i="2"/>
  <c r="Q19" i="2"/>
  <c r="Y19" i="2"/>
  <c r="N19" i="2"/>
  <c r="H19" i="2"/>
  <c r="E19" i="2"/>
  <c r="AA18" i="2"/>
  <c r="AD18" i="2"/>
  <c r="AC18" i="2"/>
  <c r="Q18" i="2"/>
  <c r="Y18" i="2"/>
  <c r="N18" i="2"/>
  <c r="H18" i="2"/>
  <c r="E18" i="2"/>
  <c r="AA17" i="2"/>
  <c r="AD17" i="2"/>
  <c r="AC17" i="2"/>
  <c r="Q17" i="2"/>
  <c r="Y17" i="2"/>
  <c r="N17" i="2"/>
  <c r="H17" i="2"/>
  <c r="E17" i="2"/>
  <c r="AA16" i="2"/>
  <c r="AD16" i="2"/>
  <c r="AC16" i="2"/>
  <c r="Q16" i="2"/>
  <c r="Y16" i="2"/>
  <c r="N16" i="2"/>
  <c r="H16" i="2"/>
  <c r="E16" i="2"/>
  <c r="AA15" i="2"/>
  <c r="AD15" i="2"/>
  <c r="AC15" i="2"/>
  <c r="Q15" i="2"/>
  <c r="Y15" i="2"/>
  <c r="N15" i="2"/>
  <c r="H15" i="2"/>
  <c r="E15" i="2"/>
  <c r="AD14" i="2"/>
  <c r="AC14" i="2"/>
  <c r="AB14" i="2"/>
  <c r="Q14" i="2"/>
  <c r="Y14" i="2"/>
  <c r="X14" i="2"/>
  <c r="N14" i="2"/>
  <c r="H14" i="2"/>
  <c r="E14" i="2"/>
  <c r="AC13" i="2"/>
  <c r="Y13" i="2"/>
  <c r="AD13" i="2"/>
  <c r="AB13" i="2"/>
  <c r="AA13" i="2"/>
  <c r="Q13" i="2"/>
  <c r="X13" i="2"/>
  <c r="N13" i="2"/>
  <c r="H13" i="2"/>
  <c r="E13" i="2"/>
  <c r="AD12" i="2"/>
  <c r="AC12" i="2"/>
  <c r="AB12" i="2"/>
  <c r="AA12" i="2"/>
  <c r="Q12" i="2"/>
  <c r="Y12" i="2"/>
  <c r="X12" i="2"/>
  <c r="N12" i="2"/>
  <c r="H12" i="2"/>
  <c r="E12" i="2"/>
  <c r="AD11" i="2"/>
  <c r="AC11" i="2"/>
  <c r="AB11" i="2"/>
  <c r="AA11" i="2"/>
  <c r="Q11" i="2"/>
  <c r="Y11" i="2"/>
  <c r="X11" i="2"/>
  <c r="N11" i="2"/>
  <c r="M11" i="2" s="1"/>
  <c r="H11" i="2"/>
  <c r="E11" i="2"/>
  <c r="AA10" i="2"/>
  <c r="AD10" i="2"/>
  <c r="AC10" i="2"/>
  <c r="Q10" i="2"/>
  <c r="Y10" i="2"/>
  <c r="N10" i="2"/>
  <c r="H10" i="2"/>
  <c r="E10" i="2"/>
  <c r="AD9" i="2"/>
  <c r="AC9" i="2"/>
  <c r="AB9" i="2"/>
  <c r="AA9" i="2"/>
  <c r="Q9" i="2"/>
  <c r="Y9" i="2"/>
  <c r="X9" i="2"/>
  <c r="N9" i="2"/>
  <c r="H9" i="2"/>
  <c r="E9" i="2"/>
  <c r="AD8" i="2"/>
  <c r="AC8" i="2"/>
  <c r="AB8" i="2"/>
  <c r="AA8" i="2"/>
  <c r="Q8" i="2"/>
  <c r="Y8" i="2"/>
  <c r="X8" i="2"/>
  <c r="N8" i="2"/>
  <c r="M8" i="2" s="1"/>
  <c r="H8" i="2"/>
  <c r="E8" i="2"/>
  <c r="D11" i="3" l="1"/>
  <c r="D9" i="3"/>
  <c r="M10" i="3"/>
  <c r="D14" i="2"/>
  <c r="M9" i="2"/>
  <c r="W12" i="2"/>
  <c r="M13" i="2"/>
  <c r="V13" i="2" s="1"/>
  <c r="W14" i="2"/>
  <c r="M24" i="2"/>
  <c r="M20" i="2"/>
  <c r="M21" i="2"/>
  <c r="W11" i="3"/>
  <c r="V11" i="3"/>
  <c r="Z11" i="3"/>
  <c r="D10" i="3"/>
  <c r="V10" i="3" s="1"/>
  <c r="W10" i="3"/>
  <c r="Z10" i="3"/>
  <c r="M9" i="3"/>
  <c r="V9" i="3" s="1"/>
  <c r="Z9" i="3"/>
  <c r="AA9" i="3"/>
  <c r="Z8" i="3"/>
  <c r="M8" i="3"/>
  <c r="X8" i="3"/>
  <c r="AB8" i="3"/>
  <c r="E8" i="3"/>
  <c r="D8" i="3" s="1"/>
  <c r="D29" i="2"/>
  <c r="W29" i="2"/>
  <c r="Z29" i="2"/>
  <c r="M29" i="2"/>
  <c r="X29" i="2"/>
  <c r="AB29" i="2"/>
  <c r="D28" i="2"/>
  <c r="W28" i="2"/>
  <c r="Z28" i="2"/>
  <c r="M28" i="2"/>
  <c r="X28" i="2"/>
  <c r="AB28" i="2"/>
  <c r="D27" i="2"/>
  <c r="W27" i="2"/>
  <c r="Q27" i="2"/>
  <c r="Y27" i="2"/>
  <c r="D26" i="2"/>
  <c r="V26" i="2" s="1"/>
  <c r="W26" i="2"/>
  <c r="Z26" i="2"/>
  <c r="W25" i="2"/>
  <c r="Z25" i="2"/>
  <c r="M25" i="2"/>
  <c r="D25" i="2"/>
  <c r="X25" i="2"/>
  <c r="AB25" i="2"/>
  <c r="W24" i="2"/>
  <c r="D24" i="2"/>
  <c r="V24" i="2" s="1"/>
  <c r="Z24" i="2"/>
  <c r="D23" i="2"/>
  <c r="W23" i="2"/>
  <c r="Q23" i="2"/>
  <c r="W22" i="2"/>
  <c r="Z22" i="2"/>
  <c r="M22" i="2"/>
  <c r="D22" i="2"/>
  <c r="X22" i="2"/>
  <c r="AB22" i="2"/>
  <c r="Z21" i="2"/>
  <c r="D21" i="2"/>
  <c r="W21" i="2"/>
  <c r="W20" i="2"/>
  <c r="D20" i="2"/>
  <c r="V20" i="2" s="1"/>
  <c r="Z20" i="2"/>
  <c r="D19" i="2"/>
  <c r="Z19" i="2"/>
  <c r="M19" i="2"/>
  <c r="W19" i="2"/>
  <c r="X19" i="2"/>
  <c r="AB19" i="2"/>
  <c r="D18" i="2"/>
  <c r="Z18" i="2"/>
  <c r="M18" i="2"/>
  <c r="W18" i="2"/>
  <c r="X18" i="2"/>
  <c r="AB18" i="2"/>
  <c r="D17" i="2"/>
  <c r="Z17" i="2"/>
  <c r="M17" i="2"/>
  <c r="W17" i="2"/>
  <c r="X17" i="2"/>
  <c r="AB17" i="2"/>
  <c r="D16" i="2"/>
  <c r="Z16" i="2"/>
  <c r="M16" i="2"/>
  <c r="W16" i="2"/>
  <c r="X16" i="2"/>
  <c r="AB16" i="2"/>
  <c r="W15" i="2"/>
  <c r="Z15" i="2"/>
  <c r="M15" i="2"/>
  <c r="D15" i="2"/>
  <c r="X15" i="2"/>
  <c r="AB15" i="2"/>
  <c r="M14" i="2"/>
  <c r="V14" i="2" s="1"/>
  <c r="Z14" i="2"/>
  <c r="AA14" i="2"/>
  <c r="D13" i="2"/>
  <c r="W13" i="2"/>
  <c r="Z13" i="2"/>
  <c r="M12" i="2"/>
  <c r="V12" i="2" s="1"/>
  <c r="D12" i="2"/>
  <c r="Z12" i="2"/>
  <c r="W11" i="2"/>
  <c r="D11" i="2"/>
  <c r="V11" i="2"/>
  <c r="Z11" i="2"/>
  <c r="D10" i="2"/>
  <c r="Z10" i="2"/>
  <c r="M10" i="2"/>
  <c r="W10" i="2"/>
  <c r="X10" i="2"/>
  <c r="AB10" i="2"/>
  <c r="W9" i="2"/>
  <c r="D9" i="2"/>
  <c r="V9" i="2" s="1"/>
  <c r="Z9" i="2"/>
  <c r="W8" i="2"/>
  <c r="D8" i="2"/>
  <c r="V8" i="2"/>
  <c r="Z8" i="2"/>
  <c r="V17" i="2" l="1"/>
  <c r="V19" i="2"/>
  <c r="V21" i="2"/>
  <c r="W8" i="3"/>
  <c r="V8" i="3"/>
  <c r="V29" i="2"/>
  <c r="V28" i="2"/>
  <c r="Z27" i="2"/>
  <c r="M27" i="2"/>
  <c r="V27" i="2" s="1"/>
  <c r="V25" i="2"/>
  <c r="Z23" i="2"/>
  <c r="M23" i="2"/>
  <c r="V23" i="2" s="1"/>
  <c r="V22" i="2"/>
  <c r="V18" i="2"/>
  <c r="V16" i="2"/>
  <c r="V15" i="2"/>
  <c r="V10" i="2"/>
</calcChain>
</file>

<file path=xl/sharedStrings.xml><?xml version="1.0" encoding="utf-8"?>
<sst xmlns="http://schemas.openxmlformats.org/spreadsheetml/2006/main" count="220" uniqueCount="76">
  <si>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</si>
  <si>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</si>
  <si>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</si>
  <si>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</si>
  <si>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</si>
  <si>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</si>
  <si>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</si>
  <si>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</si>
  <si>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</si>
  <si>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</si>
  <si>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</si>
  <si>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</si>
  <si>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</si>
  <si>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</si>
  <si>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</si>
  <si>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</si>
  <si>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</si>
  <si>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</si>
  <si>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【災害】廃棄物処理従事職員数（市区町村）（平成30年度実績）</t>
    <rPh sb="1" eb="3">
      <t>サイガイ</t>
    </rPh>
    <phoneticPr fontId="3"/>
  </si>
  <si>
    <t>【災害】廃棄物処理従事職員数（一部事務組合・広域連合）（平成30年度実績）</t>
    <rPh sb="1" eb="3">
      <t>サイガイ</t>
    </rPh>
    <phoneticPr fontId="3"/>
  </si>
  <si>
    <t>広島県</t>
    <phoneticPr fontId="2"/>
  </si>
  <si>
    <t>34100</t>
    <phoneticPr fontId="2"/>
  </si>
  <si>
    <t>広島市</t>
    <phoneticPr fontId="2"/>
  </si>
  <si>
    <t/>
  </si>
  <si>
    <t>34202</t>
    <phoneticPr fontId="2"/>
  </si>
  <si>
    <t>呉市</t>
    <phoneticPr fontId="2"/>
  </si>
  <si>
    <t>34203</t>
    <phoneticPr fontId="2"/>
  </si>
  <si>
    <t>竹原市</t>
    <phoneticPr fontId="2"/>
  </si>
  <si>
    <t>34204</t>
    <phoneticPr fontId="2"/>
  </si>
  <si>
    <t>三原市</t>
    <phoneticPr fontId="2"/>
  </si>
  <si>
    <t>34205</t>
    <phoneticPr fontId="2"/>
  </si>
  <si>
    <t>尾道市</t>
    <phoneticPr fontId="2"/>
  </si>
  <si>
    <t>34207</t>
    <phoneticPr fontId="2"/>
  </si>
  <si>
    <t>福山市</t>
    <phoneticPr fontId="2"/>
  </si>
  <si>
    <t>34208</t>
    <phoneticPr fontId="2"/>
  </si>
  <si>
    <t>府中市</t>
    <phoneticPr fontId="2"/>
  </si>
  <si>
    <t>34209</t>
    <phoneticPr fontId="2"/>
  </si>
  <si>
    <t>三次市</t>
    <phoneticPr fontId="2"/>
  </si>
  <si>
    <t>34210</t>
    <phoneticPr fontId="2"/>
  </si>
  <si>
    <t>庄原市</t>
    <phoneticPr fontId="2"/>
  </si>
  <si>
    <t>34212</t>
    <phoneticPr fontId="2"/>
  </si>
  <si>
    <t>東広島市</t>
    <phoneticPr fontId="2"/>
  </si>
  <si>
    <t>34213</t>
    <phoneticPr fontId="2"/>
  </si>
  <si>
    <t>廿日市市</t>
    <phoneticPr fontId="2"/>
  </si>
  <si>
    <t>34214</t>
    <phoneticPr fontId="2"/>
  </si>
  <si>
    <t>安芸高田市</t>
    <phoneticPr fontId="2"/>
  </si>
  <si>
    <t>34215</t>
    <phoneticPr fontId="2"/>
  </si>
  <si>
    <t>江田島市</t>
    <phoneticPr fontId="2"/>
  </si>
  <si>
    <t>34302</t>
    <phoneticPr fontId="2"/>
  </si>
  <si>
    <t>府中町</t>
    <phoneticPr fontId="2"/>
  </si>
  <si>
    <t>34304</t>
    <phoneticPr fontId="2"/>
  </si>
  <si>
    <t>海田町</t>
    <phoneticPr fontId="2"/>
  </si>
  <si>
    <t>34307</t>
    <phoneticPr fontId="2"/>
  </si>
  <si>
    <t>熊野町</t>
    <phoneticPr fontId="2"/>
  </si>
  <si>
    <t>34309</t>
    <phoneticPr fontId="2"/>
  </si>
  <si>
    <t>坂町</t>
    <phoneticPr fontId="2"/>
  </si>
  <si>
    <t>34368</t>
    <phoneticPr fontId="2"/>
  </si>
  <si>
    <t>安芸太田町</t>
    <phoneticPr fontId="2"/>
  </si>
  <si>
    <t>34369</t>
    <phoneticPr fontId="2"/>
  </si>
  <si>
    <t>北広島町</t>
    <phoneticPr fontId="2"/>
  </si>
  <si>
    <t>34431</t>
    <phoneticPr fontId="2"/>
  </si>
  <si>
    <t>大崎上島町</t>
    <phoneticPr fontId="2"/>
  </si>
  <si>
    <t>34462</t>
    <phoneticPr fontId="2"/>
  </si>
  <si>
    <t>世羅町</t>
    <phoneticPr fontId="2"/>
  </si>
  <si>
    <t>34545</t>
    <phoneticPr fontId="2"/>
  </si>
  <si>
    <t>神石高原町</t>
    <phoneticPr fontId="2"/>
  </si>
  <si>
    <t>34839</t>
    <phoneticPr fontId="2"/>
  </si>
  <si>
    <t>安芸地区衛生施設管理組合</t>
    <phoneticPr fontId="2"/>
  </si>
  <si>
    <t>34876</t>
    <phoneticPr fontId="2"/>
  </si>
  <si>
    <t>三原広域市町村圏事務組合</t>
    <phoneticPr fontId="2"/>
  </si>
  <si>
    <t>34908</t>
    <phoneticPr fontId="2"/>
  </si>
  <si>
    <t>芸北広域環境施設組合</t>
    <phoneticPr fontId="2"/>
  </si>
  <si>
    <t>34918</t>
    <phoneticPr fontId="2"/>
  </si>
  <si>
    <t>広島中央環境衛生組合</t>
    <phoneticPr fontId="2"/>
  </si>
  <si>
    <t>広島県</t>
    <phoneticPr fontId="2"/>
  </si>
  <si>
    <t>34000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</si>
</sst>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74</v>
      </c>
      <c r="B7" s="43" t="s">
        <v>75</v>
      </c>
      <c r="C7" s="42" t="s">
        <v>17</v>
      </c>
      <c r="D7" s="44">
        <f>SUM($D$8:$D$29)</f>
        <v>35</v>
      </c>
      <c r="E7" s="44">
        <f>SUM($E$8:$E$29)</f>
        <v>32</v>
      </c>
      <c r="F7" s="44">
        <f>SUM($F$8:$F$29)</f>
        <v>30</v>
      </c>
      <c r="G7" s="44">
        <f>SUM($G$8:$G$29)</f>
        <v>2</v>
      </c>
      <c r="H7" s="44">
        <f>SUM($H$8:$H$29)</f>
        <v>3</v>
      </c>
      <c r="I7" s="44">
        <f>SUM($I$8:$I$29)</f>
        <v>0</v>
      </c>
      <c r="J7" s="44">
        <f>SUM($J$8:$J$29)</f>
        <v>3</v>
      </c>
      <c r="K7" s="44">
        <f>SUM($K$8:$K$29)</f>
        <v>0</v>
      </c>
      <c r="L7" s="44">
        <f>SUM($L$8:$L$29)</f>
        <v>0</v>
      </c>
      <c r="M7" s="44">
        <f>SUM($M$8:$M$29)</f>
        <v>13</v>
      </c>
      <c r="N7" s="44">
        <f>SUM($N$8:$N$29)</f>
        <v>2</v>
      </c>
      <c r="O7" s="44">
        <f>SUM($O$8:$O$29)</f>
        <v>2</v>
      </c>
      <c r="P7" s="44">
        <f>SUM($P$8:$P$29)</f>
        <v>0</v>
      </c>
      <c r="Q7" s="44">
        <f>SUM($Q$8:$Q$29)</f>
        <v>11</v>
      </c>
      <c r="R7" s="44">
        <f>SUM($R$8:$R$29)</f>
        <v>4</v>
      </c>
      <c r="S7" s="44">
        <f>SUM($S$8:$S$29)</f>
        <v>7</v>
      </c>
      <c r="T7" s="44">
        <f>SUM($T$8:$T$29)</f>
        <v>0</v>
      </c>
      <c r="U7" s="44">
        <f>SUM($U$8:$U$29)</f>
        <v>0</v>
      </c>
      <c r="V7" s="44">
        <f>SUM($V$8:$V$29)</f>
        <v>48</v>
      </c>
      <c r="W7" s="44">
        <f>SUM($W$8:$W$29)</f>
        <v>34</v>
      </c>
      <c r="X7" s="44">
        <f>SUM($X$8:$X$29)</f>
        <v>32</v>
      </c>
      <c r="Y7" s="44">
        <f>SUM($Y$8:$Y$29)</f>
        <v>2</v>
      </c>
      <c r="Z7" s="44">
        <f>SUM($Z$8:$Z$29)</f>
        <v>14</v>
      </c>
      <c r="AA7" s="44">
        <f>SUM($AA$8:$AA$29)</f>
        <v>4</v>
      </c>
      <c r="AB7" s="44">
        <f>SUM($AB$8:$AB$29)</f>
        <v>10</v>
      </c>
      <c r="AC7" s="44">
        <f>SUM($AC$8:$AC$29)</f>
        <v>0</v>
      </c>
      <c r="AD7" s="44">
        <f>SUM($AD$8:$AD$29)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9" si="0">SUM(D8,+M8)</f>
        <v>0</v>
      </c>
      <c r="W8" s="37">
        <f t="shared" ref="W8:W29" si="1">SUM(E8,+N8)</f>
        <v>0</v>
      </c>
      <c r="X8" s="37">
        <f t="shared" ref="X8:X29" si="2">SUM(F8,+O8)</f>
        <v>0</v>
      </c>
      <c r="Y8" s="37">
        <f t="shared" ref="Y8:Y29" si="3">SUM(G8,+P8)</f>
        <v>0</v>
      </c>
      <c r="Z8" s="37">
        <f t="shared" ref="Z8:Z29" si="4">SUM(H8,+Q8)</f>
        <v>0</v>
      </c>
      <c r="AA8" s="37">
        <f t="shared" ref="AA8:AA29" si="5">SUM(I8,+R8)</f>
        <v>0</v>
      </c>
      <c r="AB8" s="37">
        <f t="shared" ref="AB8:AB29" si="6">SUM(J8,+S8)</f>
        <v>0</v>
      </c>
      <c r="AC8" s="37">
        <f t="shared" ref="AC8:AC29" si="7">SUM(K8,+T8)</f>
        <v>0</v>
      </c>
      <c r="AD8" s="37">
        <f t="shared" ref="AD8:AD29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8</v>
      </c>
      <c r="E9" s="37">
        <f>SUM(F9:G9)</f>
        <v>8</v>
      </c>
      <c r="F9" s="37">
        <v>6</v>
      </c>
      <c r="G9" s="37">
        <v>2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8</v>
      </c>
      <c r="W9" s="37">
        <f t="shared" si="1"/>
        <v>8</v>
      </c>
      <c r="X9" s="37">
        <f t="shared" si="2"/>
        <v>6</v>
      </c>
      <c r="Y9" s="37">
        <f t="shared" si="3"/>
        <v>2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30</v>
      </c>
      <c r="C12" s="14" t="s">
        <v>31</v>
      </c>
      <c r="D12" s="37">
        <f>SUM(E12,+H12)</f>
        <v>1</v>
      </c>
      <c r="E12" s="37">
        <f>SUM(F12:G12)</f>
        <v>1</v>
      </c>
      <c r="F12" s="37">
        <v>1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1</v>
      </c>
      <c r="W12" s="37">
        <f t="shared" si="1"/>
        <v>1</v>
      </c>
      <c r="X12" s="37">
        <f t="shared" si="2"/>
        <v>1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32</v>
      </c>
      <c r="C13" s="14" t="s">
        <v>33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34</v>
      </c>
      <c r="C14" s="14" t="s">
        <v>35</v>
      </c>
      <c r="D14" s="37">
        <f>SUM(E14,+H14)</f>
        <v>7</v>
      </c>
      <c r="E14" s="37">
        <f>SUM(F14:G14)</f>
        <v>7</v>
      </c>
      <c r="F14" s="37">
        <v>7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5</v>
      </c>
      <c r="N14" s="37">
        <f>SUM(O14:P14)</f>
        <v>1</v>
      </c>
      <c r="O14" s="37">
        <v>1</v>
      </c>
      <c r="P14" s="37">
        <v>0</v>
      </c>
      <c r="Q14" s="37">
        <f>SUM(R14:U14)</f>
        <v>4</v>
      </c>
      <c r="R14" s="37">
        <v>0</v>
      </c>
      <c r="S14" s="37">
        <v>4</v>
      </c>
      <c r="T14" s="37">
        <v>0</v>
      </c>
      <c r="U14" s="37">
        <v>0</v>
      </c>
      <c r="V14" s="37">
        <f t="shared" si="0"/>
        <v>12</v>
      </c>
      <c r="W14" s="37">
        <f t="shared" si="1"/>
        <v>8</v>
      </c>
      <c r="X14" s="37">
        <f t="shared" si="2"/>
        <v>8</v>
      </c>
      <c r="Y14" s="37">
        <f t="shared" si="3"/>
        <v>0</v>
      </c>
      <c r="Z14" s="37">
        <f t="shared" si="4"/>
        <v>4</v>
      </c>
      <c r="AA14" s="37">
        <f t="shared" si="5"/>
        <v>0</v>
      </c>
      <c r="AB14" s="37">
        <f t="shared" si="6"/>
        <v>4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36</v>
      </c>
      <c r="C15" s="14" t="s">
        <v>37</v>
      </c>
      <c r="D15" s="37">
        <f>SUM(E15,+H15)</f>
        <v>2</v>
      </c>
      <c r="E15" s="37">
        <f>SUM(F15:G15)</f>
        <v>2</v>
      </c>
      <c r="F15" s="37">
        <v>2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2</v>
      </c>
      <c r="W15" s="37">
        <f t="shared" si="1"/>
        <v>2</v>
      </c>
      <c r="X15" s="37">
        <f t="shared" si="2"/>
        <v>2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38</v>
      </c>
      <c r="C16" s="14" t="s">
        <v>39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40</v>
      </c>
      <c r="C17" s="14" t="s">
        <v>41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42</v>
      </c>
      <c r="C18" s="14" t="s">
        <v>43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44</v>
      </c>
      <c r="C19" s="14" t="s">
        <v>45</v>
      </c>
      <c r="D19" s="37">
        <f>SUM(E19,+H19)</f>
        <v>1</v>
      </c>
      <c r="E19" s="37">
        <f>SUM(F19:G19)</f>
        <v>1</v>
      </c>
      <c r="F19" s="37">
        <v>1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1</v>
      </c>
      <c r="W19" s="37">
        <f t="shared" si="1"/>
        <v>1</v>
      </c>
      <c r="X19" s="37">
        <f t="shared" si="2"/>
        <v>1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46</v>
      </c>
      <c r="C20" s="14" t="s">
        <v>47</v>
      </c>
      <c r="D20" s="37">
        <f>SUM(E20,+H20)</f>
        <v>4</v>
      </c>
      <c r="E20" s="37">
        <f>SUM(F20:G20)</f>
        <v>4</v>
      </c>
      <c r="F20" s="37">
        <v>4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3</v>
      </c>
      <c r="N20" s="37">
        <f>SUM(O20:P20)</f>
        <v>0</v>
      </c>
      <c r="O20" s="37">
        <v>0</v>
      </c>
      <c r="P20" s="37">
        <v>0</v>
      </c>
      <c r="Q20" s="37">
        <f>SUM(R20:U20)</f>
        <v>3</v>
      </c>
      <c r="R20" s="37">
        <v>0</v>
      </c>
      <c r="S20" s="37">
        <v>3</v>
      </c>
      <c r="T20" s="37">
        <v>0</v>
      </c>
      <c r="U20" s="37">
        <v>0</v>
      </c>
      <c r="V20" s="37">
        <f t="shared" si="0"/>
        <v>7</v>
      </c>
      <c r="W20" s="37">
        <f t="shared" si="1"/>
        <v>4</v>
      </c>
      <c r="X20" s="37">
        <f t="shared" si="2"/>
        <v>4</v>
      </c>
      <c r="Y20" s="37">
        <f t="shared" si="3"/>
        <v>0</v>
      </c>
      <c r="Z20" s="37">
        <f t="shared" si="4"/>
        <v>3</v>
      </c>
      <c r="AA20" s="37">
        <f t="shared" si="5"/>
        <v>0</v>
      </c>
      <c r="AB20" s="37">
        <f t="shared" si="6"/>
        <v>3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48</v>
      </c>
      <c r="C21" s="14" t="s">
        <v>49</v>
      </c>
      <c r="D21" s="37">
        <f>SUM(E21,+H21)</f>
        <v>4</v>
      </c>
      <c r="E21" s="37">
        <f>SUM(F21:G21)</f>
        <v>4</v>
      </c>
      <c r="F21" s="37">
        <v>4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4</v>
      </c>
      <c r="W21" s="37">
        <f t="shared" si="1"/>
        <v>4</v>
      </c>
      <c r="X21" s="37">
        <f t="shared" si="2"/>
        <v>4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50</v>
      </c>
      <c r="C22" s="14" t="s">
        <v>51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52</v>
      </c>
      <c r="C23" s="14" t="s">
        <v>53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54</v>
      </c>
      <c r="C24" s="14" t="s">
        <v>55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56</v>
      </c>
      <c r="C25" s="14" t="s">
        <v>57</v>
      </c>
      <c r="D25" s="37">
        <f>SUM(E25,+H25)</f>
        <v>6</v>
      </c>
      <c r="E25" s="37">
        <f>SUM(F25:G25)</f>
        <v>3</v>
      </c>
      <c r="F25" s="37">
        <v>3</v>
      </c>
      <c r="G25" s="37">
        <v>0</v>
      </c>
      <c r="H25" s="37">
        <f>SUM(I25:L25)</f>
        <v>3</v>
      </c>
      <c r="I25" s="37">
        <v>0</v>
      </c>
      <c r="J25" s="37">
        <v>3</v>
      </c>
      <c r="K25" s="37">
        <v>0</v>
      </c>
      <c r="L25" s="37">
        <v>0</v>
      </c>
      <c r="M25" s="37">
        <f>SUM(N25,+Q25)</f>
        <v>5</v>
      </c>
      <c r="N25" s="37">
        <f>SUM(O25:P25)</f>
        <v>1</v>
      </c>
      <c r="O25" s="37">
        <v>1</v>
      </c>
      <c r="P25" s="37">
        <v>0</v>
      </c>
      <c r="Q25" s="37">
        <f>SUM(R25:U25)</f>
        <v>4</v>
      </c>
      <c r="R25" s="37">
        <v>4</v>
      </c>
      <c r="S25" s="37">
        <v>0</v>
      </c>
      <c r="T25" s="37">
        <v>0</v>
      </c>
      <c r="U25" s="37">
        <v>0</v>
      </c>
      <c r="V25" s="37">
        <f t="shared" si="0"/>
        <v>11</v>
      </c>
      <c r="W25" s="37">
        <f t="shared" si="1"/>
        <v>4</v>
      </c>
      <c r="X25" s="37">
        <f t="shared" si="2"/>
        <v>4</v>
      </c>
      <c r="Y25" s="37">
        <f t="shared" si="3"/>
        <v>0</v>
      </c>
      <c r="Z25" s="37">
        <f t="shared" si="4"/>
        <v>7</v>
      </c>
      <c r="AA25" s="37">
        <f t="shared" si="5"/>
        <v>4</v>
      </c>
      <c r="AB25" s="37">
        <f t="shared" si="6"/>
        <v>3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58</v>
      </c>
      <c r="C26" s="14" t="s">
        <v>59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60</v>
      </c>
      <c r="C27" s="14" t="s">
        <v>61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62</v>
      </c>
      <c r="C28" s="14" t="s">
        <v>63</v>
      </c>
      <c r="D28" s="37">
        <f>SUM(E28,+H28)</f>
        <v>2</v>
      </c>
      <c r="E28" s="37">
        <f>SUM(F28:G28)</f>
        <v>2</v>
      </c>
      <c r="F28" s="37">
        <v>2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2</v>
      </c>
      <c r="W28" s="37">
        <f t="shared" si="1"/>
        <v>2</v>
      </c>
      <c r="X28" s="37">
        <f t="shared" si="2"/>
        <v>2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64</v>
      </c>
      <c r="C29" s="14" t="s">
        <v>65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/>
      <c r="B30" s="36" t="s">
        <v>23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23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23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23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4:AD995">
    <cfRule type="expression" dxfId="55" priority="28" stopIfTrue="1">
      <formula>$A34&lt;&gt;""</formula>
    </cfRule>
  </conditionalFormatting>
  <conditionalFormatting sqref="A8:AD8">
    <cfRule type="expression" dxfId="54" priority="27" stopIfTrue="1">
      <formula>$A8&lt;&gt;""</formula>
    </cfRule>
  </conditionalFormatting>
  <conditionalFormatting sqref="A9:AD9">
    <cfRule type="expression" dxfId="53" priority="26" stopIfTrue="1">
      <formula>$A9&lt;&gt;""</formula>
    </cfRule>
  </conditionalFormatting>
  <conditionalFormatting sqref="A10:AD10">
    <cfRule type="expression" dxfId="52" priority="25" stopIfTrue="1">
      <formula>$A10&lt;&gt;""</formula>
    </cfRule>
  </conditionalFormatting>
  <conditionalFormatting sqref="A11:AD11">
    <cfRule type="expression" dxfId="51" priority="24" stopIfTrue="1">
      <formula>$A11&lt;&gt;""</formula>
    </cfRule>
  </conditionalFormatting>
  <conditionalFormatting sqref="A12:AD12">
    <cfRule type="expression" dxfId="50" priority="23" stopIfTrue="1">
      <formula>$A12&lt;&gt;""</formula>
    </cfRule>
  </conditionalFormatting>
  <conditionalFormatting sqref="A13:AD13">
    <cfRule type="expression" dxfId="49" priority="22" stopIfTrue="1">
      <formula>$A13&lt;&gt;""</formula>
    </cfRule>
  </conditionalFormatting>
  <conditionalFormatting sqref="A14:AD14">
    <cfRule type="expression" dxfId="48" priority="21" stopIfTrue="1">
      <formula>$A14&lt;&gt;""</formula>
    </cfRule>
  </conditionalFormatting>
  <conditionalFormatting sqref="A15:AD15">
    <cfRule type="expression" dxfId="47" priority="20" stopIfTrue="1">
      <formula>$A15&lt;&gt;""</formula>
    </cfRule>
  </conditionalFormatting>
  <conditionalFormatting sqref="A16:AD16">
    <cfRule type="expression" dxfId="46" priority="19" stopIfTrue="1">
      <formula>$A16&lt;&gt;""</formula>
    </cfRule>
  </conditionalFormatting>
  <conditionalFormatting sqref="A17:AD17">
    <cfRule type="expression" dxfId="45" priority="18" stopIfTrue="1">
      <formula>$A17&lt;&gt;""</formula>
    </cfRule>
  </conditionalFormatting>
  <conditionalFormatting sqref="A18:AD18">
    <cfRule type="expression" dxfId="44" priority="17" stopIfTrue="1">
      <formula>$A18&lt;&gt;""</formula>
    </cfRule>
  </conditionalFormatting>
  <conditionalFormatting sqref="A19:AD19">
    <cfRule type="expression" dxfId="43" priority="16" stopIfTrue="1">
      <formula>$A19&lt;&gt;""</formula>
    </cfRule>
  </conditionalFormatting>
  <conditionalFormatting sqref="A20:AD20">
    <cfRule type="expression" dxfId="42" priority="15" stopIfTrue="1">
      <formula>$A20&lt;&gt;""</formula>
    </cfRule>
  </conditionalFormatting>
  <conditionalFormatting sqref="A21:AD21">
    <cfRule type="expression" dxfId="41" priority="14" stopIfTrue="1">
      <formula>$A21&lt;&gt;""</formula>
    </cfRule>
  </conditionalFormatting>
  <conditionalFormatting sqref="A22:AD22">
    <cfRule type="expression" dxfId="40" priority="13" stopIfTrue="1">
      <formula>$A22&lt;&gt;""</formula>
    </cfRule>
  </conditionalFormatting>
  <conditionalFormatting sqref="A23:AD23">
    <cfRule type="expression" dxfId="39" priority="12" stopIfTrue="1">
      <formula>$A23&lt;&gt;""</formula>
    </cfRule>
  </conditionalFormatting>
  <conditionalFormatting sqref="A24:AD24">
    <cfRule type="expression" dxfId="38" priority="11" stopIfTrue="1">
      <formula>$A24&lt;&gt;""</formula>
    </cfRule>
  </conditionalFormatting>
  <conditionalFormatting sqref="A25:AD25">
    <cfRule type="expression" dxfId="37" priority="10" stopIfTrue="1">
      <formula>$A25&lt;&gt;""</formula>
    </cfRule>
  </conditionalFormatting>
  <conditionalFormatting sqref="A26:AD26">
    <cfRule type="expression" dxfId="36" priority="9" stopIfTrue="1">
      <formula>$A26&lt;&gt;""</formula>
    </cfRule>
  </conditionalFormatting>
  <conditionalFormatting sqref="A27:AD27">
    <cfRule type="expression" dxfId="35" priority="8" stopIfTrue="1">
      <formula>$A27&lt;&gt;""</formula>
    </cfRule>
  </conditionalFormatting>
  <conditionalFormatting sqref="A28:AD28">
    <cfRule type="expression" dxfId="34" priority="7" stopIfTrue="1">
      <formula>$A28&lt;&gt;""</formula>
    </cfRule>
  </conditionalFormatting>
  <conditionalFormatting sqref="A29:AD29">
    <cfRule type="expression" dxfId="33" priority="6" stopIfTrue="1">
      <formula>$A29&lt;&gt;""</formula>
    </cfRule>
  </conditionalFormatting>
  <conditionalFormatting sqref="A30:AD30">
    <cfRule type="expression" dxfId="32" priority="5" stopIfTrue="1">
      <formula>$A30&lt;&gt;""</formula>
    </cfRule>
  </conditionalFormatting>
  <conditionalFormatting sqref="A31:AD31">
    <cfRule type="expression" dxfId="31" priority="4" stopIfTrue="1">
      <formula>$A31&lt;&gt;""</formula>
    </cfRule>
  </conditionalFormatting>
  <conditionalFormatting sqref="A32:AD32">
    <cfRule type="expression" dxfId="30" priority="3" stopIfTrue="1">
      <formula>$A32&lt;&gt;""</formula>
    </cfRule>
  </conditionalFormatting>
  <conditionalFormatting sqref="A33:AD33">
    <cfRule type="expression" dxfId="29" priority="2" stopIfTrue="1">
      <formula>$A33&lt;&gt;""</formula>
    </cfRule>
  </conditionalFormatting>
  <conditionalFormatting sqref="A7:AD7">
    <cfRule type="expression" dxfId="2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ゴシック,標準"&amp;14【災害】廃棄物処理従事職員数（市区町村）（平成30年度実績）&amp;R&amp;A</oddHeader>
    <oddFooter>&amp;R&amp;P/&amp;N</oddFooter>
  </headerFooter>
  <colBreaks count="2" manualBreakCount="2">
    <brk id="12" min="1" max="28" man="1"/>
    <brk id="21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74</v>
      </c>
      <c r="B7" s="43" t="s">
        <v>75</v>
      </c>
      <c r="C7" s="42" t="s">
        <v>17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20</v>
      </c>
      <c r="B8" s="36" t="s">
        <v>66</v>
      </c>
      <c r="C8" s="14" t="s">
        <v>67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20</v>
      </c>
      <c r="B9" s="36" t="s">
        <v>68</v>
      </c>
      <c r="C9" s="14" t="s">
        <v>69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70</v>
      </c>
      <c r="C10" s="14" t="s">
        <v>71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72</v>
      </c>
      <c r="C11" s="14" t="s">
        <v>73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73">
    <cfRule type="expression" dxfId="27" priority="28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ゴシック,標準"&amp;14【災害】廃棄物処理従事職員数（一部事務組合・広域連合）（平成30年度実績）&amp;R&amp;A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2015-10-13T06:04:37Z</cp:lastPrinted>
  <dcterms:created xsi:type="dcterms:W3CDTF">2008-01-06T09:25:24Z</dcterms:created>
  <dcterms:modified xsi:type="dcterms:W3CDTF">2020-02-21T04:04:36Z</dcterms:modified>
</cp:coreProperties>
</file>