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8福井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'収集運搬（生活系）'!$A$6:$FH$23</definedName>
    <definedName name="_xlnm.Print_Area" localSheetId="5">'手数料（事業系）'!$2:$24</definedName>
    <definedName name="_xlnm.Print_Area" localSheetId="6">'手数料（事業系直接搬入）'!$2:$24</definedName>
    <definedName name="_xlnm.Print_Area" localSheetId="3">'手数料（生活系）'!$2:$24</definedName>
    <definedName name="_xlnm.Print_Area" localSheetId="4">'手数料（生活系直接搬入）'!$2:$24</definedName>
    <definedName name="_xlnm.Print_Area" localSheetId="1">'収集運搬（事業系）'!$2:$24</definedName>
    <definedName name="_xlnm.Print_Area" localSheetId="0">'収集運搬（生活系）'!$2:$24</definedName>
    <definedName name="_xlnm.Print_Area" localSheetId="2">分別数等!$2:$24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<sst xmlns="http://schemas.openxmlformats.org/spreadsheetml/2006/main" count="6701" uniqueCount="184">
  <si>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</si>
  <si>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</si>
  <si>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</si>
  <si>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</si>
  <si>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</si>
  <si>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</si>
  <si>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</si>
  <si>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</si>
  <si>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</si>
  <si>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</si>
  <si>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</si>
  <si>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</si>
  <si>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</si>
  <si>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</si>
  <si>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</si>
  <si>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</si>
  <si>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</si>
  <si>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</si>
  <si>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</si>
  <si>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</si>
  <si>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</si>
  <si>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</si>
  <si>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</si>
  <si>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</si>
  <si>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</si>
  <si>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</si>
  <si>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</si>
  <si>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</si>
  <si>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</si>
  <si>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</si>
  <si>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</si>
  <si>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</si>
  <si>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</si>
  <si>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</si>
  <si>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</si>
  <si>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</si>
  <si>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</si>
  <si>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</si>
  <si>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</si>
  <si>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</si>
  <si>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</si>
  <si>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</si>
  <si>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</si>
  <si>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</si>
  <si>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</si>
  <si>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</si>
  <si>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</si>
  <si>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</si>
  <si>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</si>
  <si>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</si>
  <si>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</si>
  <si>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</si>
  <si>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</si>
  <si>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</si>
  <si>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</si>
  <si>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</si>
  <si>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</si>
  <si>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</si>
  <si>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</si>
  <si>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</si>
  <si>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</si>
  <si>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</si>
  <si>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</si>
  <si>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</si>
  <si>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</si>
  <si>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</si>
  <si>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</si>
  <si>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</si>
  <si>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</si>
  <si>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</si>
  <si>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</si>
  <si>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</si>
  <si>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</si>
  <si>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</si>
  <si>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</si>
  <si>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</si>
  <si>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</si>
  <si>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</si>
  <si>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</si>
  <si>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</si>
  <si>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</si>
  <si>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</si>
  <si>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</si>
  <si>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</si>
  <si>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</si>
  <si>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</si>
  <si>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</si>
  <si>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</si>
  <si>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</si>
  <si>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</si>
  <si>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</si>
  <si>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</si>
  <si>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</si>
  <si>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</si>
  <si>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</si>
  <si>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</si>
  <si>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</si>
  <si>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</si>
  <si>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</si>
  <si>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</si>
  <si>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</si>
  <si>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</si>
  <si>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</si>
  <si>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</si>
  <si>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</si>
  <si>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</si>
  <si>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</si>
  <si>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</si>
  <si>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</si>
  <si>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</si>
  <si>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</si>
  <si>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</si>
  <si>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</si>
  <si>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</si>
  <si>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</si>
  <si>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</si>
  <si>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</si>
  <si>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</si>
  <si>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</si>
  <si>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</si>
  <si>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</si>
  <si>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</si>
  <si>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</si>
  <si>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</si>
  <si>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</si>
  <si>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</si>
  <si>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</si>
  <si>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</si>
  <si>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福井県</t>
  </si>
  <si>
    <t>18000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</si>
  <si>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</si>
  <si>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</si>
  <si>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</si>
  <si>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</si>
  <si>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</si>
  <si>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</si>
  <si>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</si>
  <si>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18201</t>
  </si>
  <si>
    <t>福井市</t>
  </si>
  <si>
    <t>○</t>
  </si>
  <si>
    <t/>
  </si>
  <si>
    <t>２回</t>
  </si>
  <si>
    <t>ステーション方式</t>
  </si>
  <si>
    <t>１回</t>
  </si>
  <si>
    <t>４回</t>
  </si>
  <si>
    <t>不定期</t>
  </si>
  <si>
    <t>各戸収集方式</t>
  </si>
  <si>
    <t>併用</t>
  </si>
  <si>
    <t>18202</t>
  </si>
  <si>
    <t>敦賀市</t>
  </si>
  <si>
    <t>１回未満</t>
  </si>
  <si>
    <t>18204</t>
  </si>
  <si>
    <t>小浜市</t>
  </si>
  <si>
    <t>18205</t>
  </si>
  <si>
    <t>大野市</t>
  </si>
  <si>
    <t>18206</t>
  </si>
  <si>
    <t>勝山市</t>
  </si>
  <si>
    <t>３回</t>
  </si>
  <si>
    <t>18207</t>
  </si>
  <si>
    <t>鯖江市</t>
  </si>
  <si>
    <t>その他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</si>
  <si>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</si>
  <si>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</si>
  <si>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</si>
  <si>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</si>
  <si>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</si>
  <si>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</si>
  <si>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</si>
  <si>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</si>
  <si>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</si>
  <si>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</si>
  <si>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７回以上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</si>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</sst>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17</v>
      </c>
      <c r="N7" s="46">
        <f t="shared" si="1"/>
        <v>0</v>
      </c>
      <c r="O7" s="46">
        <f t="shared" si="1"/>
        <v>0</v>
      </c>
      <c r="P7" s="46">
        <f t="shared" si="1"/>
        <v>17</v>
      </c>
      <c r="Q7" s="46">
        <f t="shared" si="1"/>
        <v>0</v>
      </c>
      <c r="R7" s="46">
        <f>COUNTIF(R$8:R$207,"&lt;&gt;")</f>
        <v>17</v>
      </c>
      <c r="S7" s="46">
        <f>COUNTIF(S$8:S$207,"&lt;&gt;")</f>
        <v>17</v>
      </c>
      <c r="T7" s="46">
        <f t="shared" ref="T7:Y7" si="2">COUNTIF(T$8:T$207,"○")</f>
        <v>1</v>
      </c>
      <c r="U7" s="46">
        <f t="shared" si="2"/>
        <v>17</v>
      </c>
      <c r="V7" s="46">
        <f t="shared" si="2"/>
        <v>0</v>
      </c>
      <c r="W7" s="46">
        <f t="shared" si="2"/>
        <v>0</v>
      </c>
      <c r="X7" s="46">
        <f t="shared" si="2"/>
        <v>17</v>
      </c>
      <c r="Y7" s="46">
        <f t="shared" si="2"/>
        <v>0</v>
      </c>
      <c r="Z7" s="46">
        <f>COUNTIF(Z$8:Z$207,"&lt;&gt;")</f>
        <v>17</v>
      </c>
      <c r="AA7" s="46">
        <f>COUNTIF(AA$8:AA$207,"&lt;&gt;")</f>
        <v>17</v>
      </c>
      <c r="AB7" s="46">
        <f t="shared" ref="AB7:AG7" si="3">COUNTIF(AB$8:AB$207,"○")</f>
        <v>1</v>
      </c>
      <c r="AC7" s="46">
        <f t="shared" si="3"/>
        <v>11</v>
      </c>
      <c r="AD7" s="46">
        <f t="shared" si="3"/>
        <v>1</v>
      </c>
      <c r="AE7" s="46">
        <f t="shared" si="3"/>
        <v>5</v>
      </c>
      <c r="AF7" s="46">
        <f t="shared" si="3"/>
        <v>11</v>
      </c>
      <c r="AG7" s="46">
        <f t="shared" si="3"/>
        <v>1</v>
      </c>
      <c r="AH7" s="46">
        <f>COUNTIF(AH$8:AH$207,"&lt;&gt;")</f>
        <v>12</v>
      </c>
      <c r="AI7" s="46">
        <f>COUNTIF(AI$8:AI$207,"&lt;&gt;")</f>
        <v>12</v>
      </c>
      <c r="AJ7" s="46">
        <f t="shared" ref="AJ7:AO7" si="4">COUNTIF(AJ$8:AJ$207,"○")</f>
        <v>1</v>
      </c>
      <c r="AK7" s="46">
        <f t="shared" si="4"/>
        <v>12</v>
      </c>
      <c r="AL7" s="46">
        <f t="shared" si="4"/>
        <v>1</v>
      </c>
      <c r="AM7" s="46">
        <f t="shared" si="4"/>
        <v>4</v>
      </c>
      <c r="AN7" s="46">
        <f t="shared" si="4"/>
        <v>12</v>
      </c>
      <c r="AO7" s="46">
        <f t="shared" si="4"/>
        <v>1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1</v>
      </c>
      <c r="AS7" s="46">
        <f t="shared" si="5"/>
        <v>10</v>
      </c>
      <c r="AT7" s="46">
        <f t="shared" si="5"/>
        <v>1</v>
      </c>
      <c r="AU7" s="46">
        <f t="shared" si="5"/>
        <v>6</v>
      </c>
      <c r="AV7" s="46">
        <f t="shared" si="5"/>
        <v>10</v>
      </c>
      <c r="AW7" s="46">
        <f t="shared" si="5"/>
        <v>1</v>
      </c>
      <c r="AX7" s="46">
        <f>COUNTIF(AX$8:AX$207,"&lt;&gt;")</f>
        <v>11</v>
      </c>
      <c r="AY7" s="46">
        <f>COUNTIF(AY$8:AY$207,"&lt;&gt;")</f>
        <v>11</v>
      </c>
      <c r="AZ7" s="46">
        <f t="shared" ref="AZ7:BE7" si="6">COUNTIF(AZ$8:AZ$207,"○")</f>
        <v>2</v>
      </c>
      <c r="BA7" s="46">
        <f t="shared" si="6"/>
        <v>16</v>
      </c>
      <c r="BB7" s="46">
        <f t="shared" si="6"/>
        <v>0</v>
      </c>
      <c r="BC7" s="46">
        <f t="shared" si="6"/>
        <v>1</v>
      </c>
      <c r="BD7" s="46">
        <f t="shared" si="6"/>
        <v>16</v>
      </c>
      <c r="BE7" s="46">
        <f t="shared" si="6"/>
        <v>0</v>
      </c>
      <c r="BF7" s="46">
        <f>COUNTIF(BF$8:BF$207,"&lt;&gt;")</f>
        <v>16</v>
      </c>
      <c r="BG7" s="46">
        <f>COUNTIF(BG$8:BG$207,"&lt;&gt;")</f>
        <v>16</v>
      </c>
      <c r="BH7" s="46">
        <f t="shared" ref="BH7:BM7" si="7">COUNTIF(BH$8:BH$207,"○")</f>
        <v>1</v>
      </c>
      <c r="BI7" s="46">
        <f t="shared" si="7"/>
        <v>17</v>
      </c>
      <c r="BJ7" s="46">
        <f t="shared" si="7"/>
        <v>0</v>
      </c>
      <c r="BK7" s="46">
        <f t="shared" si="7"/>
        <v>0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2</v>
      </c>
      <c r="BQ7" s="46">
        <f t="shared" si="8"/>
        <v>17</v>
      </c>
      <c r="BR7" s="46">
        <f t="shared" si="8"/>
        <v>0</v>
      </c>
      <c r="BS7" s="46">
        <f t="shared" si="8"/>
        <v>0</v>
      </c>
      <c r="BT7" s="46">
        <f t="shared" si="8"/>
        <v>17</v>
      </c>
      <c r="BU7" s="46">
        <f t="shared" si="8"/>
        <v>0</v>
      </c>
      <c r="BV7" s="46">
        <f>COUNTIF(BV$8:BV$207,"&lt;&gt;")</f>
        <v>17</v>
      </c>
      <c r="BW7" s="46">
        <f>COUNTIF(BW$8:BW$207,"&lt;&gt;")</f>
        <v>17</v>
      </c>
      <c r="BX7" s="46">
        <f t="shared" ref="BX7:CC7" si="9">COUNTIF(BX$8:BX$207,"○")</f>
        <v>2</v>
      </c>
      <c r="BY7" s="46">
        <f t="shared" si="9"/>
        <v>15</v>
      </c>
      <c r="BZ7" s="46">
        <f t="shared" si="9"/>
        <v>0</v>
      </c>
      <c r="CA7" s="46">
        <f t="shared" si="9"/>
        <v>2</v>
      </c>
      <c r="CB7" s="46">
        <f t="shared" si="9"/>
        <v>15</v>
      </c>
      <c r="CC7" s="46">
        <f t="shared" si="9"/>
        <v>0</v>
      </c>
      <c r="CD7" s="46">
        <f>COUNTIF(CD$8:CD$207,"&lt;&gt;")</f>
        <v>15</v>
      </c>
      <c r="CE7" s="46">
        <f>COUNTIF(CE$8:CE$207,"&lt;&gt;")</f>
        <v>15</v>
      </c>
      <c r="CF7" s="46">
        <f t="shared" ref="CF7:CK7" si="10">COUNTIF(CF$8:CF$207,"○")</f>
        <v>1</v>
      </c>
      <c r="CG7" s="46">
        <f t="shared" si="10"/>
        <v>13</v>
      </c>
      <c r="CH7" s="46">
        <f t="shared" si="10"/>
        <v>0</v>
      </c>
      <c r="CI7" s="46">
        <f t="shared" si="10"/>
        <v>4</v>
      </c>
      <c r="CJ7" s="46">
        <f t="shared" si="10"/>
        <v>13</v>
      </c>
      <c r="CK7" s="46">
        <f t="shared" si="10"/>
        <v>0</v>
      </c>
      <c r="CL7" s="46">
        <f>COUNTIF(CL$8:CL$207,"&lt;&gt;")</f>
        <v>13</v>
      </c>
      <c r="CM7" s="46">
        <f>COUNTIF(CM$8:CM$207,"&lt;&gt;")</f>
        <v>13</v>
      </c>
      <c r="CN7" s="46">
        <f t="shared" ref="CN7:CS7" si="11">COUNTIF(CN$8:CN$207,"○")</f>
        <v>0</v>
      </c>
      <c r="CO7" s="46">
        <f t="shared" si="11"/>
        <v>5</v>
      </c>
      <c r="CP7" s="46">
        <f t="shared" si="11"/>
        <v>0</v>
      </c>
      <c r="CQ7" s="46">
        <f t="shared" si="11"/>
        <v>12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3</v>
      </c>
      <c r="CX7" s="46">
        <f t="shared" si="12"/>
        <v>1</v>
      </c>
      <c r="CY7" s="46">
        <f t="shared" si="12"/>
        <v>13</v>
      </c>
      <c r="CZ7" s="46">
        <f t="shared" si="12"/>
        <v>4</v>
      </c>
      <c r="DA7" s="46">
        <f t="shared" si="12"/>
        <v>0</v>
      </c>
      <c r="DB7" s="46">
        <f>COUNTIF(DB$8:DB$207,"&lt;&gt;")</f>
        <v>4</v>
      </c>
      <c r="DC7" s="46">
        <f>COUNTIF(DC$8:DC$207,"&lt;&gt;")</f>
        <v>4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0</v>
      </c>
      <c r="DG7" s="46">
        <f t="shared" si="13"/>
        <v>14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6</v>
      </c>
      <c r="DN7" s="46">
        <f t="shared" si="14"/>
        <v>0</v>
      </c>
      <c r="DO7" s="46">
        <f t="shared" si="14"/>
        <v>11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17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6</v>
      </c>
      <c r="ED7" s="46">
        <f t="shared" si="16"/>
        <v>0</v>
      </c>
      <c r="EE7" s="46">
        <f t="shared" si="16"/>
        <v>10</v>
      </c>
      <c r="EF7" s="46">
        <f t="shared" si="16"/>
        <v>7</v>
      </c>
      <c r="EG7" s="46">
        <f t="shared" si="16"/>
        <v>0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0</v>
      </c>
      <c r="EK7" s="46">
        <f t="shared" si="17"/>
        <v>8</v>
      </c>
      <c r="EL7" s="46">
        <f t="shared" si="17"/>
        <v>0</v>
      </c>
      <c r="EM7" s="46">
        <f t="shared" si="17"/>
        <v>9</v>
      </c>
      <c r="EN7" s="46">
        <f t="shared" si="17"/>
        <v>7</v>
      </c>
      <c r="EO7" s="46">
        <f t="shared" si="17"/>
        <v>1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1</v>
      </c>
      <c r="ES7" s="46">
        <f t="shared" si="18"/>
        <v>11</v>
      </c>
      <c r="ET7" s="46">
        <f t="shared" si="18"/>
        <v>1</v>
      </c>
      <c r="EU7" s="46">
        <f t="shared" si="18"/>
        <v>5</v>
      </c>
      <c r="EV7" s="46">
        <f t="shared" si="18"/>
        <v>12</v>
      </c>
      <c r="EW7" s="46">
        <f t="shared" si="18"/>
        <v>0</v>
      </c>
      <c r="EX7" s="46">
        <f>COUNTIF(EX$8:EX$207,"&lt;&gt;")</f>
        <v>12</v>
      </c>
      <c r="EY7" s="46">
        <f>COUNTIF(EY$8:EY$207,"&lt;&gt;")</f>
        <v>12</v>
      </c>
      <c r="EZ7" s="46">
        <f t="shared" ref="EZ7:FE7" si="19">COUNTIF(EZ$8:EZ$207,"○")</f>
        <v>1</v>
      </c>
      <c r="FA7" s="46">
        <f t="shared" si="19"/>
        <v>7</v>
      </c>
      <c r="FB7" s="46">
        <f t="shared" si="19"/>
        <v>2</v>
      </c>
      <c r="FC7" s="46">
        <f t="shared" si="19"/>
        <v>7</v>
      </c>
      <c r="FD7" s="46">
        <f t="shared" si="19"/>
        <v>10</v>
      </c>
      <c r="FE7" s="46">
        <f t="shared" si="19"/>
        <v>0</v>
      </c>
      <c r="FF7" s="46">
        <f>COUNTIF(FF$8:FF$207,"&lt;&gt;")</f>
        <v>10</v>
      </c>
      <c r="FG7" s="46">
        <f>COUNTIF(FG$8:FG$207,"&lt;&gt;")</f>
        <v>10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 t="s">
        <v>139</v>
      </c>
      <c r="FA8" s="40"/>
      <c r="FB8" s="40"/>
      <c r="FC8" s="40"/>
      <c r="FD8" s="40" t="s">
        <v>139</v>
      </c>
      <c r="FE8" s="40"/>
      <c r="FF8" s="40" t="s">
        <v>145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144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143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144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142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144</v>
      </c>
      <c r="CU9" s="40" t="s">
        <v>142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150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145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141</v>
      </c>
      <c r="EY10" s="40" t="s">
        <v>142</v>
      </c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144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144</v>
      </c>
      <c r="EY11" s="40" t="s">
        <v>142</v>
      </c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157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143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157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142</v>
      </c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144</v>
      </c>
      <c r="AA13" s="40" t="s">
        <v>142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142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142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144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144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144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144</v>
      </c>
      <c r="CU13" s="40" t="s">
        <v>142</v>
      </c>
      <c r="CV13" s="40"/>
      <c r="CW13" s="40"/>
      <c r="CX13" s="40" t="s">
        <v>139</v>
      </c>
      <c r="CY13" s="40"/>
      <c r="CZ13" s="40" t="s">
        <v>139</v>
      </c>
      <c r="DA13" s="40"/>
      <c r="DB13" s="40" t="s">
        <v>144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144</v>
      </c>
      <c r="DS13" s="40" t="s">
        <v>142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160</v>
      </c>
      <c r="EJ13" s="40"/>
      <c r="EK13" s="40" t="s">
        <v>139</v>
      </c>
      <c r="EL13" s="40"/>
      <c r="EM13" s="40"/>
      <c r="EN13" s="40" t="s">
        <v>139</v>
      </c>
      <c r="EO13" s="40"/>
      <c r="EP13" s="40" t="s">
        <v>144</v>
      </c>
      <c r="EQ13" s="40" t="s">
        <v>142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146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145</v>
      </c>
      <c r="EI14" s="40" t="s">
        <v>160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160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141</v>
      </c>
      <c r="CU15" s="40" t="s">
        <v>142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145</v>
      </c>
      <c r="EI15" s="40" t="s">
        <v>160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141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150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/>
      <c r="AO16" s="40" t="s">
        <v>139</v>
      </c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/>
      <c r="AW16" s="40" t="s">
        <v>139</v>
      </c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145</v>
      </c>
      <c r="DS16" s="40" t="s">
        <v>160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141</v>
      </c>
      <c r="EI16" s="40" t="s">
        <v>160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141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145</v>
      </c>
      <c r="FG16" s="40" t="s">
        <v>160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 t="s">
        <v>139</v>
      </c>
      <c r="EL17" s="40"/>
      <c r="EM17" s="40"/>
      <c r="EN17" s="40" t="s">
        <v>139</v>
      </c>
      <c r="EO17" s="40"/>
      <c r="EP17" s="40" t="s">
        <v>141</v>
      </c>
      <c r="EQ17" s="40" t="s">
        <v>142</v>
      </c>
      <c r="ER17" s="40"/>
      <c r="ES17" s="40" t="s">
        <v>139</v>
      </c>
      <c r="ET17" s="40"/>
      <c r="EU17" s="40"/>
      <c r="EV17" s="40" t="s">
        <v>139</v>
      </c>
      <c r="EW17" s="40"/>
      <c r="EX17" s="40" t="s">
        <v>141</v>
      </c>
      <c r="EY17" s="40" t="s">
        <v>142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145</v>
      </c>
      <c r="FG17" s="40" t="s">
        <v>160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143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144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142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141</v>
      </c>
      <c r="CU18" s="40" t="s">
        <v>142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 t="s">
        <v>139</v>
      </c>
      <c r="DF18" s="40"/>
      <c r="DG18" s="40"/>
      <c r="DH18" s="40" t="s">
        <v>139</v>
      </c>
      <c r="DI18" s="40"/>
      <c r="DJ18" s="40" t="s">
        <v>171</v>
      </c>
      <c r="DK18" s="40" t="s">
        <v>142</v>
      </c>
      <c r="DL18" s="40"/>
      <c r="DM18" s="40" t="s">
        <v>139</v>
      </c>
      <c r="DN18" s="40"/>
      <c r="DO18" s="40"/>
      <c r="DP18" s="40" t="s">
        <v>139</v>
      </c>
      <c r="DQ18" s="40"/>
      <c r="DR18" s="40" t="s">
        <v>141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150</v>
      </c>
      <c r="EI18" s="40" t="s">
        <v>160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141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150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141</v>
      </c>
      <c r="CU19" s="40" t="s">
        <v>142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145</v>
      </c>
      <c r="EI19" s="40" t="s">
        <v>160</v>
      </c>
      <c r="EJ19" s="40"/>
      <c r="EK19" s="40" t="s">
        <v>139</v>
      </c>
      <c r="EL19" s="40"/>
      <c r="EM19" s="40"/>
      <c r="EN19" s="40" t="s">
        <v>139</v>
      </c>
      <c r="EO19" s="40"/>
      <c r="EP19" s="40" t="s">
        <v>141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150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/>
      <c r="AG20" s="40" t="s">
        <v>139</v>
      </c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144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144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150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145</v>
      </c>
      <c r="EI20" s="40" t="s">
        <v>160</v>
      </c>
      <c r="EJ20" s="40"/>
      <c r="EK20" s="40" t="s">
        <v>139</v>
      </c>
      <c r="EL20" s="40"/>
      <c r="EM20" s="40"/>
      <c r="EN20" s="40"/>
      <c r="EO20" s="40" t="s">
        <v>139</v>
      </c>
      <c r="EP20" s="40" t="s">
        <v>144</v>
      </c>
      <c r="EQ20" s="40" t="s">
        <v>142</v>
      </c>
      <c r="ER20" s="40"/>
      <c r="ES20" s="40" t="s">
        <v>139</v>
      </c>
      <c r="ET20" s="40"/>
      <c r="EU20" s="40"/>
      <c r="EV20" s="40" t="s">
        <v>139</v>
      </c>
      <c r="EW20" s="40"/>
      <c r="EX20" s="40" t="s">
        <v>144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150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142</v>
      </c>
      <c r="DD21" s="40"/>
      <c r="DE21" s="40" t="s">
        <v>139</v>
      </c>
      <c r="DF21" s="40"/>
      <c r="DG21" s="40"/>
      <c r="DH21" s="40" t="s">
        <v>139</v>
      </c>
      <c r="DI21" s="40"/>
      <c r="DJ21" s="40" t="s">
        <v>171</v>
      </c>
      <c r="DK21" s="40" t="s">
        <v>142</v>
      </c>
      <c r="DL21" s="40"/>
      <c r="DM21" s="40" t="s">
        <v>139</v>
      </c>
      <c r="DN21" s="40"/>
      <c r="DO21" s="40"/>
      <c r="DP21" s="40" t="s">
        <v>139</v>
      </c>
      <c r="DQ21" s="40"/>
      <c r="DR21" s="40" t="s">
        <v>143</v>
      </c>
      <c r="DS21" s="40" t="s">
        <v>160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 t="s">
        <v>139</v>
      </c>
      <c r="ET21" s="40"/>
      <c r="EU21" s="40"/>
      <c r="EV21" s="40" t="s">
        <v>139</v>
      </c>
      <c r="EW21" s="40"/>
      <c r="EX21" s="40" t="s">
        <v>143</v>
      </c>
      <c r="EY21" s="40" t="s">
        <v>142</v>
      </c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171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144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141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141</v>
      </c>
      <c r="EY22" s="40" t="s">
        <v>142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160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 t="s">
        <v>139</v>
      </c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 t="s">
        <v>139</v>
      </c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 t="s">
        <v>139</v>
      </c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 t="s">
        <v>139</v>
      </c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 t="s">
        <v>139</v>
      </c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 t="s">
        <v>139</v>
      </c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 t="s">
        <v>139</v>
      </c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 t="s">
        <v>139</v>
      </c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 t="s">
        <v>139</v>
      </c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144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 t="s">
        <v>139</v>
      </c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 t="s">
        <v>139</v>
      </c>
      <c r="BY24" s="40" t="s">
        <v>139</v>
      </c>
      <c r="BZ24" s="40"/>
      <c r="CA24" s="40"/>
      <c r="CB24" s="40" t="s">
        <v>139</v>
      </c>
      <c r="CC24" s="40"/>
      <c r="CD24" s="40" t="s">
        <v>143</v>
      </c>
      <c r="CE24" s="40" t="s">
        <v>142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 t="s">
        <v>139</v>
      </c>
      <c r="DF24" s="40"/>
      <c r="DG24" s="40"/>
      <c r="DH24" s="40"/>
      <c r="DI24" s="40" t="s">
        <v>139</v>
      </c>
      <c r="DJ24" s="40" t="s">
        <v>150</v>
      </c>
      <c r="DK24" s="40" t="s">
        <v>142</v>
      </c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 t="s">
        <v>139</v>
      </c>
      <c r="ES24" s="40" t="s">
        <v>139</v>
      </c>
      <c r="ET24" s="40"/>
      <c r="EU24" s="40"/>
      <c r="EV24" s="40" t="s">
        <v>139</v>
      </c>
      <c r="EW24" s="40"/>
      <c r="EX24" s="40" t="s">
        <v>143</v>
      </c>
      <c r="EY24" s="40" t="s">
        <v>142</v>
      </c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118"/>
      <c r="FI25" s="118"/>
    </row>
    <row r="26" spans="1:165" s="15" customFormat="1" ht="13.5" customHeight="1" x14ac:dyDescent="0.15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118"/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4">
    <sortCondition ref="A8:A24"/>
    <sortCondition ref="B8:B24"/>
    <sortCondition ref="C8:C24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23" man="1"/>
    <brk id="35" min="1" max="23" man="1"/>
    <brk id="51" min="1" max="23" man="1"/>
    <brk id="67" min="1" max="23" man="1"/>
    <brk id="83" min="1" max="23" man="1"/>
    <brk id="99" min="1" max="23" man="1"/>
    <brk id="115" min="1" max="23" man="1"/>
    <brk id="131" min="1" max="23" man="1"/>
    <brk id="14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6</v>
      </c>
      <c r="N7" s="46">
        <f t="shared" si="1"/>
        <v>12</v>
      </c>
      <c r="O7" s="46">
        <f t="shared" si="1"/>
        <v>0</v>
      </c>
      <c r="P7" s="46">
        <f t="shared" si="1"/>
        <v>17</v>
      </c>
      <c r="Q7" s="46">
        <f t="shared" si="1"/>
        <v>0</v>
      </c>
      <c r="R7" s="46">
        <f>COUNTIF(R$8:R$207,"&lt;&gt;")</f>
        <v>17</v>
      </c>
      <c r="S7" s="46">
        <f>COUNTIF(S$8:S$207,"&lt;&gt;")</f>
        <v>17</v>
      </c>
      <c r="T7" s="46">
        <f t="shared" ref="T7:Y7" si="2">COUNTIF(T$8:T$207,"○")</f>
        <v>1</v>
      </c>
      <c r="U7" s="46">
        <f t="shared" si="2"/>
        <v>4</v>
      </c>
      <c r="V7" s="46">
        <f t="shared" si="2"/>
        <v>11</v>
      </c>
      <c r="W7" s="46">
        <f t="shared" si="2"/>
        <v>3</v>
      </c>
      <c r="X7" s="46">
        <f t="shared" si="2"/>
        <v>14</v>
      </c>
      <c r="Y7" s="46">
        <f t="shared" si="2"/>
        <v>0</v>
      </c>
      <c r="Z7" s="46">
        <f>COUNTIF(Z$8:Z$207,"&lt;&gt;")</f>
        <v>14</v>
      </c>
      <c r="AA7" s="46">
        <f>COUNTIF(AA$8:AA$207,"&lt;&gt;")</f>
        <v>14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4</v>
      </c>
      <c r="AE7" s="46">
        <f t="shared" si="3"/>
        <v>12</v>
      </c>
      <c r="AF7" s="46">
        <f t="shared" si="3"/>
        <v>5</v>
      </c>
      <c r="AG7" s="46">
        <f t="shared" si="3"/>
        <v>0</v>
      </c>
      <c r="AH7" s="46">
        <f>COUNTIF(AH$8:AH$207,"&lt;&gt;")</f>
        <v>5</v>
      </c>
      <c r="AI7" s="46">
        <f>COUNTIF(AI$8:AI$207,"&lt;&gt;")</f>
        <v>5</v>
      </c>
      <c r="AJ7" s="46">
        <f t="shared" ref="AJ7:AO7" si="4">COUNTIF(AJ$8:AJ$207,"○")</f>
        <v>0</v>
      </c>
      <c r="AK7" s="46">
        <f t="shared" si="4"/>
        <v>1</v>
      </c>
      <c r="AL7" s="46">
        <f t="shared" si="4"/>
        <v>4</v>
      </c>
      <c r="AM7" s="46">
        <f t="shared" si="4"/>
        <v>12</v>
      </c>
      <c r="AN7" s="46">
        <f t="shared" si="4"/>
        <v>5</v>
      </c>
      <c r="AO7" s="46">
        <f t="shared" si="4"/>
        <v>0</v>
      </c>
      <c r="AP7" s="46">
        <f>COUNTIF(AP$8:AP$207,"&lt;&gt;")</f>
        <v>5</v>
      </c>
      <c r="AQ7" s="46">
        <f>COUNTIF(AQ$8:AQ$207,"&lt;&gt;")</f>
        <v>5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4</v>
      </c>
      <c r="AU7" s="46">
        <f t="shared" si="5"/>
        <v>12</v>
      </c>
      <c r="AV7" s="46">
        <f t="shared" si="5"/>
        <v>5</v>
      </c>
      <c r="AW7" s="46">
        <f t="shared" si="5"/>
        <v>0</v>
      </c>
      <c r="AX7" s="46">
        <f>COUNTIF(AX$8:AX$207,"&lt;&gt;")</f>
        <v>5</v>
      </c>
      <c r="AY7" s="46">
        <f>COUNTIF(AY$8:AY$207,"&lt;&gt;")</f>
        <v>5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9</v>
      </c>
      <c r="BC7" s="46">
        <f t="shared" si="6"/>
        <v>7</v>
      </c>
      <c r="BD7" s="46">
        <f t="shared" si="6"/>
        <v>10</v>
      </c>
      <c r="BE7" s="46">
        <f t="shared" si="6"/>
        <v>0</v>
      </c>
      <c r="BF7" s="46">
        <f>COUNTIF(BF$8:BF$207,"&lt;&gt;")</f>
        <v>10</v>
      </c>
      <c r="BG7" s="46">
        <f>COUNTIF(BG$8:BG$207,"&lt;&gt;")</f>
        <v>10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9</v>
      </c>
      <c r="BK7" s="46">
        <f t="shared" si="7"/>
        <v>7</v>
      </c>
      <c r="BL7" s="46">
        <f t="shared" si="7"/>
        <v>11</v>
      </c>
      <c r="BM7" s="46">
        <f t="shared" si="7"/>
        <v>0</v>
      </c>
      <c r="BN7" s="46">
        <f>COUNTIF(BN$8:BN$207,"&lt;&gt;")</f>
        <v>11</v>
      </c>
      <c r="BO7" s="46">
        <f>COUNTIF(BO$8:BO$207,"&lt;&gt;")</f>
        <v>11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9</v>
      </c>
      <c r="BS7" s="46">
        <f t="shared" si="8"/>
        <v>7</v>
      </c>
      <c r="BT7" s="46">
        <f t="shared" si="8"/>
        <v>11</v>
      </c>
      <c r="BU7" s="46">
        <f t="shared" si="8"/>
        <v>0</v>
      </c>
      <c r="BV7" s="46">
        <f>COUNTIF(BV$8:BV$207,"&lt;&gt;")</f>
        <v>11</v>
      </c>
      <c r="BW7" s="46">
        <f>COUNTIF(BW$8:BW$207,"&lt;&gt;")</f>
        <v>11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7</v>
      </c>
      <c r="CA7" s="46">
        <f t="shared" si="9"/>
        <v>9</v>
      </c>
      <c r="CB7" s="46">
        <f t="shared" si="9"/>
        <v>9</v>
      </c>
      <c r="CC7" s="46">
        <f t="shared" si="9"/>
        <v>0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7</v>
      </c>
      <c r="CI7" s="46">
        <f t="shared" si="10"/>
        <v>9</v>
      </c>
      <c r="CJ7" s="46">
        <f t="shared" si="10"/>
        <v>9</v>
      </c>
      <c r="CK7" s="46">
        <f t="shared" si="10"/>
        <v>0</v>
      </c>
      <c r="CL7" s="46">
        <f>COUNTIF(CL$8:CL$207,"&lt;&gt;")</f>
        <v>9</v>
      </c>
      <c r="CM7" s="46">
        <f>COUNTIF(CM$8:CM$207,"&lt;&gt;")</f>
        <v>9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6</v>
      </c>
      <c r="CQ7" s="46">
        <f t="shared" si="11"/>
        <v>11</v>
      </c>
      <c r="CR7" s="46">
        <f t="shared" si="11"/>
        <v>6</v>
      </c>
      <c r="CS7" s="46">
        <f t="shared" si="11"/>
        <v>0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2</v>
      </c>
      <c r="CY7" s="46">
        <f t="shared" si="12"/>
        <v>15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14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2</v>
      </c>
      <c r="DN7" s="46">
        <f t="shared" si="14"/>
        <v>4</v>
      </c>
      <c r="DO7" s="46">
        <f t="shared" si="14"/>
        <v>11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15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3</v>
      </c>
      <c r="EE7" s="46">
        <f t="shared" si="16"/>
        <v>14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4</v>
      </c>
      <c r="EM7" s="46">
        <f t="shared" si="17"/>
        <v>12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5</v>
      </c>
      <c r="EU7" s="46">
        <f t="shared" si="18"/>
        <v>11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8</v>
      </c>
      <c r="FC7" s="46">
        <f t="shared" si="19"/>
        <v>9</v>
      </c>
      <c r="FD7" s="46">
        <f t="shared" si="19"/>
        <v>8</v>
      </c>
      <c r="FE7" s="46">
        <f t="shared" si="19"/>
        <v>0</v>
      </c>
      <c r="FF7" s="46">
        <f>COUNTIF(FF$8:FF$207,"&lt;&gt;")</f>
        <v>8</v>
      </c>
      <c r="FG7" s="46">
        <f>COUNTIF(FG$8:FG$207,"&lt;&gt;")</f>
        <v>8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 t="s">
        <v>139</v>
      </c>
      <c r="O8" s="40"/>
      <c r="P8" s="40" t="s">
        <v>139</v>
      </c>
      <c r="Q8" s="40"/>
      <c r="R8" s="40" t="s">
        <v>145</v>
      </c>
      <c r="S8" s="40" t="s">
        <v>147</v>
      </c>
      <c r="T8" s="40" t="s">
        <v>139</v>
      </c>
      <c r="U8" s="40" t="s">
        <v>139</v>
      </c>
      <c r="V8" s="40" t="s">
        <v>139</v>
      </c>
      <c r="W8" s="40"/>
      <c r="X8" s="40" t="s">
        <v>139</v>
      </c>
      <c r="Y8" s="40"/>
      <c r="Z8" s="40" t="s">
        <v>145</v>
      </c>
      <c r="AA8" s="40" t="s">
        <v>147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145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146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146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145</v>
      </c>
      <c r="CE9" s="40" t="s">
        <v>146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145</v>
      </c>
      <c r="CM9" s="40" t="s">
        <v>146</v>
      </c>
      <c r="CN9" s="40"/>
      <c r="CO9" s="40"/>
      <c r="CP9" s="40" t="s">
        <v>139</v>
      </c>
      <c r="CQ9" s="40"/>
      <c r="CR9" s="40" t="s">
        <v>139</v>
      </c>
      <c r="CS9" s="40"/>
      <c r="CT9" s="40" t="s">
        <v>145</v>
      </c>
      <c r="CU9" s="40" t="s">
        <v>146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145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145</v>
      </c>
      <c r="AA11" s="40" t="s">
        <v>146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145</v>
      </c>
      <c r="AI11" s="40" t="s">
        <v>146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145</v>
      </c>
      <c r="AQ11" s="40" t="s">
        <v>146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145</v>
      </c>
      <c r="AY11" s="40" t="s">
        <v>146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145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145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145</v>
      </c>
      <c r="BW11" s="40" t="s">
        <v>146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 t="s">
        <v>139</v>
      </c>
      <c r="EU11" s="40"/>
      <c r="EV11" s="40" t="s">
        <v>139</v>
      </c>
      <c r="EW11" s="40"/>
      <c r="EX11" s="40" t="s">
        <v>145</v>
      </c>
      <c r="EY11" s="40" t="s">
        <v>146</v>
      </c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157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146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146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145</v>
      </c>
      <c r="AQ13" s="40" t="s">
        <v>146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146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146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145</v>
      </c>
      <c r="CE13" s="40" t="s">
        <v>146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 t="s">
        <v>139</v>
      </c>
      <c r="DO13" s="40"/>
      <c r="DP13" s="40" t="s">
        <v>139</v>
      </c>
      <c r="DQ13" s="40"/>
      <c r="DR13" s="40" t="s">
        <v>145</v>
      </c>
      <c r="DS13" s="40" t="s">
        <v>146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 t="s">
        <v>139</v>
      </c>
      <c r="EM13" s="40"/>
      <c r="EN13" s="40" t="s">
        <v>139</v>
      </c>
      <c r="EO13" s="40"/>
      <c r="EP13" s="40" t="s">
        <v>145</v>
      </c>
      <c r="EQ13" s="40" t="s">
        <v>146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146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 t="s">
        <v>139</v>
      </c>
      <c r="BM14" s="40"/>
      <c r="BN14" s="40" t="s">
        <v>141</v>
      </c>
      <c r="BO14" s="40" t="s">
        <v>142</v>
      </c>
      <c r="BP14" s="40"/>
      <c r="BQ14" s="40"/>
      <c r="BR14" s="40"/>
      <c r="BS14" s="40" t="s">
        <v>139</v>
      </c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 t="s">
        <v>139</v>
      </c>
      <c r="CC14" s="40"/>
      <c r="CD14" s="40" t="s">
        <v>141</v>
      </c>
      <c r="CE14" s="40" t="s">
        <v>142</v>
      </c>
      <c r="CF14" s="40"/>
      <c r="CG14" s="40"/>
      <c r="CH14" s="40"/>
      <c r="CI14" s="40" t="s">
        <v>139</v>
      </c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146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146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146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145</v>
      </c>
      <c r="BW15" s="40" t="s">
        <v>146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145</v>
      </c>
      <c r="CE15" s="40" t="s">
        <v>146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145</v>
      </c>
      <c r="CM15" s="40" t="s">
        <v>146</v>
      </c>
      <c r="CN15" s="40"/>
      <c r="CO15" s="40"/>
      <c r="CP15" s="40" t="s">
        <v>139</v>
      </c>
      <c r="CQ15" s="40"/>
      <c r="CR15" s="40" t="s">
        <v>139</v>
      </c>
      <c r="CS15" s="40"/>
      <c r="CT15" s="40" t="s">
        <v>145</v>
      </c>
      <c r="CU15" s="40" t="s">
        <v>146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145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146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145</v>
      </c>
      <c r="S17" s="40" t="s">
        <v>146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 t="s">
        <v>139</v>
      </c>
      <c r="EL17" s="40"/>
      <c r="EM17" s="40"/>
      <c r="EN17" s="40" t="s">
        <v>139</v>
      </c>
      <c r="EO17" s="40"/>
      <c r="EP17" s="40" t="s">
        <v>141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145</v>
      </c>
      <c r="AA18" s="40" t="s">
        <v>146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145</v>
      </c>
      <c r="BG18" s="40" t="s">
        <v>146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145</v>
      </c>
      <c r="BO18" s="40" t="s">
        <v>146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145</v>
      </c>
      <c r="BW18" s="40" t="s">
        <v>146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145</v>
      </c>
      <c r="CE18" s="40" t="s">
        <v>146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145</v>
      </c>
      <c r="CM18" s="40" t="s">
        <v>146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145</v>
      </c>
      <c r="CU18" s="40" t="s">
        <v>146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 t="s">
        <v>139</v>
      </c>
      <c r="DF18" s="40"/>
      <c r="DG18" s="40"/>
      <c r="DH18" s="40" t="s">
        <v>139</v>
      </c>
      <c r="DI18" s="40"/>
      <c r="DJ18" s="40" t="s">
        <v>171</v>
      </c>
      <c r="DK18" s="40" t="s">
        <v>147</v>
      </c>
      <c r="DL18" s="40"/>
      <c r="DM18" s="40" t="s">
        <v>139</v>
      </c>
      <c r="DN18" s="40"/>
      <c r="DO18" s="40"/>
      <c r="DP18" s="40" t="s">
        <v>139</v>
      </c>
      <c r="DQ18" s="40"/>
      <c r="DR18" s="40" t="s">
        <v>141</v>
      </c>
      <c r="DS18" s="40" t="s">
        <v>147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145</v>
      </c>
      <c r="FG18" s="40" t="s">
        <v>146</v>
      </c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145</v>
      </c>
      <c r="AA19" s="40" t="s">
        <v>146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145</v>
      </c>
      <c r="BG19" s="40" t="s">
        <v>146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145</v>
      </c>
      <c r="BO19" s="40" t="s">
        <v>146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145</v>
      </c>
      <c r="BW19" s="40" t="s">
        <v>146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145</v>
      </c>
      <c r="CE19" s="40" t="s">
        <v>146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145</v>
      </c>
      <c r="CM19" s="40" t="s">
        <v>146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145</v>
      </c>
      <c r="CU19" s="40" t="s">
        <v>146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 t="s">
        <v>139</v>
      </c>
      <c r="EE19" s="40"/>
      <c r="EF19" s="40" t="s">
        <v>139</v>
      </c>
      <c r="EG19" s="40"/>
      <c r="EH19" s="40" t="s">
        <v>145</v>
      </c>
      <c r="EI19" s="40" t="s">
        <v>146</v>
      </c>
      <c r="EJ19" s="40"/>
      <c r="EK19" s="40"/>
      <c r="EL19" s="40" t="s">
        <v>139</v>
      </c>
      <c r="EM19" s="40"/>
      <c r="EN19" s="40" t="s">
        <v>139</v>
      </c>
      <c r="EO19" s="40"/>
      <c r="EP19" s="40" t="s">
        <v>145</v>
      </c>
      <c r="EQ19" s="40" t="s">
        <v>146</v>
      </c>
      <c r="ER19" s="40"/>
      <c r="ES19" s="40"/>
      <c r="ET19" s="40" t="s">
        <v>139</v>
      </c>
      <c r="EU19" s="40"/>
      <c r="EV19" s="40" t="s">
        <v>139</v>
      </c>
      <c r="EW19" s="40"/>
      <c r="EX19" s="40" t="s">
        <v>145</v>
      </c>
      <c r="EY19" s="40" t="s">
        <v>146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145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146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146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145</v>
      </c>
      <c r="BG20" s="40" t="s">
        <v>146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146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146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145</v>
      </c>
      <c r="DS20" s="40" t="s">
        <v>146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171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144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141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141</v>
      </c>
      <c r="EY22" s="40" t="s">
        <v>142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160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145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145</v>
      </c>
      <c r="AA23" s="40" t="s">
        <v>146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145</v>
      </c>
      <c r="AI23" s="40" t="s">
        <v>146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145</v>
      </c>
      <c r="AQ23" s="40" t="s">
        <v>146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145</v>
      </c>
      <c r="AY23" s="40" t="s">
        <v>146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145</v>
      </c>
      <c r="BG23" s="40" t="s">
        <v>146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145</v>
      </c>
      <c r="BO23" s="40" t="s">
        <v>146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145</v>
      </c>
      <c r="BW23" s="40" t="s">
        <v>146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145</v>
      </c>
      <c r="CE23" s="40" t="s">
        <v>146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145</v>
      </c>
      <c r="CM23" s="40" t="s">
        <v>146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145</v>
      </c>
      <c r="CU23" s="40" t="s">
        <v>146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145</v>
      </c>
      <c r="DC23" s="40" t="s">
        <v>146</v>
      </c>
      <c r="DD23" s="40"/>
      <c r="DE23" s="40"/>
      <c r="DF23" s="40" t="s">
        <v>139</v>
      </c>
      <c r="DG23" s="40"/>
      <c r="DH23" s="40" t="s">
        <v>139</v>
      </c>
      <c r="DI23" s="40"/>
      <c r="DJ23" s="40" t="s">
        <v>145</v>
      </c>
      <c r="DK23" s="40" t="s">
        <v>146</v>
      </c>
      <c r="DL23" s="40"/>
      <c r="DM23" s="40"/>
      <c r="DN23" s="40" t="s">
        <v>139</v>
      </c>
      <c r="DO23" s="40"/>
      <c r="DP23" s="40" t="s">
        <v>139</v>
      </c>
      <c r="DQ23" s="40"/>
      <c r="DR23" s="40" t="s">
        <v>145</v>
      </c>
      <c r="DS23" s="40" t="s">
        <v>146</v>
      </c>
      <c r="DT23" s="40"/>
      <c r="DU23" s="40"/>
      <c r="DV23" s="40" t="s">
        <v>139</v>
      </c>
      <c r="DW23" s="40"/>
      <c r="DX23" s="40" t="s">
        <v>139</v>
      </c>
      <c r="DY23" s="40"/>
      <c r="DZ23" s="40" t="s">
        <v>145</v>
      </c>
      <c r="EA23" s="40" t="s">
        <v>146</v>
      </c>
      <c r="EB23" s="40"/>
      <c r="EC23" s="40"/>
      <c r="ED23" s="40" t="s">
        <v>139</v>
      </c>
      <c r="EE23" s="40"/>
      <c r="EF23" s="40" t="s">
        <v>139</v>
      </c>
      <c r="EG23" s="40"/>
      <c r="EH23" s="40" t="s">
        <v>145</v>
      </c>
      <c r="EI23" s="40" t="s">
        <v>146</v>
      </c>
      <c r="EJ23" s="40"/>
      <c r="EK23" s="40"/>
      <c r="EL23" s="40" t="s">
        <v>139</v>
      </c>
      <c r="EM23" s="40"/>
      <c r="EN23" s="40" t="s">
        <v>139</v>
      </c>
      <c r="EO23" s="40"/>
      <c r="EP23" s="40" t="s">
        <v>145</v>
      </c>
      <c r="EQ23" s="40" t="s">
        <v>146</v>
      </c>
      <c r="ER23" s="40"/>
      <c r="ES23" s="40"/>
      <c r="ET23" s="40" t="s">
        <v>139</v>
      </c>
      <c r="EU23" s="40"/>
      <c r="EV23" s="40" t="s">
        <v>139</v>
      </c>
      <c r="EW23" s="40"/>
      <c r="EX23" s="40" t="s">
        <v>145</v>
      </c>
      <c r="EY23" s="40" t="s">
        <v>146</v>
      </c>
      <c r="EZ23" s="40"/>
      <c r="FA23" s="40"/>
      <c r="FB23" s="40" t="s">
        <v>139</v>
      </c>
      <c r="FC23" s="40"/>
      <c r="FD23" s="40" t="s">
        <v>139</v>
      </c>
      <c r="FE23" s="40"/>
      <c r="FF23" s="40" t="s">
        <v>145</v>
      </c>
      <c r="FG23" s="40" t="s">
        <v>146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145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145</v>
      </c>
      <c r="AA24" s="40" t="s">
        <v>146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145</v>
      </c>
      <c r="AI24" s="40" t="s">
        <v>146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145</v>
      </c>
      <c r="AQ24" s="40" t="s">
        <v>146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145</v>
      </c>
      <c r="AY24" s="40" t="s">
        <v>146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145</v>
      </c>
      <c r="BG24" s="40" t="s">
        <v>146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145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145</v>
      </c>
      <c r="BW24" s="40" t="s">
        <v>146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145</v>
      </c>
      <c r="CE24" s="40" t="s">
        <v>146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145</v>
      </c>
      <c r="CM24" s="40" t="s">
        <v>146</v>
      </c>
      <c r="CN24" s="40"/>
      <c r="CO24" s="40"/>
      <c r="CP24" s="40" t="s">
        <v>139</v>
      </c>
      <c r="CQ24" s="40"/>
      <c r="CR24" s="40" t="s">
        <v>139</v>
      </c>
      <c r="CS24" s="40"/>
      <c r="CT24" s="40" t="s">
        <v>145</v>
      </c>
      <c r="CU24" s="40" t="s">
        <v>146</v>
      </c>
      <c r="CV24" s="40"/>
      <c r="CW24" s="40"/>
      <c r="CX24" s="40" t="s">
        <v>139</v>
      </c>
      <c r="CY24" s="40"/>
      <c r="CZ24" s="40" t="s">
        <v>139</v>
      </c>
      <c r="DA24" s="40"/>
      <c r="DB24" s="40" t="s">
        <v>145</v>
      </c>
      <c r="DC24" s="40" t="s">
        <v>146</v>
      </c>
      <c r="DD24" s="40"/>
      <c r="DE24" s="40"/>
      <c r="DF24" s="40" t="s">
        <v>139</v>
      </c>
      <c r="DG24" s="40"/>
      <c r="DH24" s="40" t="s">
        <v>139</v>
      </c>
      <c r="DI24" s="40"/>
      <c r="DJ24" s="40" t="s">
        <v>145</v>
      </c>
      <c r="DK24" s="40" t="s">
        <v>146</v>
      </c>
      <c r="DL24" s="40"/>
      <c r="DM24" s="40"/>
      <c r="DN24" s="40" t="s">
        <v>139</v>
      </c>
      <c r="DO24" s="40"/>
      <c r="DP24" s="40" t="s">
        <v>139</v>
      </c>
      <c r="DQ24" s="40"/>
      <c r="DR24" s="40" t="s">
        <v>145</v>
      </c>
      <c r="DS24" s="40" t="s">
        <v>146</v>
      </c>
      <c r="DT24" s="40"/>
      <c r="DU24" s="40"/>
      <c r="DV24" s="40" t="s">
        <v>139</v>
      </c>
      <c r="DW24" s="40"/>
      <c r="DX24" s="40" t="s">
        <v>139</v>
      </c>
      <c r="DY24" s="40"/>
      <c r="DZ24" s="40" t="s">
        <v>145</v>
      </c>
      <c r="EA24" s="40" t="s">
        <v>146</v>
      </c>
      <c r="EB24" s="40"/>
      <c r="EC24" s="40"/>
      <c r="ED24" s="40" t="s">
        <v>139</v>
      </c>
      <c r="EE24" s="40"/>
      <c r="EF24" s="40" t="s">
        <v>139</v>
      </c>
      <c r="EG24" s="40"/>
      <c r="EH24" s="40" t="s">
        <v>145</v>
      </c>
      <c r="EI24" s="40" t="s">
        <v>146</v>
      </c>
      <c r="EJ24" s="40"/>
      <c r="EK24" s="40"/>
      <c r="EL24" s="40" t="s">
        <v>139</v>
      </c>
      <c r="EM24" s="40"/>
      <c r="EN24" s="40" t="s">
        <v>139</v>
      </c>
      <c r="EO24" s="40"/>
      <c r="EP24" s="40" t="s">
        <v>145</v>
      </c>
      <c r="EQ24" s="40" t="s">
        <v>146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145</v>
      </c>
      <c r="EY24" s="40" t="s">
        <v>146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146</v>
      </c>
    </row>
    <row r="25" spans="1:163" s="15" customFormat="1" ht="13.5" customHeight="1" x14ac:dyDescent="0.15">
      <c r="A25" s="42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</row>
    <row r="26" spans="1:163" s="15" customFormat="1" ht="13.5" customHeight="1" x14ac:dyDescent="0.15">
      <c r="A26" s="42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4">
    <sortCondition ref="A8:A24"/>
    <sortCondition ref="B8:B24"/>
    <sortCondition ref="C8:C24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4">
        <f>COUNTIF(D$8:D$207,"&lt;&gt;")</f>
        <v>17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1</v>
      </c>
      <c r="N7" s="46">
        <f t="shared" si="0"/>
        <v>0</v>
      </c>
      <c r="O7" s="46">
        <f t="shared" si="0"/>
        <v>2</v>
      </c>
      <c r="P7" s="46">
        <f t="shared" si="0"/>
        <v>3</v>
      </c>
      <c r="Q7" s="46">
        <f t="shared" si="0"/>
        <v>1</v>
      </c>
      <c r="R7" s="46">
        <f t="shared" si="0"/>
        <v>3</v>
      </c>
      <c r="S7" s="46">
        <f t="shared" si="0"/>
        <v>1</v>
      </c>
      <c r="T7" s="46">
        <f t="shared" si="0"/>
        <v>1</v>
      </c>
      <c r="U7" s="46">
        <f t="shared" si="0"/>
        <v>1</v>
      </c>
      <c r="V7" s="46">
        <f t="shared" si="0"/>
        <v>1</v>
      </c>
      <c r="W7" s="46">
        <f t="shared" si="0"/>
        <v>0</v>
      </c>
      <c r="X7" s="46">
        <f t="shared" si="0"/>
        <v>1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</v>
      </c>
      <c r="AP7" s="46">
        <f t="shared" si="0"/>
        <v>7</v>
      </c>
      <c r="AQ7" s="46">
        <f t="shared" si="0"/>
        <v>5</v>
      </c>
      <c r="AR7" s="46">
        <f t="shared" si="0"/>
        <v>9</v>
      </c>
      <c r="AS7" s="46">
        <f t="shared" si="0"/>
        <v>6</v>
      </c>
      <c r="AT7" s="46">
        <f t="shared" si="0"/>
        <v>7</v>
      </c>
      <c r="AU7" s="46">
        <f t="shared" si="0"/>
        <v>15</v>
      </c>
      <c r="AV7" s="46">
        <f t="shared" si="0"/>
        <v>11</v>
      </c>
      <c r="AW7" s="46">
        <f t="shared" si="0"/>
        <v>17</v>
      </c>
      <c r="AX7" s="46">
        <f t="shared" si="0"/>
        <v>4</v>
      </c>
      <c r="AY7" s="46">
        <f t="shared" si="0"/>
        <v>4</v>
      </c>
      <c r="AZ7" s="46">
        <f t="shared" si="0"/>
        <v>4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17</v>
      </c>
      <c r="BH7" s="46">
        <f t="shared" si="0"/>
        <v>13</v>
      </c>
      <c r="BI7" s="46">
        <f t="shared" si="0"/>
        <v>15</v>
      </c>
      <c r="BJ7" s="46">
        <f t="shared" si="0"/>
        <v>5</v>
      </c>
      <c r="BK7" s="46">
        <f t="shared" si="0"/>
        <v>13</v>
      </c>
      <c r="BL7" s="46">
        <f t="shared" si="0"/>
        <v>11</v>
      </c>
      <c r="BM7" s="46">
        <f t="shared" si="0"/>
        <v>3</v>
      </c>
      <c r="BN7" s="46">
        <f t="shared" si="0"/>
        <v>6</v>
      </c>
      <c r="BO7" s="46">
        <f t="shared" si="0"/>
        <v>0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7</v>
      </c>
      <c r="BU7" s="46">
        <f t="shared" si="1"/>
        <v>10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1</v>
      </c>
      <c r="CI7" s="46">
        <f t="shared" si="1"/>
        <v>0</v>
      </c>
      <c r="CJ7" s="46">
        <f t="shared" si="1"/>
        <v>1</v>
      </c>
      <c r="CK7" s="46">
        <f t="shared" si="1"/>
        <v>15</v>
      </c>
      <c r="CL7" s="46">
        <f t="shared" si="1"/>
        <v>0</v>
      </c>
      <c r="CM7" s="46">
        <f t="shared" si="1"/>
        <v>1</v>
      </c>
      <c r="CN7" s="46">
        <f t="shared" si="1"/>
        <v>1</v>
      </c>
      <c r="CO7" s="46">
        <f t="shared" si="1"/>
        <v>15</v>
      </c>
      <c r="CP7" s="46">
        <f t="shared" si="1"/>
        <v>14</v>
      </c>
      <c r="CQ7" s="46">
        <f t="shared" si="1"/>
        <v>2</v>
      </c>
      <c r="CR7" s="46">
        <f t="shared" si="1"/>
        <v>0</v>
      </c>
      <c r="CS7" s="46">
        <f t="shared" si="1"/>
        <v>1</v>
      </c>
      <c r="CT7" s="46">
        <f t="shared" si="1"/>
        <v>15</v>
      </c>
      <c r="CU7" s="46">
        <f t="shared" si="1"/>
        <v>4</v>
      </c>
      <c r="CV7" s="46">
        <f t="shared" si="1"/>
        <v>0</v>
      </c>
      <c r="CW7" s="46">
        <f t="shared" si="1"/>
        <v>0</v>
      </c>
      <c r="CX7" s="46">
        <f t="shared" si="1"/>
        <v>14</v>
      </c>
      <c r="CY7" s="46">
        <f t="shared" si="1"/>
        <v>2</v>
      </c>
      <c r="CZ7" s="46">
        <f t="shared" si="1"/>
        <v>0</v>
      </c>
      <c r="DA7" s="46">
        <f t="shared" si="1"/>
        <v>1</v>
      </c>
      <c r="DB7" s="46">
        <f t="shared" si="1"/>
        <v>14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4</v>
      </c>
      <c r="DG7" s="46">
        <f t="shared" si="1"/>
        <v>6</v>
      </c>
      <c r="DH7" s="46">
        <f t="shared" si="1"/>
        <v>1</v>
      </c>
      <c r="DI7" s="46">
        <f t="shared" si="1"/>
        <v>6</v>
      </c>
      <c r="DJ7" s="46">
        <f t="shared" si="1"/>
        <v>1</v>
      </c>
      <c r="DK7" s="46">
        <f t="shared" si="1"/>
        <v>5</v>
      </c>
      <c r="DL7" s="46">
        <f t="shared" si="1"/>
        <v>0</v>
      </c>
      <c r="DM7" s="46">
        <f t="shared" si="1"/>
        <v>11</v>
      </c>
      <c r="DN7" s="46">
        <f t="shared" si="1"/>
        <v>4</v>
      </c>
      <c r="DO7" s="46">
        <f t="shared" si="1"/>
        <v>7</v>
      </c>
      <c r="DP7" s="46">
        <f t="shared" si="1"/>
        <v>1</v>
      </c>
      <c r="DQ7" s="46">
        <f t="shared" si="1"/>
        <v>5</v>
      </c>
      <c r="DR7" s="46">
        <f t="shared" si="1"/>
        <v>1</v>
      </c>
      <c r="DS7" s="46">
        <f t="shared" si="1"/>
        <v>6</v>
      </c>
      <c r="DT7" s="46">
        <f t="shared" si="1"/>
        <v>0</v>
      </c>
      <c r="DU7" s="46">
        <f t="shared" si="1"/>
        <v>10</v>
      </c>
      <c r="DV7" s="46">
        <f t="shared" si="1"/>
        <v>4</v>
      </c>
      <c r="DW7" s="46">
        <f t="shared" si="1"/>
        <v>5</v>
      </c>
      <c r="DX7" s="46">
        <f t="shared" si="1"/>
        <v>1</v>
      </c>
      <c r="DY7" s="46">
        <f t="shared" si="1"/>
        <v>7</v>
      </c>
      <c r="DZ7" s="46">
        <f t="shared" si="1"/>
        <v>1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12</v>
      </c>
      <c r="ED7" s="46">
        <f t="shared" si="2"/>
        <v>9</v>
      </c>
      <c r="EE7" s="46">
        <f t="shared" si="2"/>
        <v>6</v>
      </c>
      <c r="EF7" s="46">
        <f t="shared" si="2"/>
        <v>1</v>
      </c>
      <c r="EG7" s="46">
        <f t="shared" si="2"/>
        <v>1</v>
      </c>
      <c r="EH7" s="46">
        <f t="shared" si="2"/>
        <v>1</v>
      </c>
      <c r="EI7" s="46">
        <f t="shared" si="2"/>
        <v>6</v>
      </c>
      <c r="EJ7" s="46">
        <f t="shared" si="2"/>
        <v>0</v>
      </c>
      <c r="EK7" s="46">
        <f t="shared" si="2"/>
        <v>10</v>
      </c>
      <c r="EL7" s="46">
        <f t="shared" si="2"/>
        <v>12</v>
      </c>
      <c r="EM7" s="46">
        <f t="shared" si="2"/>
        <v>5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7</v>
      </c>
      <c r="ER7" s="46">
        <f t="shared" si="2"/>
        <v>0</v>
      </c>
      <c r="ES7" s="46">
        <f t="shared" si="2"/>
        <v>8</v>
      </c>
      <c r="ET7" s="46">
        <f t="shared" si="2"/>
        <v>10</v>
      </c>
      <c r="EU7" s="46">
        <f t="shared" si="2"/>
        <v>6</v>
      </c>
      <c r="EV7" s="46">
        <f t="shared" si="2"/>
        <v>1</v>
      </c>
      <c r="EW7" s="46">
        <f t="shared" si="2"/>
        <v>0</v>
      </c>
      <c r="EX7" s="46">
        <f t="shared" si="2"/>
        <v>1</v>
      </c>
      <c r="EY7" s="46">
        <f t="shared" si="2"/>
        <v>7</v>
      </c>
      <c r="EZ7" s="46">
        <f t="shared" si="2"/>
        <v>0</v>
      </c>
      <c r="FA7" s="46">
        <f t="shared" si="2"/>
        <v>9</v>
      </c>
      <c r="FB7" s="46">
        <f t="shared" si="2"/>
        <v>6</v>
      </c>
      <c r="FC7" s="46">
        <f t="shared" si="2"/>
        <v>8</v>
      </c>
      <c r="FD7" s="46">
        <f t="shared" si="2"/>
        <v>1</v>
      </c>
      <c r="FE7" s="46">
        <f t="shared" si="2"/>
        <v>2</v>
      </c>
      <c r="FF7" s="46">
        <f t="shared" si="2"/>
        <v>0</v>
      </c>
      <c r="FG7" s="46">
        <f t="shared" si="2"/>
        <v>7</v>
      </c>
      <c r="FH7" s="46">
        <f t="shared" si="2"/>
        <v>0</v>
      </c>
      <c r="FI7" s="46">
        <f t="shared" si="2"/>
        <v>10</v>
      </c>
      <c r="FJ7" s="46">
        <f t="shared" si="2"/>
        <v>5</v>
      </c>
      <c r="FK7" s="46">
        <f t="shared" si="2"/>
        <v>8</v>
      </c>
      <c r="FL7" s="46">
        <f t="shared" si="2"/>
        <v>1</v>
      </c>
      <c r="FM7" s="46">
        <f t="shared" si="2"/>
        <v>3</v>
      </c>
      <c r="FN7" s="46">
        <f t="shared" si="2"/>
        <v>0</v>
      </c>
      <c r="FO7" s="46">
        <f t="shared" si="2"/>
        <v>6</v>
      </c>
      <c r="FP7" s="46">
        <f t="shared" si="2"/>
        <v>0</v>
      </c>
      <c r="FQ7" s="46">
        <f t="shared" si="2"/>
        <v>11</v>
      </c>
      <c r="FR7" s="46">
        <f t="shared" si="2"/>
        <v>4</v>
      </c>
      <c r="FS7" s="46">
        <f t="shared" si="2"/>
        <v>1</v>
      </c>
      <c r="FT7" s="46">
        <f t="shared" si="2"/>
        <v>1</v>
      </c>
      <c r="FU7" s="46">
        <f t="shared" si="2"/>
        <v>11</v>
      </c>
      <c r="FV7" s="46">
        <f t="shared" si="2"/>
        <v>0</v>
      </c>
      <c r="FW7" s="46">
        <f t="shared" si="2"/>
        <v>1</v>
      </c>
      <c r="FX7" s="46">
        <f t="shared" si="2"/>
        <v>0</v>
      </c>
      <c r="FY7" s="46">
        <f t="shared" si="2"/>
        <v>16</v>
      </c>
      <c r="FZ7" s="46">
        <f t="shared" si="2"/>
        <v>1</v>
      </c>
      <c r="GA7" s="46">
        <f t="shared" si="2"/>
        <v>0</v>
      </c>
      <c r="GB7" s="46">
        <f t="shared" si="2"/>
        <v>1</v>
      </c>
      <c r="GC7" s="46">
        <f t="shared" si="2"/>
        <v>15</v>
      </c>
      <c r="GD7" s="46">
        <f t="shared" si="2"/>
        <v>0</v>
      </c>
      <c r="GE7" s="46">
        <f t="shared" si="2"/>
        <v>2</v>
      </c>
      <c r="GF7" s="46">
        <f t="shared" si="2"/>
        <v>0</v>
      </c>
      <c r="GG7" s="46">
        <f t="shared" si="2"/>
        <v>15</v>
      </c>
      <c r="GH7" s="46">
        <f t="shared" si="2"/>
        <v>2</v>
      </c>
      <c r="GI7" s="46">
        <f t="shared" si="2"/>
        <v>2</v>
      </c>
      <c r="GJ7" s="46">
        <f t="shared" si="2"/>
        <v>1</v>
      </c>
      <c r="GK7" s="46">
        <f t="shared" si="2"/>
        <v>13</v>
      </c>
      <c r="GL7" s="46">
        <f t="shared" si="2"/>
        <v>0</v>
      </c>
      <c r="GM7" s="46">
        <f t="shared" si="2"/>
        <v>1</v>
      </c>
      <c r="GN7" s="46">
        <f t="shared" si="2"/>
        <v>1</v>
      </c>
      <c r="GO7" s="46">
        <f t="shared" ref="GO7:IK7" si="3">COUNTIF(GO$8:GO$207,"○")</f>
        <v>15</v>
      </c>
      <c r="GP7" s="46">
        <f t="shared" si="3"/>
        <v>2</v>
      </c>
      <c r="GQ7" s="46">
        <f t="shared" si="3"/>
        <v>4</v>
      </c>
      <c r="GR7" s="46">
        <f t="shared" si="3"/>
        <v>1</v>
      </c>
      <c r="GS7" s="46">
        <f t="shared" si="3"/>
        <v>10</v>
      </c>
      <c r="GT7" s="46">
        <f t="shared" si="3"/>
        <v>0</v>
      </c>
      <c r="GU7" s="46">
        <f t="shared" si="3"/>
        <v>4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1</v>
      </c>
      <c r="HA7" s="46">
        <f t="shared" si="3"/>
        <v>16</v>
      </c>
      <c r="HB7" s="46">
        <f t="shared" si="3"/>
        <v>0</v>
      </c>
      <c r="HC7" s="46">
        <f t="shared" si="3"/>
        <v>1</v>
      </c>
      <c r="HD7" s="46">
        <f t="shared" si="3"/>
        <v>0</v>
      </c>
      <c r="HE7" s="46">
        <f t="shared" si="3"/>
        <v>16</v>
      </c>
      <c r="HF7" s="46">
        <f t="shared" si="3"/>
        <v>2</v>
      </c>
      <c r="HG7" s="46">
        <f t="shared" si="3"/>
        <v>4</v>
      </c>
      <c r="HH7" s="46">
        <f t="shared" si="3"/>
        <v>1</v>
      </c>
      <c r="HI7" s="46">
        <f t="shared" si="3"/>
        <v>10</v>
      </c>
      <c r="HJ7" s="46">
        <f t="shared" si="3"/>
        <v>0</v>
      </c>
      <c r="HK7" s="46">
        <f t="shared" si="3"/>
        <v>4</v>
      </c>
      <c r="HL7" s="46">
        <f t="shared" si="3"/>
        <v>0</v>
      </c>
      <c r="HM7" s="46">
        <f t="shared" si="3"/>
        <v>13</v>
      </c>
      <c r="HN7" s="46">
        <f t="shared" si="3"/>
        <v>4</v>
      </c>
      <c r="HO7" s="46">
        <f t="shared" si="3"/>
        <v>1</v>
      </c>
      <c r="HP7" s="46">
        <f t="shared" si="3"/>
        <v>0</v>
      </c>
      <c r="HQ7" s="46">
        <f t="shared" si="3"/>
        <v>12</v>
      </c>
      <c r="HR7" s="46">
        <f t="shared" si="3"/>
        <v>0</v>
      </c>
      <c r="HS7" s="46">
        <f t="shared" si="3"/>
        <v>3</v>
      </c>
      <c r="HT7" s="46">
        <f t="shared" si="3"/>
        <v>0</v>
      </c>
      <c r="HU7" s="46">
        <f t="shared" si="3"/>
        <v>14</v>
      </c>
      <c r="HV7" s="46">
        <f t="shared" si="3"/>
        <v>8</v>
      </c>
      <c r="HW7" s="46">
        <f t="shared" si="3"/>
        <v>5</v>
      </c>
      <c r="HX7" s="46">
        <f t="shared" si="3"/>
        <v>0</v>
      </c>
      <c r="HY7" s="46">
        <f t="shared" si="3"/>
        <v>5</v>
      </c>
      <c r="HZ7" s="46">
        <f t="shared" si="3"/>
        <v>6</v>
      </c>
      <c r="IA7" s="46">
        <f t="shared" si="3"/>
        <v>7</v>
      </c>
      <c r="IB7" s="46">
        <f t="shared" si="3"/>
        <v>0</v>
      </c>
      <c r="IC7" s="46">
        <f t="shared" si="3"/>
        <v>4</v>
      </c>
      <c r="ID7" s="46">
        <f t="shared" si="3"/>
        <v>14</v>
      </c>
      <c r="IE7" s="46">
        <f t="shared" si="3"/>
        <v>2</v>
      </c>
      <c r="IF7" s="46">
        <f t="shared" si="3"/>
        <v>0</v>
      </c>
      <c r="IG7" s="46">
        <f t="shared" si="3"/>
        <v>1</v>
      </c>
      <c r="IH7" s="46">
        <f t="shared" si="3"/>
        <v>10</v>
      </c>
      <c r="II7" s="46">
        <f t="shared" si="3"/>
        <v>4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 t="s">
        <v>139</v>
      </c>
      <c r="AY8" s="42" t="s">
        <v>139</v>
      </c>
      <c r="AZ8" s="42" t="s">
        <v>139</v>
      </c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 t="s">
        <v>139</v>
      </c>
      <c r="CK8" s="42"/>
      <c r="CL8" s="42"/>
      <c r="CM8" s="42"/>
      <c r="CN8" s="42" t="s">
        <v>139</v>
      </c>
      <c r="CO8" s="42"/>
      <c r="CP8" s="42" t="s">
        <v>139</v>
      </c>
      <c r="CQ8" s="42"/>
      <c r="CR8" s="42"/>
      <c r="CS8" s="42"/>
      <c r="CT8" s="42" t="s">
        <v>139</v>
      </c>
      <c r="CU8" s="42" t="s">
        <v>139</v>
      </c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9</v>
      </c>
      <c r="E9" s="42"/>
      <c r="F9" s="42"/>
      <c r="G9" s="42"/>
      <c r="H9" s="42"/>
      <c r="I9" s="42"/>
      <c r="J9" s="42"/>
      <c r="K9" s="42"/>
      <c r="L9" s="42"/>
      <c r="M9" s="42" t="s">
        <v>139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 t="s">
        <v>139</v>
      </c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/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/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 t="s">
        <v>139</v>
      </c>
      <c r="DS11" s="42"/>
      <c r="DT11" s="42"/>
      <c r="DU11" s="42"/>
      <c r="DV11" s="42" t="s">
        <v>139</v>
      </c>
      <c r="DW11" s="42"/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 t="s">
        <v>139</v>
      </c>
      <c r="IA11" s="42"/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>
        <v>8</v>
      </c>
      <c r="E12" s="42"/>
      <c r="F12" s="42"/>
      <c r="G12" s="42"/>
      <c r="H12" s="42"/>
      <c r="I12" s="42"/>
      <c r="J12" s="42"/>
      <c r="K12" s="42"/>
      <c r="L12" s="42" t="s">
        <v>139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 t="s">
        <v>139</v>
      </c>
      <c r="HW12" s="42"/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20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 t="s">
        <v>139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 t="s">
        <v>139</v>
      </c>
      <c r="DI13" s="42"/>
      <c r="DJ13" s="42"/>
      <c r="DK13" s="42"/>
      <c r="DL13" s="42"/>
      <c r="DM13" s="42" t="s">
        <v>139</v>
      </c>
      <c r="DN13" s="42"/>
      <c r="DO13" s="42"/>
      <c r="DP13" s="42" t="s">
        <v>139</v>
      </c>
      <c r="DQ13" s="42"/>
      <c r="DR13" s="42"/>
      <c r="DS13" s="42"/>
      <c r="DT13" s="42"/>
      <c r="DU13" s="42" t="s">
        <v>139</v>
      </c>
      <c r="DV13" s="42"/>
      <c r="DW13" s="42"/>
      <c r="DX13" s="42" t="s">
        <v>139</v>
      </c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/>
      <c r="EU13" s="42"/>
      <c r="EV13" s="42" t="s">
        <v>139</v>
      </c>
      <c r="EW13" s="42"/>
      <c r="EX13" s="42"/>
      <c r="EY13" s="42"/>
      <c r="EZ13" s="42"/>
      <c r="FA13" s="42" t="s">
        <v>139</v>
      </c>
      <c r="FB13" s="42"/>
      <c r="FC13" s="42"/>
      <c r="FD13" s="42" t="s">
        <v>139</v>
      </c>
      <c r="FE13" s="42"/>
      <c r="FF13" s="42"/>
      <c r="FG13" s="42"/>
      <c r="FH13" s="42"/>
      <c r="FI13" s="42" t="s">
        <v>139</v>
      </c>
      <c r="FJ13" s="42"/>
      <c r="FK13" s="42"/>
      <c r="FL13" s="42" t="s">
        <v>139</v>
      </c>
      <c r="FM13" s="42"/>
      <c r="FN13" s="42"/>
      <c r="FO13" s="42"/>
      <c r="FP13" s="42"/>
      <c r="FQ13" s="42" t="s">
        <v>139</v>
      </c>
      <c r="FR13" s="42"/>
      <c r="FS13" s="42"/>
      <c r="FT13" s="42" t="s">
        <v>139</v>
      </c>
      <c r="FU13" s="42"/>
      <c r="FV13" s="42"/>
      <c r="FW13" s="42"/>
      <c r="FX13" s="42"/>
      <c r="FY13" s="42" t="s">
        <v>139</v>
      </c>
      <c r="FZ13" s="42"/>
      <c r="GA13" s="42"/>
      <c r="GB13" s="42" t="s">
        <v>139</v>
      </c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 t="s">
        <v>139</v>
      </c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 t="s">
        <v>139</v>
      </c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 t="s">
        <v>139</v>
      </c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/>
      <c r="EF14" s="42"/>
      <c r="EG14" s="42" t="s">
        <v>139</v>
      </c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 t="s">
        <v>139</v>
      </c>
      <c r="HP14" s="42"/>
      <c r="HQ14" s="42"/>
      <c r="HR14" s="42"/>
      <c r="HS14" s="42" t="s">
        <v>139</v>
      </c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12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 t="s">
        <v>139</v>
      </c>
      <c r="AY15" s="42" t="s">
        <v>139</v>
      </c>
      <c r="AZ15" s="42" t="s">
        <v>139</v>
      </c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 t="s">
        <v>139</v>
      </c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11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 t="s">
        <v>139</v>
      </c>
      <c r="HO17" s="42"/>
      <c r="HP17" s="42"/>
      <c r="HQ17" s="42"/>
      <c r="HR17" s="42"/>
      <c r="HS17" s="42" t="s">
        <v>139</v>
      </c>
      <c r="HT17" s="42"/>
      <c r="HU17" s="42"/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 t="s">
        <v>139</v>
      </c>
      <c r="AY18" s="42" t="s">
        <v>139</v>
      </c>
      <c r="AZ18" s="42" t="s">
        <v>139</v>
      </c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/>
      <c r="BL18" s="42"/>
      <c r="BM18" s="42" t="s">
        <v>139</v>
      </c>
      <c r="BN18" s="42" t="s">
        <v>139</v>
      </c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/>
      <c r="FP18" s="42"/>
      <c r="FQ18" s="42" t="s">
        <v>139</v>
      </c>
      <c r="FR18" s="42" t="s">
        <v>139</v>
      </c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 t="s">
        <v>139</v>
      </c>
      <c r="GI18" s="42"/>
      <c r="GJ18" s="42"/>
      <c r="GK18" s="42"/>
      <c r="GL18" s="42"/>
      <c r="GM18" s="42"/>
      <c r="GN18" s="42"/>
      <c r="GO18" s="42" t="s">
        <v>139</v>
      </c>
      <c r="GP18" s="42" t="s">
        <v>139</v>
      </c>
      <c r="GQ18" s="42"/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 t="s">
        <v>139</v>
      </c>
      <c r="HO18" s="42"/>
      <c r="HP18" s="42"/>
      <c r="HQ18" s="42"/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 t="s">
        <v>139</v>
      </c>
      <c r="IA18" s="42"/>
      <c r="IB18" s="42"/>
      <c r="IC18" s="42"/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 t="s">
        <v>139</v>
      </c>
      <c r="AY19" s="42" t="s">
        <v>139</v>
      </c>
      <c r="AZ19" s="42" t="s">
        <v>139</v>
      </c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 t="s">
        <v>139</v>
      </c>
      <c r="EU19" s="42"/>
      <c r="EV19" s="42"/>
      <c r="EW19" s="42"/>
      <c r="EX19" s="42"/>
      <c r="EY19" s="42"/>
      <c r="EZ19" s="42"/>
      <c r="FA19" s="42" t="s">
        <v>139</v>
      </c>
      <c r="FB19" s="42" t="s">
        <v>139</v>
      </c>
      <c r="FC19" s="42"/>
      <c r="FD19" s="42"/>
      <c r="FE19" s="42"/>
      <c r="FF19" s="42"/>
      <c r="FG19" s="42"/>
      <c r="FH19" s="42"/>
      <c r="FI19" s="42" t="s">
        <v>139</v>
      </c>
      <c r="FJ19" s="42" t="s">
        <v>139</v>
      </c>
      <c r="FK19" s="42"/>
      <c r="FL19" s="42"/>
      <c r="FM19" s="42"/>
      <c r="FN19" s="42"/>
      <c r="FO19" s="42"/>
      <c r="FP19" s="42"/>
      <c r="FQ19" s="42" t="s">
        <v>139</v>
      </c>
      <c r="FR19" s="42" t="s">
        <v>139</v>
      </c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 t="s">
        <v>139</v>
      </c>
      <c r="HO19" s="42"/>
      <c r="HP19" s="42"/>
      <c r="HQ19" s="42"/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18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s">
        <v>139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/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 t="s">
        <v>139</v>
      </c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 t="s">
        <v>139</v>
      </c>
      <c r="CI21" s="42"/>
      <c r="CJ21" s="42"/>
      <c r="CK21" s="42"/>
      <c r="CL21" s="42"/>
      <c r="CM21" s="42" t="s">
        <v>139</v>
      </c>
      <c r="CN21" s="42"/>
      <c r="CO21" s="42"/>
      <c r="CP21" s="42"/>
      <c r="CQ21" s="42"/>
      <c r="CR21" s="42"/>
      <c r="CS21" s="42" t="s">
        <v>139</v>
      </c>
      <c r="CT21" s="42" t="s">
        <v>139</v>
      </c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 t="s">
        <v>139</v>
      </c>
      <c r="DC21" s="42" t="s">
        <v>139</v>
      </c>
      <c r="DD21" s="42"/>
      <c r="DE21" s="42"/>
      <c r="DF21" s="42" t="s">
        <v>139</v>
      </c>
      <c r="DG21" s="42"/>
      <c r="DH21" s="42"/>
      <c r="DI21" s="42"/>
      <c r="DJ21" s="42"/>
      <c r="DK21" s="42" t="s">
        <v>139</v>
      </c>
      <c r="DL21" s="42"/>
      <c r="DM21" s="42"/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 t="s">
        <v>139</v>
      </c>
      <c r="DW21" s="42"/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 t="s">
        <v>139</v>
      </c>
      <c r="GF21" s="42"/>
      <c r="GG21" s="42"/>
      <c r="GH21" s="42" t="s">
        <v>139</v>
      </c>
      <c r="GI21" s="42" t="s">
        <v>139</v>
      </c>
      <c r="GJ21" s="42"/>
      <c r="GK21" s="42"/>
      <c r="GL21" s="42"/>
      <c r="GM21" s="42"/>
      <c r="GN21" s="42" t="s">
        <v>139</v>
      </c>
      <c r="GO21" s="42"/>
      <c r="GP21" s="42" t="s">
        <v>139</v>
      </c>
      <c r="GQ21" s="42"/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/>
      <c r="DK22" s="42" t="s">
        <v>139</v>
      </c>
      <c r="DL22" s="42"/>
      <c r="DM22" s="42"/>
      <c r="DN22" s="42" t="s">
        <v>139</v>
      </c>
      <c r="DO22" s="42"/>
      <c r="DP22" s="42"/>
      <c r="DQ22" s="42"/>
      <c r="DR22" s="42"/>
      <c r="DS22" s="42" t="s">
        <v>139</v>
      </c>
      <c r="DT22" s="42"/>
      <c r="DU22" s="42"/>
      <c r="DV22" s="42" t="s">
        <v>139</v>
      </c>
      <c r="DW22" s="42"/>
      <c r="DX22" s="42"/>
      <c r="DY22" s="42"/>
      <c r="DZ22" s="42"/>
      <c r="EA22" s="42" t="s">
        <v>139</v>
      </c>
      <c r="EB22" s="42"/>
      <c r="EC22" s="42"/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 t="s">
        <v>139</v>
      </c>
      <c r="BL24" s="42" t="s">
        <v>139</v>
      </c>
      <c r="BM24" s="42" t="s">
        <v>139</v>
      </c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 t="s">
        <v>139</v>
      </c>
      <c r="DL24" s="42"/>
      <c r="DM24" s="42"/>
      <c r="DN24" s="42"/>
      <c r="DO24" s="42"/>
      <c r="DP24" s="42"/>
      <c r="DQ24" s="42" t="s">
        <v>139</v>
      </c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/>
      <c r="FK24" s="42" t="s">
        <v>139</v>
      </c>
      <c r="FL24" s="42"/>
      <c r="FM24" s="42"/>
      <c r="FN24" s="42"/>
      <c r="FO24" s="42" t="s">
        <v>139</v>
      </c>
      <c r="FP24" s="42"/>
      <c r="FQ24" s="42"/>
      <c r="FR24" s="42"/>
      <c r="FS24" s="42" t="s">
        <v>139</v>
      </c>
      <c r="FT24" s="42"/>
      <c r="FU24" s="42"/>
      <c r="FV24" s="42"/>
      <c r="FW24" s="42" t="s">
        <v>139</v>
      </c>
      <c r="FX24" s="42"/>
      <c r="FY24" s="42"/>
      <c r="FZ24" s="42"/>
      <c r="GA24" s="42"/>
      <c r="GB24" s="42"/>
      <c r="GC24" s="42" t="s">
        <v>139</v>
      </c>
      <c r="GD24" s="42"/>
      <c r="GE24" s="42" t="s">
        <v>139</v>
      </c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 t="s">
        <v>139</v>
      </c>
      <c r="HD24" s="42"/>
      <c r="HE24" s="42"/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 t="s">
        <v>139</v>
      </c>
      <c r="HT24" s="42"/>
      <c r="HU24" s="42"/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/>
      <c r="B25" s="43"/>
      <c r="C25" s="40"/>
      <c r="D25" s="4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s="15" customFormat="1" ht="13.5" customHeight="1" x14ac:dyDescent="0.15">
      <c r="A26" s="42"/>
      <c r="B26" s="43"/>
      <c r="C26" s="40"/>
      <c r="D26" s="4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4">
    <sortCondition ref="A8:A24"/>
    <sortCondition ref="B8:B24"/>
    <sortCondition ref="C8:C24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5</v>
      </c>
      <c r="T7" s="46">
        <f t="shared" si="0"/>
        <v>0</v>
      </c>
      <c r="U7" s="46">
        <f t="shared" si="0"/>
        <v>0</v>
      </c>
      <c r="V7" s="46">
        <f t="shared" si="0"/>
        <v>1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5</v>
      </c>
      <c r="AA7" s="46">
        <f t="shared" si="0"/>
        <v>12</v>
      </c>
      <c r="AB7" s="46">
        <f t="shared" si="0"/>
        <v>0</v>
      </c>
      <c r="AC7" s="46">
        <f t="shared" si="0"/>
        <v>0</v>
      </c>
      <c r="AD7" s="46">
        <f t="shared" si="0"/>
        <v>4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10</v>
      </c>
      <c r="AM7" s="46">
        <f t="shared" si="0"/>
        <v>0</v>
      </c>
      <c r="AN7" s="46">
        <f t="shared" si="0"/>
        <v>5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13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9</v>
      </c>
      <c r="BI7" s="46">
        <f t="shared" si="0"/>
        <v>0</v>
      </c>
      <c r="BJ7" s="46">
        <f t="shared" si="0"/>
        <v>6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4</v>
      </c>
      <c r="BS7" s="46">
        <f t="shared" si="1"/>
        <v>12</v>
      </c>
      <c r="BT7" s="46">
        <f t="shared" si="1"/>
        <v>0</v>
      </c>
      <c r="BU7" s="46">
        <f t="shared" si="1"/>
        <v>1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15</v>
      </c>
      <c r="CE7" s="46">
        <f t="shared" si="1"/>
        <v>0</v>
      </c>
      <c r="CF7" s="46">
        <f t="shared" si="1"/>
        <v>0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14</v>
      </c>
      <c r="CP7" s="46">
        <f t="shared" si="1"/>
        <v>0</v>
      </c>
      <c r="CQ7" s="46">
        <f t="shared" si="1"/>
        <v>0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11</v>
      </c>
      <c r="DA7" s="46">
        <f t="shared" si="1"/>
        <v>0</v>
      </c>
      <c r="DB7" s="46">
        <f t="shared" si="1"/>
        <v>2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1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8</v>
      </c>
      <c r="DL7" s="46">
        <f t="shared" si="1"/>
        <v>0</v>
      </c>
      <c r="DM7" s="46">
        <f t="shared" si="1"/>
        <v>4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1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5</v>
      </c>
      <c r="DW7" s="46">
        <f t="shared" si="1"/>
        <v>0</v>
      </c>
      <c r="DX7" s="46">
        <f t="shared" si="1"/>
        <v>12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4</v>
      </c>
      <c r="EH7" s="46">
        <f t="shared" si="2"/>
        <v>0</v>
      </c>
      <c r="EI7" s="46">
        <f t="shared" si="2"/>
        <v>13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11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7</v>
      </c>
      <c r="FZ7" s="46">
        <f t="shared" si="2"/>
        <v>0</v>
      </c>
      <c r="GA7" s="46">
        <f t="shared" si="2"/>
        <v>10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7</v>
      </c>
      <c r="GK7" s="46">
        <f t="shared" si="2"/>
        <v>0</v>
      </c>
      <c r="GL7" s="46">
        <f t="shared" si="2"/>
        <v>9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1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12</v>
      </c>
      <c r="GV7" s="46">
        <f t="shared" si="3"/>
        <v>0</v>
      </c>
      <c r="GW7" s="46">
        <f t="shared" si="3"/>
        <v>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</v>
      </c>
      <c r="HF7" s="46">
        <f t="shared" si="3"/>
        <v>4</v>
      </c>
      <c r="HG7" s="46">
        <f t="shared" si="3"/>
        <v>2</v>
      </c>
      <c r="HH7" s="46">
        <f t="shared" si="3"/>
        <v>7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 t="s">
        <v>139</v>
      </c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 t="s">
        <v>139</v>
      </c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 t="s">
        <v>139</v>
      </c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 t="s">
        <v>139</v>
      </c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 t="s">
        <v>139</v>
      </c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 t="s">
        <v>139</v>
      </c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23" man="1"/>
    <brk id="47" min="1" max="23" man="1"/>
    <brk id="69" min="1" max="23" man="1"/>
    <brk id="91" min="1" max="23" man="1"/>
    <brk id="113" min="1" max="23" man="1"/>
    <brk id="135" min="1" max="23" man="1"/>
    <brk id="157" min="1" max="23" man="1"/>
    <brk id="179" min="1" max="23" man="1"/>
    <brk id="201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15</v>
      </c>
      <c r="H7" s="46">
        <f t="shared" si="0"/>
        <v>1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1</v>
      </c>
      <c r="Q7" s="46">
        <f t="shared" si="0"/>
        <v>1</v>
      </c>
      <c r="R7" s="46">
        <f t="shared" si="0"/>
        <v>0</v>
      </c>
      <c r="S7" s="46">
        <f t="shared" si="0"/>
        <v>10</v>
      </c>
      <c r="T7" s="46">
        <f t="shared" si="0"/>
        <v>1</v>
      </c>
      <c r="U7" s="46">
        <f t="shared" si="0"/>
        <v>4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10</v>
      </c>
      <c r="AE7" s="46">
        <f t="shared" si="0"/>
        <v>1</v>
      </c>
      <c r="AF7" s="46">
        <f t="shared" si="0"/>
        <v>3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11</v>
      </c>
      <c r="AL7" s="46">
        <f t="shared" si="0"/>
        <v>3</v>
      </c>
      <c r="AM7" s="46">
        <f t="shared" si="0"/>
        <v>0</v>
      </c>
      <c r="AN7" s="46">
        <f t="shared" si="0"/>
        <v>3</v>
      </c>
      <c r="AO7" s="46">
        <f t="shared" si="0"/>
        <v>8</v>
      </c>
      <c r="AP7" s="46">
        <f t="shared" si="0"/>
        <v>1</v>
      </c>
      <c r="AQ7" s="46">
        <f t="shared" si="0"/>
        <v>2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4</v>
      </c>
      <c r="AX7" s="46">
        <f t="shared" si="0"/>
        <v>0</v>
      </c>
      <c r="AY7" s="46">
        <f t="shared" si="0"/>
        <v>5</v>
      </c>
      <c r="AZ7" s="46">
        <f t="shared" si="0"/>
        <v>5</v>
      </c>
      <c r="BA7" s="46">
        <f t="shared" si="0"/>
        <v>1</v>
      </c>
      <c r="BB7" s="46">
        <f t="shared" si="0"/>
        <v>2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9</v>
      </c>
      <c r="BH7" s="46">
        <f t="shared" si="0"/>
        <v>3</v>
      </c>
      <c r="BI7" s="46">
        <f t="shared" si="0"/>
        <v>0</v>
      </c>
      <c r="BJ7" s="46">
        <f t="shared" si="0"/>
        <v>5</v>
      </c>
      <c r="BK7" s="46">
        <f t="shared" si="0"/>
        <v>6</v>
      </c>
      <c r="BL7" s="46">
        <f t="shared" si="0"/>
        <v>1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1</v>
      </c>
      <c r="BT7" s="46">
        <f t="shared" si="1"/>
        <v>0</v>
      </c>
      <c r="BU7" s="46">
        <f t="shared" si="1"/>
        <v>4</v>
      </c>
      <c r="BV7" s="46">
        <f t="shared" si="1"/>
        <v>8</v>
      </c>
      <c r="BW7" s="46">
        <f t="shared" si="1"/>
        <v>1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1</v>
      </c>
      <c r="CE7" s="46">
        <f t="shared" si="1"/>
        <v>0</v>
      </c>
      <c r="CF7" s="46">
        <f t="shared" si="1"/>
        <v>2</v>
      </c>
      <c r="CG7" s="46">
        <f t="shared" si="1"/>
        <v>9</v>
      </c>
      <c r="CH7" s="46">
        <f t="shared" si="1"/>
        <v>1</v>
      </c>
      <c r="CI7" s="46">
        <f t="shared" si="1"/>
        <v>3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2</v>
      </c>
      <c r="CP7" s="46">
        <f t="shared" si="1"/>
        <v>0</v>
      </c>
      <c r="CQ7" s="46">
        <f t="shared" si="1"/>
        <v>5</v>
      </c>
      <c r="CR7" s="46">
        <f t="shared" si="1"/>
        <v>6</v>
      </c>
      <c r="CS7" s="46">
        <f t="shared" si="1"/>
        <v>1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7</v>
      </c>
      <c r="DC7" s="46">
        <f t="shared" si="1"/>
        <v>5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2</v>
      </c>
      <c r="DL7" s="46">
        <f t="shared" si="1"/>
        <v>0</v>
      </c>
      <c r="DM7" s="46">
        <f t="shared" si="1"/>
        <v>8</v>
      </c>
      <c r="DN7" s="46">
        <f t="shared" si="1"/>
        <v>5</v>
      </c>
      <c r="DO7" s="46">
        <f t="shared" si="1"/>
        <v>1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0</v>
      </c>
      <c r="DW7" s="46">
        <f t="shared" si="1"/>
        <v>0</v>
      </c>
      <c r="DX7" s="46">
        <f t="shared" si="1"/>
        <v>10</v>
      </c>
      <c r="DY7" s="46">
        <f t="shared" si="1"/>
        <v>5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0</v>
      </c>
      <c r="EH7" s="46">
        <f t="shared" si="2"/>
        <v>0</v>
      </c>
      <c r="EI7" s="46">
        <f t="shared" si="2"/>
        <v>14</v>
      </c>
      <c r="EJ7" s="46">
        <f t="shared" si="2"/>
        <v>2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15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15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2</v>
      </c>
      <c r="FZ7" s="46">
        <f t="shared" si="2"/>
        <v>0</v>
      </c>
      <c r="GA7" s="46">
        <f t="shared" si="2"/>
        <v>10</v>
      </c>
      <c r="GB7" s="46">
        <f t="shared" si="2"/>
        <v>4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0</v>
      </c>
      <c r="GL7" s="46">
        <f t="shared" si="2"/>
        <v>11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1</v>
      </c>
      <c r="GV7" s="46">
        <f t="shared" si="3"/>
        <v>0</v>
      </c>
      <c r="GW7" s="46">
        <f t="shared" si="3"/>
        <v>4</v>
      </c>
      <c r="GX7" s="46">
        <f t="shared" si="3"/>
        <v>7</v>
      </c>
      <c r="GY7" s="46">
        <f t="shared" si="3"/>
        <v>1</v>
      </c>
      <c r="GZ7" s="46">
        <f t="shared" si="3"/>
        <v>3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1</v>
      </c>
      <c r="HG7" s="46">
        <f t="shared" si="3"/>
        <v>0</v>
      </c>
      <c r="HH7" s="46">
        <f t="shared" si="3"/>
        <v>0</v>
      </c>
      <c r="HI7" s="46">
        <f t="shared" si="3"/>
        <v>11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 t="s">
        <v>139</v>
      </c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 t="s">
        <v>139</v>
      </c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 t="s">
        <v>139</v>
      </c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 t="s">
        <v>139</v>
      </c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 t="s">
        <v>139</v>
      </c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 t="s">
        <v>139</v>
      </c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/>
      <c r="DZ9" s="42" t="s">
        <v>139</v>
      </c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 t="s">
        <v>139</v>
      </c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 t="s">
        <v>139</v>
      </c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 t="s">
        <v>139</v>
      </c>
      <c r="CO10" s="42"/>
      <c r="CP10" s="42"/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/>
      <c r="DC10" s="42"/>
      <c r="DD10" s="42"/>
      <c r="DE10" s="42" t="s">
        <v>139</v>
      </c>
      <c r="DF10" s="42"/>
      <c r="DG10" s="42"/>
      <c r="DH10" s="42"/>
      <c r="DI10" s="42"/>
      <c r="DJ10" s="42" t="s">
        <v>139</v>
      </c>
      <c r="DK10" s="42"/>
      <c r="DL10" s="42"/>
      <c r="DM10" s="42"/>
      <c r="DN10" s="42"/>
      <c r="DO10" s="42"/>
      <c r="DP10" s="42" t="s">
        <v>139</v>
      </c>
      <c r="DQ10" s="42"/>
      <c r="DR10" s="42"/>
      <c r="DS10" s="42"/>
      <c r="DT10" s="42"/>
      <c r="DU10" s="42" t="s">
        <v>139</v>
      </c>
      <c r="DV10" s="42"/>
      <c r="DW10" s="42"/>
      <c r="DX10" s="42"/>
      <c r="DY10" s="42"/>
      <c r="DZ10" s="42"/>
      <c r="EA10" s="42" t="s">
        <v>139</v>
      </c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/>
      <c r="GN10" s="42"/>
      <c r="GO10" s="42" t="s">
        <v>139</v>
      </c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 t="s">
        <v>139</v>
      </c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/>
      <c r="I11" s="42"/>
      <c r="J11" s="42" t="s">
        <v>139</v>
      </c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 t="s">
        <v>139</v>
      </c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/>
      <c r="AF11" s="42" t="s">
        <v>139</v>
      </c>
      <c r="AG11" s="42"/>
      <c r="AH11" s="42"/>
      <c r="AI11" s="42"/>
      <c r="AJ11" s="42"/>
      <c r="AK11" s="42" t="s">
        <v>139</v>
      </c>
      <c r="AL11" s="42"/>
      <c r="AM11" s="42"/>
      <c r="AN11" s="42"/>
      <c r="AO11" s="42"/>
      <c r="AP11" s="42"/>
      <c r="AQ11" s="42" t="s">
        <v>139</v>
      </c>
      <c r="AR11" s="42"/>
      <c r="AS11" s="42"/>
      <c r="AT11" s="42"/>
      <c r="AU11" s="42"/>
      <c r="AV11" s="42" t="s">
        <v>139</v>
      </c>
      <c r="AW11" s="42"/>
      <c r="AX11" s="42"/>
      <c r="AY11" s="42"/>
      <c r="AZ11" s="42"/>
      <c r="BA11" s="42"/>
      <c r="BB11" s="42" t="s">
        <v>139</v>
      </c>
      <c r="BC11" s="42"/>
      <c r="BD11" s="42"/>
      <c r="BE11" s="42"/>
      <c r="BF11" s="42"/>
      <c r="BG11" s="42" t="s">
        <v>139</v>
      </c>
      <c r="BH11" s="42"/>
      <c r="BI11" s="42"/>
      <c r="BJ11" s="42"/>
      <c r="BK11" s="42"/>
      <c r="BL11" s="42"/>
      <c r="BM11" s="42" t="s">
        <v>139</v>
      </c>
      <c r="BN11" s="42"/>
      <c r="BO11" s="42"/>
      <c r="BP11" s="42"/>
      <c r="BQ11" s="42"/>
      <c r="BR11" s="42" t="s">
        <v>139</v>
      </c>
      <c r="BS11" s="42"/>
      <c r="BT11" s="42"/>
      <c r="BU11" s="42"/>
      <c r="BV11" s="42"/>
      <c r="BW11" s="42"/>
      <c r="BX11" s="42" t="s">
        <v>139</v>
      </c>
      <c r="BY11" s="42"/>
      <c r="BZ11" s="42"/>
      <c r="CA11" s="42"/>
      <c r="CB11" s="42"/>
      <c r="CC11" s="42" t="s">
        <v>139</v>
      </c>
      <c r="CD11" s="42"/>
      <c r="CE11" s="42"/>
      <c r="CF11" s="42"/>
      <c r="CG11" s="42"/>
      <c r="CH11" s="42"/>
      <c r="CI11" s="42" t="s">
        <v>139</v>
      </c>
      <c r="CJ11" s="42"/>
      <c r="CK11" s="42"/>
      <c r="CL11" s="42"/>
      <c r="CM11" s="42"/>
      <c r="CN11" s="42" t="s">
        <v>139</v>
      </c>
      <c r="CO11" s="42"/>
      <c r="CP11" s="42"/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/>
      <c r="GY11" s="40"/>
      <c r="GZ11" s="40" t="s">
        <v>139</v>
      </c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 t="s">
        <v>139</v>
      </c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 t="s">
        <v>139</v>
      </c>
      <c r="AG12" s="42"/>
      <c r="AH12" s="42"/>
      <c r="AI12" s="42"/>
      <c r="AJ12" s="42"/>
      <c r="AK12" s="42" t="s">
        <v>139</v>
      </c>
      <c r="AL12" s="42"/>
      <c r="AM12" s="42"/>
      <c r="AN12" s="42"/>
      <c r="AO12" s="42"/>
      <c r="AP12" s="42"/>
      <c r="AQ12" s="42" t="s">
        <v>139</v>
      </c>
      <c r="AR12" s="42"/>
      <c r="AS12" s="42"/>
      <c r="AT12" s="42"/>
      <c r="AU12" s="42"/>
      <c r="AV12" s="42" t="s">
        <v>139</v>
      </c>
      <c r="AW12" s="42"/>
      <c r="AX12" s="42"/>
      <c r="AY12" s="42"/>
      <c r="AZ12" s="42"/>
      <c r="BA12" s="42"/>
      <c r="BB12" s="42" t="s">
        <v>139</v>
      </c>
      <c r="BC12" s="42"/>
      <c r="BD12" s="42"/>
      <c r="BE12" s="42"/>
      <c r="BF12" s="42"/>
      <c r="BG12" s="42" t="s">
        <v>139</v>
      </c>
      <c r="BH12" s="42"/>
      <c r="BI12" s="42"/>
      <c r="BJ12" s="42"/>
      <c r="BK12" s="42"/>
      <c r="BL12" s="42"/>
      <c r="BM12" s="42" t="s">
        <v>139</v>
      </c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 t="s">
        <v>139</v>
      </c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/>
      <c r="CI12" s="42" t="s">
        <v>139</v>
      </c>
      <c r="CJ12" s="42"/>
      <c r="CK12" s="42"/>
      <c r="CL12" s="42"/>
      <c r="CM12" s="42"/>
      <c r="CN12" s="42" t="s">
        <v>139</v>
      </c>
      <c r="CO12" s="42"/>
      <c r="CP12" s="42"/>
      <c r="CQ12" s="42"/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/>
      <c r="EK12" s="42"/>
      <c r="EL12" s="42" t="s">
        <v>139</v>
      </c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/>
      <c r="GC12" s="42"/>
      <c r="GD12" s="42" t="s">
        <v>139</v>
      </c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 t="s">
        <v>139</v>
      </c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/>
      <c r="GN17" s="42"/>
      <c r="GO17" s="42"/>
      <c r="GP17" s="42"/>
      <c r="GQ17" s="42" t="s">
        <v>139</v>
      </c>
      <c r="GR17" s="42"/>
      <c r="GS17" s="40"/>
      <c r="GT17" s="40" t="s">
        <v>139</v>
      </c>
      <c r="GU17" s="40"/>
      <c r="GV17" s="40"/>
      <c r="GW17" s="40"/>
      <c r="GX17" s="40"/>
      <c r="GY17" s="40"/>
      <c r="GZ17" s="40"/>
      <c r="HA17" s="40"/>
      <c r="HB17" s="40" t="s">
        <v>139</v>
      </c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2</v>
      </c>
      <c r="Q7" s="46">
        <f t="shared" si="0"/>
        <v>1</v>
      </c>
      <c r="R7" s="46">
        <f t="shared" si="0"/>
        <v>0</v>
      </c>
      <c r="S7" s="46">
        <f t="shared" si="0"/>
        <v>13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12</v>
      </c>
      <c r="AA7" s="46">
        <f t="shared" si="0"/>
        <v>2</v>
      </c>
      <c r="AB7" s="46">
        <f t="shared" si="0"/>
        <v>0</v>
      </c>
      <c r="AC7" s="46">
        <f t="shared" si="0"/>
        <v>3</v>
      </c>
      <c r="AD7" s="46">
        <f t="shared" si="0"/>
        <v>9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3</v>
      </c>
      <c r="AL7" s="46">
        <f t="shared" si="0"/>
        <v>2</v>
      </c>
      <c r="AM7" s="46">
        <f t="shared" si="0"/>
        <v>0</v>
      </c>
      <c r="AN7" s="46">
        <f t="shared" si="0"/>
        <v>12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4</v>
      </c>
      <c r="AX7" s="46">
        <f t="shared" si="0"/>
        <v>0</v>
      </c>
      <c r="AY7" s="46">
        <f t="shared" si="0"/>
        <v>12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2</v>
      </c>
      <c r="BI7" s="46">
        <f t="shared" si="0"/>
        <v>0</v>
      </c>
      <c r="BJ7" s="46">
        <f t="shared" si="0"/>
        <v>12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2</v>
      </c>
      <c r="BT7" s="46">
        <f t="shared" si="1"/>
        <v>0</v>
      </c>
      <c r="BU7" s="46">
        <f t="shared" si="1"/>
        <v>7</v>
      </c>
      <c r="BV7" s="46">
        <f t="shared" si="1"/>
        <v>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8</v>
      </c>
      <c r="CD7" s="46">
        <f t="shared" si="1"/>
        <v>2</v>
      </c>
      <c r="CE7" s="46">
        <f t="shared" si="1"/>
        <v>0</v>
      </c>
      <c r="CF7" s="46">
        <f t="shared" si="1"/>
        <v>7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8</v>
      </c>
      <c r="CO7" s="46">
        <f t="shared" si="1"/>
        <v>2</v>
      </c>
      <c r="CP7" s="46">
        <f t="shared" si="1"/>
        <v>0</v>
      </c>
      <c r="CQ7" s="46">
        <f t="shared" si="1"/>
        <v>7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6</v>
      </c>
      <c r="CZ7" s="46">
        <f t="shared" si="1"/>
        <v>2</v>
      </c>
      <c r="DA7" s="46">
        <f t="shared" si="1"/>
        <v>0</v>
      </c>
      <c r="DB7" s="46">
        <f t="shared" si="1"/>
        <v>9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</v>
      </c>
      <c r="DL7" s="46">
        <f t="shared" si="1"/>
        <v>0</v>
      </c>
      <c r="DM7" s="46">
        <f t="shared" si="1"/>
        <v>9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1</v>
      </c>
      <c r="DW7" s="46">
        <f t="shared" si="1"/>
        <v>0</v>
      </c>
      <c r="DX7" s="46">
        <f t="shared" si="1"/>
        <v>11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</v>
      </c>
      <c r="EH7" s="46">
        <f t="shared" si="2"/>
        <v>0</v>
      </c>
      <c r="EI7" s="46">
        <f t="shared" si="2"/>
        <v>15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4</v>
      </c>
      <c r="FD7" s="46">
        <f t="shared" si="2"/>
        <v>0</v>
      </c>
      <c r="FE7" s="46">
        <f t="shared" si="2"/>
        <v>11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15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14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3</v>
      </c>
      <c r="GK7" s="46">
        <f t="shared" si="2"/>
        <v>0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11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6</v>
      </c>
      <c r="HF7" s="46">
        <f t="shared" si="3"/>
        <v>2</v>
      </c>
      <c r="HG7" s="46">
        <f t="shared" si="3"/>
        <v>0</v>
      </c>
      <c r="HH7" s="46">
        <f t="shared" si="3"/>
        <v>9</v>
      </c>
      <c r="HI7" s="46">
        <f t="shared" si="3"/>
        <v>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 t="s">
        <v>139</v>
      </c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/>
      <c r="V17" s="42"/>
      <c r="W17" s="42"/>
      <c r="X17" s="42"/>
      <c r="Y17" s="42" t="s">
        <v>139</v>
      </c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 t="s">
        <v>139</v>
      </c>
      <c r="CD20" s="42"/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 t="s">
        <v>139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/>
      <c r="FK20" s="42"/>
      <c r="FL20" s="42" t="s">
        <v>139</v>
      </c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 t="s">
        <v>139</v>
      </c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15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14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13</v>
      </c>
      <c r="AL7" s="46">
        <f t="shared" si="0"/>
        <v>0</v>
      </c>
      <c r="AM7" s="46">
        <f t="shared" si="0"/>
        <v>0</v>
      </c>
      <c r="AN7" s="46">
        <f t="shared" si="0"/>
        <v>4</v>
      </c>
      <c r="AO7" s="46">
        <f t="shared" si="0"/>
        <v>13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1</v>
      </c>
      <c r="AX7" s="46">
        <f t="shared" si="0"/>
        <v>0</v>
      </c>
      <c r="AY7" s="46">
        <f t="shared" si="0"/>
        <v>6</v>
      </c>
      <c r="AZ7" s="46">
        <f t="shared" si="0"/>
        <v>10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0</v>
      </c>
      <c r="BI7" s="46">
        <f t="shared" si="0"/>
        <v>0</v>
      </c>
      <c r="BJ7" s="46">
        <f t="shared" si="0"/>
        <v>6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0</v>
      </c>
      <c r="BT7" s="46">
        <f t="shared" si="1"/>
        <v>0</v>
      </c>
      <c r="BU7" s="46">
        <f t="shared" si="1"/>
        <v>5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0</v>
      </c>
      <c r="CE7" s="46">
        <f t="shared" si="1"/>
        <v>0</v>
      </c>
      <c r="CF7" s="46">
        <f t="shared" si="1"/>
        <v>4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0</v>
      </c>
      <c r="CP7" s="46">
        <f t="shared" si="1"/>
        <v>0</v>
      </c>
      <c r="CQ7" s="46">
        <f t="shared" si="1"/>
        <v>6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1</v>
      </c>
      <c r="DA7" s="46">
        <f t="shared" si="1"/>
        <v>0</v>
      </c>
      <c r="DB7" s="46">
        <f t="shared" si="1"/>
        <v>9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0</v>
      </c>
      <c r="DL7" s="46">
        <f t="shared" si="1"/>
        <v>0</v>
      </c>
      <c r="DM7" s="46">
        <f t="shared" si="1"/>
        <v>10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6</v>
      </c>
      <c r="DV7" s="46">
        <f t="shared" si="1"/>
        <v>0</v>
      </c>
      <c r="DW7" s="46">
        <f t="shared" si="1"/>
        <v>0</v>
      </c>
      <c r="DX7" s="46">
        <f t="shared" si="1"/>
        <v>11</v>
      </c>
      <c r="DY7" s="46">
        <f t="shared" si="1"/>
        <v>6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0</v>
      </c>
      <c r="EH7" s="46">
        <f t="shared" si="2"/>
        <v>0</v>
      </c>
      <c r="EI7" s="46">
        <f t="shared" si="2"/>
        <v>14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14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14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14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0</v>
      </c>
      <c r="FZ7" s="46">
        <f t="shared" si="2"/>
        <v>0</v>
      </c>
      <c r="GA7" s="46">
        <f t="shared" si="2"/>
        <v>11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0</v>
      </c>
      <c r="GL7" s="46">
        <f t="shared" si="2"/>
        <v>11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1</v>
      </c>
      <c r="GV7" s="46">
        <f t="shared" si="3"/>
        <v>0</v>
      </c>
      <c r="GW7" s="46">
        <f t="shared" si="3"/>
        <v>6</v>
      </c>
      <c r="GX7" s="46">
        <f t="shared" si="3"/>
        <v>10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14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11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/>
      <c r="GN17" s="42"/>
      <c r="GO17" s="42"/>
      <c r="GP17" s="42"/>
      <c r="GQ17" s="42" t="s">
        <v>139</v>
      </c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2015-10-13T05:18:46Z</cp:lastPrinted>
  <dcterms:created xsi:type="dcterms:W3CDTF">2008-01-06T09:25:24Z</dcterms:created>
  <dcterms:modified xsi:type="dcterms:W3CDTF">2020-01-24T06:51:46Z</dcterms:modified>
</cp:coreProperties>
</file>