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<sst xmlns="http://schemas.openxmlformats.org/spreadsheetml/2006/main" count="11045" uniqueCount="221">
  <si>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</si>
  <si>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</si>
  <si>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</si>
  <si>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</si>
  <si>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</si>
  <si>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</si>
  <si>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</si>
  <si>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</si>
  <si>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</si>
  <si>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</si>
  <si>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</si>
  <si>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</si>
  <si>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</si>
  <si>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</si>
  <si>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</si>
  <si>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</si>
  <si>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</si>
  <si>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</si>
  <si>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</si>
  <si>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</si>
  <si>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</si>
  <si>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</si>
  <si>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</si>
  <si>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</si>
  <si>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</si>
  <si>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</si>
  <si>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</si>
  <si>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</si>
  <si>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</si>
  <si>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</si>
  <si>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</si>
  <si>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</si>
  <si>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</si>
  <si>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</si>
  <si>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</si>
  <si>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</si>
  <si>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</si>
  <si>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</si>
  <si>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</si>
  <si>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</si>
  <si>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</si>
  <si>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</si>
  <si>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</si>
  <si>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</si>
  <si>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</si>
  <si>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</si>
  <si>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</si>
  <si>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</si>
  <si>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</si>
  <si>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</si>
  <si>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</si>
  <si>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</si>
  <si>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</si>
  <si>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</si>
  <si>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</si>
  <si>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</si>
  <si>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</si>
  <si>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</si>
  <si>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</si>
  <si>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</si>
  <si>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</si>
  <si>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</si>
  <si>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</si>
  <si>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</si>
  <si>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</si>
  <si>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</si>
  <si>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</si>
  <si>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</si>
  <si>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</si>
  <si>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</si>
  <si>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</si>
  <si>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</si>
  <si>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</si>
  <si>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</si>
  <si>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</si>
  <si>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</si>
  <si>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</si>
  <si>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</si>
  <si>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</si>
  <si>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</si>
  <si>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</si>
  <si>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</si>
  <si>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</si>
  <si>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</si>
  <si>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</si>
  <si>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</si>
  <si>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</si>
  <si>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</si>
  <si>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</si>
  <si>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</si>
  <si>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</si>
  <si>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</si>
  <si>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</si>
  <si>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</si>
  <si>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</si>
  <si>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</si>
  <si>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</si>
  <si>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</si>
  <si>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</si>
  <si>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</si>
  <si>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</si>
  <si>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</si>
  <si>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</si>
  <si>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</si>
  <si>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</si>
  <si>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</si>
  <si>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</si>
  <si>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</si>
  <si>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</si>
  <si>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</si>
  <si>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</si>
  <si>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</si>
  <si>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</si>
  <si>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</si>
  <si>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</si>
  <si>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</si>
  <si>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</si>
  <si>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</si>
  <si>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</si>
  <si>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</si>
  <si>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</si>
  <si>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</si>
  <si>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</si>
  <si>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</si>
  <si>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</si>
  <si>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</si>
  <si>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</si>
  <si>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</si>
  <si>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山形県</t>
  </si>
  <si>
    <t>06000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</si>
  <si>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</si>
  <si>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</si>
  <si>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</si>
  <si>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</si>
  <si>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</si>
  <si>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</si>
  <si>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</si>
  <si>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06201</t>
  </si>
  <si>
    <t>山形市</t>
  </si>
  <si>
    <t>○</t>
  </si>
  <si>
    <t/>
  </si>
  <si>
    <t>２回</t>
  </si>
  <si>
    <t>ステーション方式</t>
  </si>
  <si>
    <t>４回</t>
  </si>
  <si>
    <t>不定期</t>
  </si>
  <si>
    <t>その他</t>
  </si>
  <si>
    <t>１回</t>
  </si>
  <si>
    <t>各戸収集方式</t>
  </si>
  <si>
    <t>06202</t>
  </si>
  <si>
    <t>米沢市</t>
  </si>
  <si>
    <t>３回</t>
  </si>
  <si>
    <t>06203</t>
  </si>
  <si>
    <t>鶴岡市</t>
  </si>
  <si>
    <t>06204</t>
  </si>
  <si>
    <t>酒田市</t>
  </si>
  <si>
    <t>７回以上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</si>
  <si>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</si>
  <si>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</si>
  <si>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</si>
  <si>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</si>
  <si>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</si>
  <si>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</si>
  <si>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</si>
  <si>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</si>
  <si>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１回未満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</si>
  <si>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</si>
  <si>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</si>
  <si>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</si>
  <si>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</si>
  <si>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</si>
  <si>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</si>
  <si>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</si>
  <si>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</si>
  <si>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</si>
  <si>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</si>
  <si>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</si>
  <si>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</si>
  <si>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５回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</si>
  <si>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</si>
  <si>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</si>
  <si>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</si>
  <si>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</si>
  <si>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</si>
  <si>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</si>
  <si>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</si>
  <si>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</si>
  <si>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併用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</si>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</sst>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3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20</v>
      </c>
      <c r="AD7" s="46">
        <f t="shared" si="3"/>
        <v>1</v>
      </c>
      <c r="AE7" s="46">
        <f t="shared" si="3"/>
        <v>12</v>
      </c>
      <c r="AF7" s="46">
        <f t="shared" si="3"/>
        <v>22</v>
      </c>
      <c r="AG7" s="46">
        <f t="shared" si="3"/>
        <v>1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3</v>
      </c>
      <c r="AK7" s="46">
        <f t="shared" si="4"/>
        <v>18</v>
      </c>
      <c r="AL7" s="46">
        <f t="shared" si="4"/>
        <v>2</v>
      </c>
      <c r="AM7" s="46">
        <f t="shared" si="4"/>
        <v>13</v>
      </c>
      <c r="AN7" s="46">
        <f t="shared" si="4"/>
        <v>20</v>
      </c>
      <c r="AO7" s="46">
        <f t="shared" si="4"/>
        <v>2</v>
      </c>
      <c r="AP7" s="46">
        <f>COUNTIF(AP$8:AP$207,"&lt;&gt;")</f>
        <v>22</v>
      </c>
      <c r="AQ7" s="46">
        <f>COUNTIF(AQ$8:AQ$207,"&lt;&gt;")</f>
        <v>22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1</v>
      </c>
      <c r="AU7" s="46">
        <f t="shared" si="5"/>
        <v>16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4</v>
      </c>
      <c r="BA7" s="46">
        <f t="shared" si="6"/>
        <v>32</v>
      </c>
      <c r="BB7" s="46">
        <f t="shared" si="6"/>
        <v>0</v>
      </c>
      <c r="BC7" s="46">
        <f t="shared" si="6"/>
        <v>0</v>
      </c>
      <c r="BD7" s="46">
        <f t="shared" si="6"/>
        <v>35</v>
      </c>
      <c r="BE7" s="46">
        <f t="shared" si="6"/>
        <v>0</v>
      </c>
      <c r="BF7" s="46">
        <f>COUNTIF(BF$8:BF$207,"&lt;&gt;")</f>
        <v>35</v>
      </c>
      <c r="BG7" s="46">
        <f>COUNTIF(BG$8:BG$207,"&lt;&gt;")</f>
        <v>35</v>
      </c>
      <c r="BH7" s="46">
        <f t="shared" ref="BH7:BM7" si="7">COUNTIF(BH$8:BH$207,"○")</f>
        <v>4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35</v>
      </c>
      <c r="BM7" s="46">
        <f t="shared" si="7"/>
        <v>0</v>
      </c>
      <c r="BN7" s="46">
        <f>COUNTIF(BN$8:BN$207,"&lt;&gt;")</f>
        <v>35</v>
      </c>
      <c r="BO7" s="46">
        <f>COUNTIF(BO$8:BO$207,"&lt;&gt;")</f>
        <v>35</v>
      </c>
      <c r="BP7" s="46">
        <f t="shared" ref="BP7:BU7" si="8">COUNTIF(BP$8:BP$207,"○")</f>
        <v>4</v>
      </c>
      <c r="BQ7" s="46">
        <f t="shared" si="8"/>
        <v>32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2</v>
      </c>
      <c r="BY7" s="46">
        <f t="shared" si="9"/>
        <v>18</v>
      </c>
      <c r="BZ7" s="46">
        <f t="shared" si="9"/>
        <v>0</v>
      </c>
      <c r="CA7" s="46">
        <f t="shared" si="9"/>
        <v>15</v>
      </c>
      <c r="CB7" s="46">
        <f t="shared" si="9"/>
        <v>19</v>
      </c>
      <c r="CC7" s="46">
        <f t="shared" si="9"/>
        <v>1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13</v>
      </c>
      <c r="CH7" s="46">
        <f t="shared" si="10"/>
        <v>0</v>
      </c>
      <c r="CI7" s="46">
        <f t="shared" si="10"/>
        <v>22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4</v>
      </c>
      <c r="CW7" s="46">
        <f t="shared" si="12"/>
        <v>13</v>
      </c>
      <c r="CX7" s="46">
        <f t="shared" si="12"/>
        <v>0</v>
      </c>
      <c r="CY7" s="46">
        <f t="shared" si="12"/>
        <v>18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13</v>
      </c>
      <c r="DN7" s="46">
        <f t="shared" si="14"/>
        <v>0</v>
      </c>
      <c r="DO7" s="46">
        <f t="shared" si="14"/>
        <v>21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29</v>
      </c>
      <c r="EC7" s="46">
        <f t="shared" si="16"/>
        <v>2</v>
      </c>
      <c r="ED7" s="46">
        <f t="shared" si="16"/>
        <v>0</v>
      </c>
      <c r="EE7" s="46">
        <f t="shared" si="16"/>
        <v>4</v>
      </c>
      <c r="EF7" s="46">
        <f t="shared" si="16"/>
        <v>30</v>
      </c>
      <c r="EG7" s="46">
        <f t="shared" si="16"/>
        <v>1</v>
      </c>
      <c r="EH7" s="46">
        <f>COUNTIF(EH$8:EH$207,"&lt;&gt;")</f>
        <v>31</v>
      </c>
      <c r="EI7" s="46">
        <f>COUNTIF(EI$8:EI$207,"&lt;&gt;")</f>
        <v>31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13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3</v>
      </c>
      <c r="FA7" s="46">
        <f t="shared" si="19"/>
        <v>29</v>
      </c>
      <c r="FB7" s="46">
        <f t="shared" si="19"/>
        <v>1</v>
      </c>
      <c r="FC7" s="46">
        <f t="shared" si="19"/>
        <v>3</v>
      </c>
      <c r="FD7" s="46">
        <f t="shared" si="19"/>
        <v>32</v>
      </c>
      <c r="FE7" s="46">
        <f t="shared" si="19"/>
        <v>0</v>
      </c>
      <c r="FF7" s="46">
        <f>COUNTIF(FF$8:FF$207,"&lt;&gt;")</f>
        <v>32</v>
      </c>
      <c r="FG7" s="46">
        <f>COUNTIF(FG$8:FG$207,"&lt;&gt;")</f>
        <v>32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146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150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150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146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146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146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146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146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144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145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146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146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146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146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155</v>
      </c>
      <c r="EI12" s="40" t="s">
        <v>145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144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146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155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155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146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146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146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141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164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146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142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155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144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155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146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155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146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146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146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146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146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146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155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164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146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146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164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164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164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164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164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146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146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146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146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146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146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150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146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146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155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144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146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164</v>
      </c>
      <c r="AI25" s="40" t="s">
        <v>145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146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146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164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164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146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146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164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146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145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146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164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144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164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146</v>
      </c>
      <c r="AI29" s="40" t="s">
        <v>142</v>
      </c>
      <c r="AJ29" s="40"/>
      <c r="AK29" s="40"/>
      <c r="AL29" s="40" t="s">
        <v>139</v>
      </c>
      <c r="AM29" s="40"/>
      <c r="AN29" s="40"/>
      <c r="AO29" s="40" t="s">
        <v>139</v>
      </c>
      <c r="AP29" s="40" t="s">
        <v>144</v>
      </c>
      <c r="AQ29" s="40" t="s">
        <v>145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144</v>
      </c>
      <c r="CE29" s="40" t="s">
        <v>145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164</v>
      </c>
      <c r="FG29" s="40" t="s">
        <v>147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146</v>
      </c>
      <c r="AA30" s="40" t="s">
        <v>142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 t="s">
        <v>139</v>
      </c>
      <c r="BY30" s="40"/>
      <c r="BZ30" s="40"/>
      <c r="CA30" s="40"/>
      <c r="CB30" s="40"/>
      <c r="CC30" s="40" t="s">
        <v>139</v>
      </c>
      <c r="CD30" s="40" t="s">
        <v>144</v>
      </c>
      <c r="CE30" s="40" t="s">
        <v>145</v>
      </c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/>
      <c r="EG30" s="40" t="s">
        <v>139</v>
      </c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144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164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145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164</v>
      </c>
      <c r="EI31" s="40" t="s">
        <v>145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164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144</v>
      </c>
      <c r="AI32" s="40" t="s">
        <v>145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144</v>
      </c>
      <c r="AQ32" s="40" t="s">
        <v>145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144</v>
      </c>
      <c r="AY32" s="40" t="s">
        <v>145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164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144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164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146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146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144</v>
      </c>
      <c r="CE33" s="40" t="s">
        <v>145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164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146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146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144</v>
      </c>
      <c r="DC34" s="40" t="s">
        <v>145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164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146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146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155</v>
      </c>
      <c r="DK35" s="40" t="s">
        <v>142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144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146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146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146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146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141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164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144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164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164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164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144</v>
      </c>
      <c r="EI37" s="40" t="s">
        <v>145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146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146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146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146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146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146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146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155</v>
      </c>
      <c r="EY38" s="40" t="s">
        <v>142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146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146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146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146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146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146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146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164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155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155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143</v>
      </c>
      <c r="AI40" s="40" t="s">
        <v>145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143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143</v>
      </c>
      <c r="AY40" s="40" t="s">
        <v>145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145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145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143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143</v>
      </c>
      <c r="DS40" s="40" t="s">
        <v>145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143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 t="s">
        <v>139</v>
      </c>
      <c r="AD41" s="40"/>
      <c r="AE41" s="40"/>
      <c r="AF41" s="40"/>
      <c r="AG41" s="40" t="s">
        <v>139</v>
      </c>
      <c r="AH41" s="40" t="s">
        <v>146</v>
      </c>
      <c r="AI41" s="40" t="s">
        <v>142</v>
      </c>
      <c r="AJ41" s="40"/>
      <c r="AK41" s="40" t="s">
        <v>139</v>
      </c>
      <c r="AL41" s="40"/>
      <c r="AM41" s="40"/>
      <c r="AN41" s="40"/>
      <c r="AO41" s="40" t="s">
        <v>139</v>
      </c>
      <c r="AP41" s="40" t="s">
        <v>146</v>
      </c>
      <c r="AQ41" s="40" t="s">
        <v>142</v>
      </c>
      <c r="AR41" s="40"/>
      <c r="AS41" s="40" t="s">
        <v>139</v>
      </c>
      <c r="AT41" s="40"/>
      <c r="AU41" s="40"/>
      <c r="AV41" s="40"/>
      <c r="AW41" s="40" t="s">
        <v>139</v>
      </c>
      <c r="AX41" s="40" t="s">
        <v>146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155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155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155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150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146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144</v>
      </c>
      <c r="DC42" s="40" t="s">
        <v>145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5</v>
      </c>
      <c r="N7" s="46">
        <f t="shared" si="1"/>
        <v>27</v>
      </c>
      <c r="O7" s="46">
        <f t="shared" si="1"/>
        <v>3</v>
      </c>
      <c r="P7" s="46">
        <f t="shared" si="1"/>
        <v>31</v>
      </c>
      <c r="Q7" s="46">
        <f t="shared" si="1"/>
        <v>1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0</v>
      </c>
      <c r="U7" s="46">
        <f t="shared" si="2"/>
        <v>4</v>
      </c>
      <c r="V7" s="46">
        <f t="shared" si="2"/>
        <v>18</v>
      </c>
      <c r="W7" s="46">
        <f t="shared" si="2"/>
        <v>13</v>
      </c>
      <c r="X7" s="46">
        <f t="shared" si="2"/>
        <v>21</v>
      </c>
      <c r="Y7" s="46">
        <f t="shared" si="2"/>
        <v>1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7</v>
      </c>
      <c r="AE7" s="46">
        <f t="shared" si="3"/>
        <v>28</v>
      </c>
      <c r="AF7" s="46">
        <f t="shared" si="3"/>
        <v>7</v>
      </c>
      <c r="AG7" s="46">
        <f t="shared" si="3"/>
        <v>0</v>
      </c>
      <c r="AH7" s="46">
        <f>COUNTIF(AH$8:AH$207,"&lt;&gt;")</f>
        <v>7</v>
      </c>
      <c r="AI7" s="46">
        <f>COUNTIF(AI$8:AI$207,"&lt;&gt;")</f>
        <v>7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3</v>
      </c>
      <c r="AM7" s="46">
        <f t="shared" si="4"/>
        <v>32</v>
      </c>
      <c r="AN7" s="46">
        <f t="shared" si="4"/>
        <v>3</v>
      </c>
      <c r="AO7" s="46">
        <f t="shared" si="4"/>
        <v>0</v>
      </c>
      <c r="AP7" s="46">
        <f>COUNTIF(AP$8:AP$207,"&lt;&gt;")</f>
        <v>3</v>
      </c>
      <c r="AQ7" s="46">
        <f>COUNTIF(AQ$8:AQ$207,"&lt;&gt;")</f>
        <v>3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3</v>
      </c>
      <c r="AU7" s="46">
        <f t="shared" si="5"/>
        <v>32</v>
      </c>
      <c r="AV7" s="46">
        <f t="shared" si="5"/>
        <v>3</v>
      </c>
      <c r="AW7" s="46">
        <f t="shared" si="5"/>
        <v>0</v>
      </c>
      <c r="AX7" s="46">
        <f>COUNTIF(AX$8:AX$207,"&lt;&gt;")</f>
        <v>3</v>
      </c>
      <c r="AY7" s="46">
        <f>COUNTIF(AY$8:AY$207,"&lt;&gt;")</f>
        <v>3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19</v>
      </c>
      <c r="BD7" s="46">
        <f t="shared" si="6"/>
        <v>15</v>
      </c>
      <c r="BE7" s="46">
        <f t="shared" si="6"/>
        <v>1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15</v>
      </c>
      <c r="BK7" s="46">
        <f t="shared" si="7"/>
        <v>19</v>
      </c>
      <c r="BL7" s="46">
        <f t="shared" si="7"/>
        <v>15</v>
      </c>
      <c r="BM7" s="46">
        <f t="shared" si="7"/>
        <v>1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12</v>
      </c>
      <c r="BS7" s="46">
        <f t="shared" si="8"/>
        <v>22</v>
      </c>
      <c r="BT7" s="46">
        <f t="shared" si="8"/>
        <v>12</v>
      </c>
      <c r="BU7" s="46">
        <f t="shared" si="8"/>
        <v>1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33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33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35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32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33</v>
      </c>
      <c r="DP7" s="46">
        <f t="shared" si="14"/>
        <v>0</v>
      </c>
      <c r="DQ7" s="46">
        <f t="shared" si="14"/>
        <v>2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29</v>
      </c>
      <c r="EV7" s="46">
        <f t="shared" si="18"/>
        <v>5</v>
      </c>
      <c r="EW7" s="46">
        <f t="shared" si="18"/>
        <v>1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16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/>
      <c r="O13" s="40" t="s">
        <v>139</v>
      </c>
      <c r="P13" s="40"/>
      <c r="Q13" s="40"/>
      <c r="R13" s="40"/>
      <c r="S13" s="40"/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144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147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147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147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144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/>
      <c r="Q25" s="40" t="s">
        <v>139</v>
      </c>
      <c r="R25" s="40" t="s">
        <v>141</v>
      </c>
      <c r="S25" s="40" t="s">
        <v>186</v>
      </c>
      <c r="T25" s="40"/>
      <c r="U25" s="40" t="s">
        <v>139</v>
      </c>
      <c r="V25" s="40"/>
      <c r="W25" s="40"/>
      <c r="X25" s="40"/>
      <c r="Y25" s="40" t="s">
        <v>139</v>
      </c>
      <c r="Z25" s="40" t="s">
        <v>146</v>
      </c>
      <c r="AA25" s="40" t="s">
        <v>186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146</v>
      </c>
      <c r="BG25" s="40" t="s">
        <v>186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146</v>
      </c>
      <c r="BO25" s="40" t="s">
        <v>186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146</v>
      </c>
      <c r="BW25" s="40" t="s">
        <v>186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144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/>
      <c r="EW25" s="40" t="s">
        <v>139</v>
      </c>
      <c r="EX25" s="40" t="s">
        <v>144</v>
      </c>
      <c r="EY25" s="40" t="s">
        <v>186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147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147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144</v>
      </c>
      <c r="EY31" s="40" t="s">
        <v>147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155</v>
      </c>
      <c r="DK35" s="40" t="s">
        <v>147</v>
      </c>
      <c r="DL35" s="40"/>
      <c r="DM35" s="40"/>
      <c r="DN35" s="40" t="s">
        <v>139</v>
      </c>
      <c r="DO35" s="40"/>
      <c r="DP35" s="40"/>
      <c r="DQ35" s="40" t="s">
        <v>139</v>
      </c>
      <c r="DR35" s="40" t="s">
        <v>144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144</v>
      </c>
      <c r="CU37" s="40" t="s">
        <v>147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145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147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147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147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147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144</v>
      </c>
      <c r="AQ41" s="40" t="s">
        <v>147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144</v>
      </c>
      <c r="AY41" s="40" t="s">
        <v>147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147</v>
      </c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3</v>
      </c>
      <c r="M7" s="46">
        <f t="shared" si="0"/>
        <v>5</v>
      </c>
      <c r="N7" s="46">
        <f t="shared" si="0"/>
        <v>2</v>
      </c>
      <c r="O7" s="46">
        <f t="shared" si="0"/>
        <v>5</v>
      </c>
      <c r="P7" s="46">
        <f t="shared" si="0"/>
        <v>1</v>
      </c>
      <c r="Q7" s="46">
        <f t="shared" si="0"/>
        <v>2</v>
      </c>
      <c r="R7" s="46">
        <f t="shared" si="0"/>
        <v>5</v>
      </c>
      <c r="S7" s="46">
        <f t="shared" si="0"/>
        <v>4</v>
      </c>
      <c r="T7" s="46">
        <f t="shared" si="0"/>
        <v>0</v>
      </c>
      <c r="U7" s="46">
        <f t="shared" si="0"/>
        <v>2</v>
      </c>
      <c r="V7" s="46">
        <f t="shared" si="0"/>
        <v>1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28</v>
      </c>
      <c r="AQ7" s="46">
        <f t="shared" si="0"/>
        <v>25</v>
      </c>
      <c r="AR7" s="46">
        <f t="shared" si="0"/>
        <v>24</v>
      </c>
      <c r="AS7" s="46">
        <f t="shared" si="0"/>
        <v>20</v>
      </c>
      <c r="AT7" s="46">
        <f t="shared" si="0"/>
        <v>26</v>
      </c>
      <c r="AU7" s="46">
        <f t="shared" si="0"/>
        <v>35</v>
      </c>
      <c r="AV7" s="46">
        <f t="shared" si="0"/>
        <v>26</v>
      </c>
      <c r="AW7" s="46">
        <f t="shared" si="0"/>
        <v>34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15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35</v>
      </c>
      <c r="BH7" s="46">
        <f t="shared" si="0"/>
        <v>13</v>
      </c>
      <c r="BI7" s="46">
        <f t="shared" si="0"/>
        <v>20</v>
      </c>
      <c r="BJ7" s="46">
        <f t="shared" si="0"/>
        <v>0</v>
      </c>
      <c r="BK7" s="46">
        <f t="shared" si="0"/>
        <v>22</v>
      </c>
      <c r="BL7" s="46">
        <f t="shared" si="0"/>
        <v>19</v>
      </c>
      <c r="BM7" s="46">
        <f t="shared" si="0"/>
        <v>3</v>
      </c>
      <c r="BN7" s="46">
        <f t="shared" si="0"/>
        <v>14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19</v>
      </c>
      <c r="BU7" s="46">
        <f t="shared" si="1"/>
        <v>16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30</v>
      </c>
      <c r="CQ7" s="46">
        <f t="shared" si="1"/>
        <v>5</v>
      </c>
      <c r="CR7" s="46">
        <f t="shared" si="1"/>
        <v>1</v>
      </c>
      <c r="CS7" s="46">
        <f t="shared" si="1"/>
        <v>0</v>
      </c>
      <c r="CT7" s="46">
        <f t="shared" si="1"/>
        <v>31</v>
      </c>
      <c r="CU7" s="46">
        <f t="shared" si="1"/>
        <v>4</v>
      </c>
      <c r="CV7" s="46">
        <f t="shared" si="1"/>
        <v>1</v>
      </c>
      <c r="CW7" s="46">
        <f t="shared" si="1"/>
        <v>0</v>
      </c>
      <c r="CX7" s="46">
        <f t="shared" si="1"/>
        <v>32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11</v>
      </c>
      <c r="DH7" s="46">
        <f t="shared" si="1"/>
        <v>1</v>
      </c>
      <c r="DI7" s="46">
        <f t="shared" si="1"/>
        <v>18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25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20</v>
      </c>
      <c r="DR7" s="46">
        <f t="shared" si="1"/>
        <v>3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2</v>
      </c>
      <c r="DW7" s="46">
        <f t="shared" si="1"/>
        <v>11</v>
      </c>
      <c r="DX7" s="46">
        <f t="shared" si="1"/>
        <v>1</v>
      </c>
      <c r="DY7" s="46">
        <f t="shared" si="1"/>
        <v>21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25</v>
      </c>
      <c r="ED7" s="46">
        <f t="shared" si="2"/>
        <v>17</v>
      </c>
      <c r="EE7" s="46">
        <f t="shared" si="2"/>
        <v>15</v>
      </c>
      <c r="EF7" s="46">
        <f t="shared" si="2"/>
        <v>0</v>
      </c>
      <c r="EG7" s="46">
        <f t="shared" si="2"/>
        <v>3</v>
      </c>
      <c r="EH7" s="46">
        <f t="shared" si="2"/>
        <v>14</v>
      </c>
      <c r="EI7" s="46">
        <f t="shared" si="2"/>
        <v>11</v>
      </c>
      <c r="EJ7" s="46">
        <f t="shared" si="2"/>
        <v>0</v>
      </c>
      <c r="EK7" s="46">
        <f t="shared" si="2"/>
        <v>11</v>
      </c>
      <c r="EL7" s="46">
        <f t="shared" si="2"/>
        <v>16</v>
      </c>
      <c r="EM7" s="46">
        <f t="shared" si="2"/>
        <v>18</v>
      </c>
      <c r="EN7" s="46">
        <f t="shared" si="2"/>
        <v>0</v>
      </c>
      <c r="EO7" s="46">
        <f t="shared" si="2"/>
        <v>1</v>
      </c>
      <c r="EP7" s="46">
        <f t="shared" si="2"/>
        <v>15</v>
      </c>
      <c r="EQ7" s="46">
        <f t="shared" si="2"/>
        <v>11</v>
      </c>
      <c r="ER7" s="46">
        <f t="shared" si="2"/>
        <v>0</v>
      </c>
      <c r="ES7" s="46">
        <f t="shared" si="2"/>
        <v>10</v>
      </c>
      <c r="ET7" s="46">
        <f t="shared" si="2"/>
        <v>25</v>
      </c>
      <c r="EU7" s="46">
        <f t="shared" si="2"/>
        <v>9</v>
      </c>
      <c r="EV7" s="46">
        <f t="shared" si="2"/>
        <v>0</v>
      </c>
      <c r="EW7" s="46">
        <f t="shared" si="2"/>
        <v>1</v>
      </c>
      <c r="EX7" s="46">
        <f t="shared" si="2"/>
        <v>17</v>
      </c>
      <c r="EY7" s="46">
        <f t="shared" si="2"/>
        <v>11</v>
      </c>
      <c r="EZ7" s="46">
        <f t="shared" si="2"/>
        <v>0</v>
      </c>
      <c r="FA7" s="46">
        <f t="shared" si="2"/>
        <v>7</v>
      </c>
      <c r="FB7" s="46">
        <f t="shared" si="2"/>
        <v>10</v>
      </c>
      <c r="FC7" s="46">
        <f t="shared" si="2"/>
        <v>7</v>
      </c>
      <c r="FD7" s="46">
        <f t="shared" si="2"/>
        <v>1</v>
      </c>
      <c r="FE7" s="46">
        <f t="shared" si="2"/>
        <v>17</v>
      </c>
      <c r="FF7" s="46">
        <f t="shared" si="2"/>
        <v>8</v>
      </c>
      <c r="FG7" s="46">
        <f t="shared" si="2"/>
        <v>5</v>
      </c>
      <c r="FH7" s="46">
        <f t="shared" si="2"/>
        <v>1</v>
      </c>
      <c r="FI7" s="46">
        <f t="shared" si="2"/>
        <v>21</v>
      </c>
      <c r="FJ7" s="46">
        <f t="shared" si="2"/>
        <v>8</v>
      </c>
      <c r="FK7" s="46">
        <f t="shared" si="2"/>
        <v>5</v>
      </c>
      <c r="FL7" s="46">
        <f t="shared" si="2"/>
        <v>0</v>
      </c>
      <c r="FM7" s="46">
        <f t="shared" si="2"/>
        <v>22</v>
      </c>
      <c r="FN7" s="46">
        <f t="shared" si="2"/>
        <v>6</v>
      </c>
      <c r="FO7" s="46">
        <f t="shared" si="2"/>
        <v>2</v>
      </c>
      <c r="FP7" s="46">
        <f t="shared" si="2"/>
        <v>0</v>
      </c>
      <c r="FQ7" s="46">
        <f t="shared" si="2"/>
        <v>27</v>
      </c>
      <c r="FR7" s="46">
        <f t="shared" si="2"/>
        <v>3</v>
      </c>
      <c r="FS7" s="46">
        <f t="shared" si="2"/>
        <v>0</v>
      </c>
      <c r="FT7" s="46">
        <f t="shared" si="2"/>
        <v>0</v>
      </c>
      <c r="FU7" s="46">
        <f t="shared" si="2"/>
        <v>32</v>
      </c>
      <c r="FV7" s="46">
        <f t="shared" si="2"/>
        <v>2</v>
      </c>
      <c r="FW7" s="46">
        <f t="shared" si="2"/>
        <v>1</v>
      </c>
      <c r="FX7" s="46">
        <f t="shared" si="2"/>
        <v>0</v>
      </c>
      <c r="FY7" s="46">
        <f t="shared" si="2"/>
        <v>32</v>
      </c>
      <c r="FZ7" s="46">
        <f t="shared" si="2"/>
        <v>1</v>
      </c>
      <c r="GA7" s="46">
        <f t="shared" si="2"/>
        <v>8</v>
      </c>
      <c r="GB7" s="46">
        <f t="shared" si="2"/>
        <v>0</v>
      </c>
      <c r="GC7" s="46">
        <f t="shared" si="2"/>
        <v>26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28</v>
      </c>
      <c r="GH7" s="46">
        <f t="shared" si="2"/>
        <v>1</v>
      </c>
      <c r="GI7" s="46">
        <f t="shared" si="2"/>
        <v>1</v>
      </c>
      <c r="GJ7" s="46">
        <f t="shared" si="2"/>
        <v>1</v>
      </c>
      <c r="GK7" s="46">
        <f t="shared" si="2"/>
        <v>32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5</v>
      </c>
      <c r="GQ7" s="46">
        <f t="shared" si="3"/>
        <v>3</v>
      </c>
      <c r="GR7" s="46">
        <f t="shared" si="3"/>
        <v>0</v>
      </c>
      <c r="GS7" s="46">
        <f t="shared" si="3"/>
        <v>27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30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34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3</v>
      </c>
      <c r="HH7" s="46">
        <f t="shared" si="3"/>
        <v>0</v>
      </c>
      <c r="HI7" s="46">
        <f t="shared" si="3"/>
        <v>31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33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32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32</v>
      </c>
      <c r="HV7" s="46">
        <f t="shared" si="3"/>
        <v>17</v>
      </c>
      <c r="HW7" s="46">
        <f t="shared" si="3"/>
        <v>2</v>
      </c>
      <c r="HX7" s="46">
        <f t="shared" si="3"/>
        <v>0</v>
      </c>
      <c r="HY7" s="46">
        <f t="shared" si="3"/>
        <v>16</v>
      </c>
      <c r="HZ7" s="46">
        <f t="shared" si="3"/>
        <v>6</v>
      </c>
      <c r="IA7" s="46">
        <f t="shared" si="3"/>
        <v>13</v>
      </c>
      <c r="IB7" s="46">
        <f t="shared" si="3"/>
        <v>0</v>
      </c>
      <c r="IC7" s="46">
        <f t="shared" si="3"/>
        <v>16</v>
      </c>
      <c r="ID7" s="46">
        <f t="shared" si="3"/>
        <v>30</v>
      </c>
      <c r="IE7" s="46">
        <f t="shared" si="3"/>
        <v>3</v>
      </c>
      <c r="IF7" s="46">
        <f t="shared" si="3"/>
        <v>2</v>
      </c>
      <c r="IG7" s="46">
        <f t="shared" si="3"/>
        <v>1</v>
      </c>
      <c r="IH7" s="46">
        <f t="shared" si="3"/>
        <v>28</v>
      </c>
      <c r="II7" s="46">
        <f t="shared" si="3"/>
        <v>6</v>
      </c>
      <c r="IJ7" s="46">
        <f t="shared" si="3"/>
        <v>2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/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 t="s">
        <v>139</v>
      </c>
      <c r="IG8" s="42"/>
      <c r="IH8" s="42" t="s">
        <v>139</v>
      </c>
      <c r="II8" s="42" t="s">
        <v>139</v>
      </c>
      <c r="IJ8" s="42" t="s">
        <v>139</v>
      </c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6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 t="s">
        <v>139</v>
      </c>
      <c r="FE12" s="42"/>
      <c r="FF12" s="42"/>
      <c r="FG12" s="42"/>
      <c r="FH12" s="42" t="s">
        <v>139</v>
      </c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7</v>
      </c>
      <c r="E13" s="42"/>
      <c r="F13" s="42"/>
      <c r="G13" s="42"/>
      <c r="H13" s="42"/>
      <c r="I13" s="42"/>
      <c r="J13" s="42"/>
      <c r="K13" s="42" t="s">
        <v>139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 t="s">
        <v>139</v>
      </c>
      <c r="GU23" s="42"/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 t="s">
        <v>139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 t="s">
        <v>139</v>
      </c>
      <c r="IA30" s="42"/>
      <c r="IB30" s="42"/>
      <c r="IC30" s="42"/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/>
      <c r="AX34" s="42"/>
      <c r="AY34" s="42"/>
      <c r="AZ34" s="42"/>
      <c r="BA34" s="42"/>
      <c r="BB34" s="42"/>
      <c r="BC34" s="42"/>
      <c r="BD34" s="42"/>
      <c r="BE34" s="42"/>
      <c r="BF34" s="42" t="s">
        <v>139</v>
      </c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 t="s">
        <v>139</v>
      </c>
      <c r="HG35" s="42"/>
      <c r="HH35" s="42"/>
      <c r="HI35" s="42"/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 t="s">
        <v>139</v>
      </c>
      <c r="FS37" s="42"/>
      <c r="FT37" s="42"/>
      <c r="FU37" s="42"/>
      <c r="FV37" s="42" t="s">
        <v>139</v>
      </c>
      <c r="FW37" s="42"/>
      <c r="FX37" s="42"/>
      <c r="FY37" s="42"/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/>
      <c r="AW40" s="42" t="s">
        <v>139</v>
      </c>
      <c r="AX40" s="42" t="s">
        <v>139</v>
      </c>
      <c r="AY40" s="42" t="s">
        <v>139</v>
      </c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 t="s">
        <v>139</v>
      </c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 t="s">
        <v>139</v>
      </c>
      <c r="IG40" s="42"/>
      <c r="IH40" s="42"/>
      <c r="II40" s="42"/>
      <c r="IJ40" s="42" t="s">
        <v>139</v>
      </c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13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 t="s">
        <v>139</v>
      </c>
      <c r="EU42" s="42"/>
      <c r="EV42" s="42"/>
      <c r="EW42" s="42"/>
      <c r="EX42" s="42" t="s">
        <v>139</v>
      </c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29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23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22</v>
      </c>
      <c r="AX7" s="46">
        <f t="shared" si="0"/>
        <v>0</v>
      </c>
      <c r="AY7" s="46">
        <f t="shared" si="0"/>
        <v>13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19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17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16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9</v>
      </c>
      <c r="DA7" s="46">
        <f t="shared" si="1"/>
        <v>0</v>
      </c>
      <c r="DB7" s="46">
        <f t="shared" si="1"/>
        <v>15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</v>
      </c>
      <c r="DL7" s="46">
        <f t="shared" si="1"/>
        <v>0</v>
      </c>
      <c r="DM7" s="46">
        <f t="shared" si="1"/>
        <v>22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17</v>
      </c>
      <c r="EH7" s="46">
        <f t="shared" si="2"/>
        <v>0</v>
      </c>
      <c r="EI7" s="46">
        <f t="shared" si="2"/>
        <v>18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4</v>
      </c>
      <c r="GK7" s="46">
        <f t="shared" si="2"/>
        <v>0</v>
      </c>
      <c r="GL7" s="46">
        <f t="shared" si="2"/>
        <v>31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13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12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 t="s">
        <v>139</v>
      </c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 t="s">
        <v>139</v>
      </c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33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13</v>
      </c>
      <c r="AM7" s="46">
        <f t="shared" si="0"/>
        <v>0</v>
      </c>
      <c r="AN7" s="46">
        <f t="shared" si="0"/>
        <v>19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8</v>
      </c>
      <c r="AX7" s="46">
        <f t="shared" si="0"/>
        <v>0</v>
      </c>
      <c r="AY7" s="46">
        <f t="shared" si="0"/>
        <v>25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8</v>
      </c>
      <c r="BI7" s="46">
        <f t="shared" si="0"/>
        <v>0</v>
      </c>
      <c r="BJ7" s="46">
        <f t="shared" si="0"/>
        <v>25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3</v>
      </c>
      <c r="CE7" s="46">
        <f t="shared" si="1"/>
        <v>0</v>
      </c>
      <c r="CF7" s="46">
        <f t="shared" si="1"/>
        <v>9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0</v>
      </c>
      <c r="DL7" s="46">
        <f t="shared" si="1"/>
        <v>0</v>
      </c>
      <c r="DM7" s="46">
        <f t="shared" si="1"/>
        <v>27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5</v>
      </c>
      <c r="EH7" s="46">
        <f t="shared" si="2"/>
        <v>0</v>
      </c>
      <c r="EI7" s="46">
        <f t="shared" si="2"/>
        <v>29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29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26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2</v>
      </c>
      <c r="GV7" s="46">
        <f t="shared" si="3"/>
        <v>0</v>
      </c>
      <c r="GW7" s="46">
        <f t="shared" si="3"/>
        <v>18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32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31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22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3</v>
      </c>
      <c r="AM7" s="46">
        <f t="shared" si="0"/>
        <v>0</v>
      </c>
      <c r="AN7" s="46">
        <f t="shared" si="0"/>
        <v>28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0</v>
      </c>
      <c r="AX7" s="46">
        <f t="shared" si="0"/>
        <v>0</v>
      </c>
      <c r="AY7" s="46">
        <f t="shared" si="0"/>
        <v>32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0</v>
      </c>
      <c r="BI7" s="46">
        <f t="shared" si="0"/>
        <v>0</v>
      </c>
      <c r="BJ7" s="46">
        <f t="shared" si="0"/>
        <v>32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0</v>
      </c>
      <c r="BT7" s="46">
        <f t="shared" si="1"/>
        <v>0</v>
      </c>
      <c r="BU7" s="46">
        <f t="shared" si="1"/>
        <v>19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16</v>
      </c>
      <c r="CD7" s="46">
        <f t="shared" si="1"/>
        <v>0</v>
      </c>
      <c r="CE7" s="46">
        <f t="shared" si="1"/>
        <v>0</v>
      </c>
      <c r="CF7" s="46">
        <f t="shared" si="1"/>
        <v>19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0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33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24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23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29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30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0</v>
      </c>
      <c r="BT7" s="46">
        <f t="shared" si="1"/>
        <v>0</v>
      </c>
      <c r="BU7" s="46">
        <f t="shared" si="1"/>
        <v>13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21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0</v>
      </c>
      <c r="CP7" s="46">
        <f t="shared" si="1"/>
        <v>0</v>
      </c>
      <c r="CQ7" s="46">
        <f t="shared" si="1"/>
        <v>16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32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27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0</v>
      </c>
      <c r="HG7" s="46">
        <f t="shared" si="3"/>
        <v>0</v>
      </c>
      <c r="HH7" s="46">
        <f t="shared" si="3"/>
        <v>11</v>
      </c>
      <c r="HI7" s="46">
        <f t="shared" si="3"/>
        <v>23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2020-02-03T08:27:21Z</dcterms:modified>
</cp:coreProperties>
</file>