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1岐阜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'収集運搬（生活系）'!$A$6:$FH$48</definedName>
    <definedName name="_xlnm.Print_Area" localSheetId="5">'手数料（事業系）'!$2:$49</definedName>
    <definedName name="_xlnm.Print_Area" localSheetId="6">'手数料（事業系直接搬入）'!$2:$49</definedName>
    <definedName name="_xlnm.Print_Area" localSheetId="3">'手数料（生活系）'!$2:$49</definedName>
    <definedName name="_xlnm.Print_Area" localSheetId="4">'手数料（生活系直接搬入）'!$2:$49</definedName>
    <definedName name="_xlnm.Print_Area" localSheetId="1">'収集運搬（事業系）'!$2:$49</definedName>
    <definedName name="_xlnm.Print_Area" localSheetId="0">'収集運搬（生活系）'!$2:$49</definedName>
    <definedName name="_xlnm.Print_Area" localSheetId="2">分別数等!$2:$49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<sst xmlns="http://schemas.openxmlformats.org/spreadsheetml/2006/main" count="13147" uniqueCount="277">
  <si>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</si>
  <si>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</si>
  <si>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</si>
  <si>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</si>
  <si>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</si>
  <si>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</si>
  <si>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</si>
  <si>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</si>
  <si>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</si>
  <si>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</si>
  <si>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</si>
  <si>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</si>
  <si>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</si>
  <si>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</si>
  <si>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</si>
  <si>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</si>
  <si>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</si>
  <si>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</si>
  <si>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</si>
  <si>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</si>
  <si>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</si>
  <si>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</si>
  <si>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</si>
  <si>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</si>
  <si>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</si>
  <si>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</si>
  <si>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</si>
  <si>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</si>
  <si>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</si>
  <si>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</si>
  <si>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</si>
  <si>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</si>
  <si>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</si>
  <si>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</si>
  <si>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</si>
  <si>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</si>
  <si>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</si>
  <si>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</si>
  <si>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</si>
  <si>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</si>
  <si>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</si>
  <si>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</si>
  <si>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</si>
  <si>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</si>
  <si>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</si>
  <si>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</si>
  <si>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</si>
  <si>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</si>
  <si>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</si>
  <si>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</si>
  <si>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</si>
  <si>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</si>
  <si>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</si>
  <si>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</si>
  <si>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</si>
  <si>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</si>
  <si>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</si>
  <si>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</si>
  <si>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</si>
  <si>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</si>
  <si>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</si>
  <si>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</si>
  <si>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</si>
  <si>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</si>
  <si>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</si>
  <si>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</si>
  <si>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</si>
  <si>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</si>
  <si>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</si>
  <si>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</si>
  <si>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</si>
  <si>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</si>
  <si>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</si>
  <si>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</si>
  <si>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</si>
  <si>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</si>
  <si>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</si>
  <si>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</si>
  <si>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</si>
  <si>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</si>
  <si>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</si>
  <si>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</si>
  <si>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</si>
  <si>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</si>
  <si>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</si>
  <si>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</si>
  <si>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</si>
  <si>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</si>
  <si>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</si>
  <si>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</si>
  <si>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</si>
  <si>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</si>
  <si>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</si>
  <si>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</si>
  <si>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</si>
  <si>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</si>
  <si>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</si>
  <si>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</si>
  <si>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</si>
  <si>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</si>
  <si>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</si>
  <si>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</si>
  <si>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</si>
  <si>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</si>
  <si>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</si>
  <si>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</si>
  <si>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</si>
  <si>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</si>
  <si>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</si>
  <si>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</si>
  <si>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</si>
  <si>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</si>
  <si>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</si>
  <si>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</si>
  <si>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</si>
  <si>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</si>
  <si>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</si>
  <si>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</si>
  <si>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</si>
  <si>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</si>
  <si>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</si>
  <si>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</si>
  <si>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</si>
  <si>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</si>
  <si>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</si>
  <si>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</si>
  <si>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</si>
  <si>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</si>
  <si>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岐阜県</t>
  </si>
  <si>
    <t>21000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</si>
  <si>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</si>
  <si>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</si>
  <si>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</si>
  <si>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</si>
  <si>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</si>
  <si>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</si>
  <si>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</si>
  <si>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21201</t>
  </si>
  <si>
    <t>岐阜市</t>
  </si>
  <si>
    <t>○</t>
  </si>
  <si>
    <t>２回</t>
  </si>
  <si>
    <t>ステーション方式</t>
  </si>
  <si>
    <t>４回</t>
  </si>
  <si>
    <t>１回</t>
  </si>
  <si>
    <t>その他</t>
  </si>
  <si>
    <t>不定期</t>
  </si>
  <si>
    <t>各戸収集方式</t>
  </si>
  <si>
    <t>211060</t>
    <phoneticPr fontId="2"/>
  </si>
  <si>
    <t>21202</t>
  </si>
  <si>
    <t>大垣市</t>
  </si>
  <si>
    <t>211061</t>
    <phoneticPr fontId="2"/>
  </si>
  <si>
    <t>21203</t>
  </si>
  <si>
    <t>高山市</t>
  </si>
  <si>
    <t>併用</t>
  </si>
  <si>
    <t>211062</t>
    <phoneticPr fontId="2"/>
  </si>
  <si>
    <t>21204</t>
  </si>
  <si>
    <t>多治見市</t>
  </si>
  <si>
    <t>１回未満</t>
  </si>
  <si>
    <t>７回以上</t>
  </si>
  <si>
    <t>211063</t>
    <phoneticPr fontId="2"/>
  </si>
  <si>
    <t>21205</t>
  </si>
  <si>
    <t>関市</t>
  </si>
  <si>
    <t>211101</t>
    <phoneticPr fontId="2"/>
  </si>
  <si>
    <t>21206</t>
  </si>
  <si>
    <t>中津川市</t>
  </si>
  <si>
    <t>211065</t>
    <phoneticPr fontId="2"/>
  </si>
  <si>
    <t>21207</t>
  </si>
  <si>
    <t>美濃市</t>
  </si>
  <si>
    <t>211102</t>
    <phoneticPr fontId="2"/>
  </si>
  <si>
    <t>21208</t>
  </si>
  <si>
    <t>瑞浪市</t>
  </si>
  <si>
    <t>211067</t>
    <phoneticPr fontId="2"/>
  </si>
  <si>
    <t>21209</t>
  </si>
  <si>
    <t>羽島市</t>
  </si>
  <si>
    <t>211103</t>
    <phoneticPr fontId="2"/>
  </si>
  <si>
    <t>21210</t>
  </si>
  <si>
    <t>恵那市</t>
  </si>
  <si>
    <t>211069</t>
    <phoneticPr fontId="2"/>
  </si>
  <si>
    <t>21211</t>
  </si>
  <si>
    <t>美濃加茂市</t>
  </si>
  <si>
    <t>211104</t>
    <phoneticPr fontId="2"/>
  </si>
  <si>
    <t>21212</t>
  </si>
  <si>
    <t>土岐市</t>
  </si>
  <si>
    <t>211071</t>
    <phoneticPr fontId="2"/>
  </si>
  <si>
    <t>21213</t>
  </si>
  <si>
    <t>各務原市</t>
  </si>
  <si>
    <t>211072</t>
    <phoneticPr fontId="2"/>
  </si>
  <si>
    <t>21214</t>
  </si>
  <si>
    <t>可児市</t>
  </si>
  <si>
    <t>211105</t>
    <phoneticPr fontId="2"/>
  </si>
  <si>
    <t>21215</t>
  </si>
  <si>
    <t>山県市</t>
  </si>
  <si>
    <t>211074</t>
    <phoneticPr fontId="2"/>
  </si>
  <si>
    <t>21216</t>
  </si>
  <si>
    <t>瑞穂市</t>
  </si>
  <si>
    <t>３回</t>
  </si>
  <si>
    <t>211059</t>
    <phoneticPr fontId="2"/>
  </si>
  <si>
    <t>21217</t>
  </si>
  <si>
    <t>飛騨市</t>
  </si>
  <si>
    <t>211075</t>
    <phoneticPr fontId="2"/>
  </si>
  <si>
    <t>21218</t>
  </si>
  <si>
    <t>本巣市</t>
  </si>
  <si>
    <t>211076</t>
    <phoneticPr fontId="2"/>
  </si>
  <si>
    <t>21219</t>
  </si>
  <si>
    <t>郡上市</t>
  </si>
  <si>
    <t>211077</t>
    <phoneticPr fontId="2"/>
  </si>
  <si>
    <t>21220</t>
  </si>
  <si>
    <t>下呂市</t>
  </si>
  <si>
    <t>211078</t>
    <phoneticPr fontId="2"/>
  </si>
  <si>
    <t>21221</t>
  </si>
  <si>
    <t>海津市</t>
  </si>
  <si>
    <t>211204</t>
    <phoneticPr fontId="2"/>
  </si>
  <si>
    <t>21302</t>
  </si>
  <si>
    <t>岐南町</t>
  </si>
  <si>
    <t>211205</t>
    <phoneticPr fontId="2"/>
  </si>
  <si>
    <t>21303</t>
  </si>
  <si>
    <t>笠松町</t>
  </si>
  <si>
    <t>211128</t>
    <phoneticPr fontId="2"/>
  </si>
  <si>
    <t>21341</t>
  </si>
  <si>
    <t>養老町</t>
  </si>
  <si>
    <t>211109</t>
    <phoneticPr fontId="2"/>
  </si>
  <si>
    <t>21361</t>
  </si>
  <si>
    <t>垂井町</t>
  </si>
  <si>
    <t>211083</t>
    <phoneticPr fontId="2"/>
  </si>
  <si>
    <t>21362</t>
  </si>
  <si>
    <t>関ケ原町</t>
  </si>
  <si>
    <t>211196</t>
    <phoneticPr fontId="2"/>
  </si>
  <si>
    <t>21381</t>
  </si>
  <si>
    <t>神戸町</t>
  </si>
  <si>
    <t>211197</t>
    <phoneticPr fontId="2"/>
  </si>
  <si>
    <t>21382</t>
  </si>
  <si>
    <t>輪之内町</t>
  </si>
  <si>
    <t>211148</t>
    <phoneticPr fontId="2"/>
  </si>
  <si>
    <t>21383</t>
  </si>
  <si>
    <t>安八町</t>
  </si>
  <si>
    <t>211132</t>
    <phoneticPr fontId="2"/>
  </si>
  <si>
    <t>21401</t>
  </si>
  <si>
    <t>揖斐川町</t>
  </si>
  <si>
    <t>５回</t>
  </si>
  <si>
    <t>211114</t>
    <phoneticPr fontId="2"/>
  </si>
  <si>
    <t>21403</t>
  </si>
  <si>
    <t>大野町</t>
  </si>
  <si>
    <t>無し</t>
  </si>
  <si>
    <t>211089</t>
    <phoneticPr fontId="2"/>
  </si>
  <si>
    <t>21404</t>
  </si>
  <si>
    <t>池田町</t>
  </si>
  <si>
    <t>211164</t>
    <phoneticPr fontId="2"/>
  </si>
  <si>
    <t>21421</t>
  </si>
  <si>
    <t>北方町</t>
  </si>
  <si>
    <t>211150</t>
    <phoneticPr fontId="2"/>
  </si>
  <si>
    <t>21501</t>
  </si>
  <si>
    <t>坂祝町</t>
  </si>
  <si>
    <t>211220</t>
    <phoneticPr fontId="2"/>
  </si>
  <si>
    <t>21502</t>
  </si>
  <si>
    <t>富加町</t>
  </si>
  <si>
    <t>211219</t>
    <phoneticPr fontId="2"/>
  </si>
  <si>
    <t>21503</t>
  </si>
  <si>
    <t>川辺町</t>
  </si>
  <si>
    <t>211217</t>
    <phoneticPr fontId="2"/>
  </si>
  <si>
    <t>21504</t>
  </si>
  <si>
    <t>七宗町</t>
  </si>
  <si>
    <t>211214</t>
    <phoneticPr fontId="2"/>
  </si>
  <si>
    <t>21505</t>
  </si>
  <si>
    <t>八百津町</t>
  </si>
  <si>
    <t>211210</t>
    <phoneticPr fontId="2"/>
  </si>
  <si>
    <t>21506</t>
  </si>
  <si>
    <t>白川町</t>
  </si>
  <si>
    <t>211203</t>
    <phoneticPr fontId="2"/>
  </si>
  <si>
    <t>21507</t>
  </si>
  <si>
    <t>東白川村</t>
  </si>
  <si>
    <t>211183</t>
    <phoneticPr fontId="2"/>
  </si>
  <si>
    <t>21521</t>
  </si>
  <si>
    <t>御嵩町</t>
  </si>
  <si>
    <t>211172</t>
    <phoneticPr fontId="2"/>
  </si>
  <si>
    <t>21604</t>
  </si>
  <si>
    <t>白川村</t>
  </si>
  <si>
    <t>211159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</si>
</sst>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14</v>
      </c>
      <c r="M7" s="46">
        <f t="shared" si="1"/>
        <v>32</v>
      </c>
      <c r="N7" s="46">
        <f t="shared" si="1"/>
        <v>3</v>
      </c>
      <c r="O7" s="46">
        <f t="shared" si="1"/>
        <v>0</v>
      </c>
      <c r="P7" s="46">
        <f t="shared" si="1"/>
        <v>42</v>
      </c>
      <c r="Q7" s="46">
        <f t="shared" si="1"/>
        <v>0</v>
      </c>
      <c r="R7" s="46">
        <f>COUNTIF(R$8:R$207,"&lt;&gt;")</f>
        <v>42</v>
      </c>
      <c r="S7" s="46">
        <f>COUNTIF(S$8:S$207,"&lt;&gt;")</f>
        <v>42</v>
      </c>
      <c r="T7" s="46">
        <f t="shared" ref="T7:Y7" si="2">COUNTIF(T$8:T$207,"○")</f>
        <v>9</v>
      </c>
      <c r="U7" s="46">
        <f t="shared" si="2"/>
        <v>32</v>
      </c>
      <c r="V7" s="46">
        <f t="shared" si="2"/>
        <v>1</v>
      </c>
      <c r="W7" s="46">
        <f t="shared" si="2"/>
        <v>3</v>
      </c>
      <c r="X7" s="46">
        <f t="shared" si="2"/>
        <v>39</v>
      </c>
      <c r="Y7" s="46">
        <f t="shared" si="2"/>
        <v>0</v>
      </c>
      <c r="Z7" s="46">
        <f>COUNTIF(Z$8:Z$207,"&lt;&gt;")</f>
        <v>39</v>
      </c>
      <c r="AA7" s="46">
        <f>COUNTIF(AA$8:AA$207,"&lt;&gt;")</f>
        <v>39</v>
      </c>
      <c r="AB7" s="46">
        <f t="shared" ref="AB7:AG7" si="3">COUNTIF(AB$8:AB$207,"○")</f>
        <v>9</v>
      </c>
      <c r="AC7" s="46">
        <f t="shared" si="3"/>
        <v>18</v>
      </c>
      <c r="AD7" s="46">
        <f t="shared" si="3"/>
        <v>0</v>
      </c>
      <c r="AE7" s="46">
        <f t="shared" si="3"/>
        <v>15</v>
      </c>
      <c r="AF7" s="46">
        <f t="shared" si="3"/>
        <v>23</v>
      </c>
      <c r="AG7" s="46">
        <f t="shared" si="3"/>
        <v>4</v>
      </c>
      <c r="AH7" s="46">
        <f>COUNTIF(AH$8:AH$207,"&lt;&gt;")</f>
        <v>27</v>
      </c>
      <c r="AI7" s="46">
        <f>COUNTIF(AI$8:AI$207,"&lt;&gt;")</f>
        <v>27</v>
      </c>
      <c r="AJ7" s="46">
        <f t="shared" ref="AJ7:AO7" si="4">COUNTIF(AJ$8:AJ$207,"○")</f>
        <v>12</v>
      </c>
      <c r="AK7" s="46">
        <f t="shared" si="4"/>
        <v>18</v>
      </c>
      <c r="AL7" s="46">
        <f t="shared" si="4"/>
        <v>0</v>
      </c>
      <c r="AM7" s="46">
        <f t="shared" si="4"/>
        <v>12</v>
      </c>
      <c r="AN7" s="46">
        <f t="shared" si="4"/>
        <v>27</v>
      </c>
      <c r="AO7" s="46">
        <f t="shared" si="4"/>
        <v>3</v>
      </c>
      <c r="AP7" s="46">
        <f>COUNTIF(AP$8:AP$207,"&lt;&gt;")</f>
        <v>30</v>
      </c>
      <c r="AQ7" s="46">
        <f>COUNTIF(AQ$8:AQ$207,"&lt;&gt;")</f>
        <v>30</v>
      </c>
      <c r="AR7" s="46">
        <f t="shared" ref="AR7:AW7" si="5">COUNTIF(AR$8:AR$207,"○")</f>
        <v>5</v>
      </c>
      <c r="AS7" s="46">
        <f t="shared" si="5"/>
        <v>15</v>
      </c>
      <c r="AT7" s="46">
        <f t="shared" si="5"/>
        <v>0</v>
      </c>
      <c r="AU7" s="46">
        <f t="shared" si="5"/>
        <v>22</v>
      </c>
      <c r="AV7" s="46">
        <f t="shared" si="5"/>
        <v>20</v>
      </c>
      <c r="AW7" s="46">
        <f t="shared" si="5"/>
        <v>0</v>
      </c>
      <c r="AX7" s="46">
        <f>COUNTIF(AX$8:AX$207,"&lt;&gt;")</f>
        <v>20</v>
      </c>
      <c r="AY7" s="46">
        <f>COUNTIF(AY$8:AY$207,"&lt;&gt;")</f>
        <v>20</v>
      </c>
      <c r="AZ7" s="46">
        <f t="shared" ref="AZ7:BE7" si="6">COUNTIF(AZ$8:AZ$207,"○")</f>
        <v>11</v>
      </c>
      <c r="BA7" s="46">
        <f t="shared" si="6"/>
        <v>30</v>
      </c>
      <c r="BB7" s="46">
        <f t="shared" si="6"/>
        <v>2</v>
      </c>
      <c r="BC7" s="46">
        <f t="shared" si="6"/>
        <v>1</v>
      </c>
      <c r="BD7" s="46">
        <f t="shared" si="6"/>
        <v>41</v>
      </c>
      <c r="BE7" s="46">
        <f t="shared" si="6"/>
        <v>0</v>
      </c>
      <c r="BF7" s="46">
        <f>COUNTIF(BF$8:BF$207,"&lt;&gt;")</f>
        <v>41</v>
      </c>
      <c r="BG7" s="46">
        <f>COUNTIF(BG$8:BG$207,"&lt;&gt;")</f>
        <v>41</v>
      </c>
      <c r="BH7" s="46">
        <f t="shared" ref="BH7:BM7" si="7">COUNTIF(BH$8:BH$207,"○")</f>
        <v>9</v>
      </c>
      <c r="BI7" s="46">
        <f t="shared" si="7"/>
        <v>32</v>
      </c>
      <c r="BJ7" s="46">
        <f t="shared" si="7"/>
        <v>2</v>
      </c>
      <c r="BK7" s="46">
        <f t="shared" si="7"/>
        <v>2</v>
      </c>
      <c r="BL7" s="46">
        <f t="shared" si="7"/>
        <v>40</v>
      </c>
      <c r="BM7" s="46">
        <f t="shared" si="7"/>
        <v>0</v>
      </c>
      <c r="BN7" s="46">
        <f>COUNTIF(BN$8:BN$207,"&lt;&gt;")</f>
        <v>40</v>
      </c>
      <c r="BO7" s="46">
        <f>COUNTIF(BO$8:BO$207,"&lt;&gt;")</f>
        <v>40</v>
      </c>
      <c r="BP7" s="46">
        <f t="shared" ref="BP7:BU7" si="8">COUNTIF(BP$8:BP$207,"○")</f>
        <v>9</v>
      </c>
      <c r="BQ7" s="46">
        <f t="shared" si="8"/>
        <v>33</v>
      </c>
      <c r="BR7" s="46">
        <f t="shared" si="8"/>
        <v>0</v>
      </c>
      <c r="BS7" s="46">
        <f t="shared" si="8"/>
        <v>0</v>
      </c>
      <c r="BT7" s="46">
        <f t="shared" si="8"/>
        <v>42</v>
      </c>
      <c r="BU7" s="46">
        <f t="shared" si="8"/>
        <v>0</v>
      </c>
      <c r="BV7" s="46">
        <f>COUNTIF(BV$8:BV$207,"&lt;&gt;")</f>
        <v>42</v>
      </c>
      <c r="BW7" s="46">
        <f>COUNTIF(BW$8:BW$207,"&lt;&gt;")</f>
        <v>42</v>
      </c>
      <c r="BX7" s="46">
        <f t="shared" ref="BX7:CC7" si="9">COUNTIF(BX$8:BX$207,"○")</f>
        <v>12</v>
      </c>
      <c r="BY7" s="46">
        <f t="shared" si="9"/>
        <v>25</v>
      </c>
      <c r="BZ7" s="46">
        <f t="shared" si="9"/>
        <v>0</v>
      </c>
      <c r="CA7" s="46">
        <f t="shared" si="9"/>
        <v>6</v>
      </c>
      <c r="CB7" s="46">
        <f t="shared" si="9"/>
        <v>36</v>
      </c>
      <c r="CC7" s="46">
        <f t="shared" si="9"/>
        <v>0</v>
      </c>
      <c r="CD7" s="46">
        <f>COUNTIF(CD$8:CD$207,"&lt;&gt;")</f>
        <v>36</v>
      </c>
      <c r="CE7" s="46">
        <f>COUNTIF(CE$8:CE$207,"&lt;&gt;")</f>
        <v>36</v>
      </c>
      <c r="CF7" s="46">
        <f t="shared" ref="CF7:CK7" si="10">COUNTIF(CF$8:CF$207,"○")</f>
        <v>4</v>
      </c>
      <c r="CG7" s="46">
        <f t="shared" si="10"/>
        <v>26</v>
      </c>
      <c r="CH7" s="46">
        <f t="shared" si="10"/>
        <v>0</v>
      </c>
      <c r="CI7" s="46">
        <f t="shared" si="10"/>
        <v>13</v>
      </c>
      <c r="CJ7" s="46">
        <f t="shared" si="10"/>
        <v>28</v>
      </c>
      <c r="CK7" s="46">
        <f t="shared" si="10"/>
        <v>1</v>
      </c>
      <c r="CL7" s="46">
        <f>COUNTIF(CL$8:CL$207,"&lt;&gt;")</f>
        <v>29</v>
      </c>
      <c r="CM7" s="46">
        <f>COUNTIF(CM$8:CM$207,"&lt;&gt;")</f>
        <v>29</v>
      </c>
      <c r="CN7" s="46">
        <f t="shared" ref="CN7:CS7" si="11">COUNTIF(CN$8:CN$207,"○")</f>
        <v>4</v>
      </c>
      <c r="CO7" s="46">
        <f t="shared" si="11"/>
        <v>7</v>
      </c>
      <c r="CP7" s="46">
        <f t="shared" si="11"/>
        <v>0</v>
      </c>
      <c r="CQ7" s="46">
        <f t="shared" si="11"/>
        <v>31</v>
      </c>
      <c r="CR7" s="46">
        <f t="shared" si="11"/>
        <v>11</v>
      </c>
      <c r="CS7" s="46">
        <f t="shared" si="11"/>
        <v>0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8</v>
      </c>
      <c r="CW7" s="46">
        <f t="shared" si="12"/>
        <v>16</v>
      </c>
      <c r="CX7" s="46">
        <f t="shared" si="12"/>
        <v>1</v>
      </c>
      <c r="CY7" s="46">
        <f t="shared" si="12"/>
        <v>17</v>
      </c>
      <c r="CZ7" s="46">
        <f t="shared" si="12"/>
        <v>23</v>
      </c>
      <c r="DA7" s="46">
        <f t="shared" si="12"/>
        <v>2</v>
      </c>
      <c r="DB7" s="46">
        <f>COUNTIF(DB$8:DB$207,"&lt;&gt;")</f>
        <v>25</v>
      </c>
      <c r="DC7" s="46">
        <f>COUNTIF(DC$8:DC$207,"&lt;&gt;")</f>
        <v>25</v>
      </c>
      <c r="DD7" s="46">
        <f t="shared" ref="DD7:DI7" si="13">COUNTIF(DD$8:DD$207,"○")</f>
        <v>1</v>
      </c>
      <c r="DE7" s="46">
        <f t="shared" si="13"/>
        <v>4</v>
      </c>
      <c r="DF7" s="46">
        <f t="shared" si="13"/>
        <v>0</v>
      </c>
      <c r="DG7" s="46">
        <f t="shared" si="13"/>
        <v>37</v>
      </c>
      <c r="DH7" s="46">
        <f t="shared" si="13"/>
        <v>2</v>
      </c>
      <c r="DI7" s="46">
        <f t="shared" si="13"/>
        <v>3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7</v>
      </c>
      <c r="DM7" s="46">
        <f t="shared" si="14"/>
        <v>14</v>
      </c>
      <c r="DN7" s="46">
        <f t="shared" si="14"/>
        <v>0</v>
      </c>
      <c r="DO7" s="46">
        <f t="shared" si="14"/>
        <v>21</v>
      </c>
      <c r="DP7" s="46">
        <f t="shared" si="14"/>
        <v>17</v>
      </c>
      <c r="DQ7" s="46">
        <f t="shared" si="14"/>
        <v>4</v>
      </c>
      <c r="DR7" s="46">
        <f>COUNTIF(DR$8:DR$207,"&lt;&gt;")</f>
        <v>21</v>
      </c>
      <c r="DS7" s="46">
        <f>COUNTIF(DS$8:DS$207,"&lt;&gt;")</f>
        <v>21</v>
      </c>
      <c r="DT7" s="46">
        <f t="shared" ref="DT7:DY7" si="15">COUNTIF(DT$8:DT$207,"○")</f>
        <v>0</v>
      </c>
      <c r="DU7" s="46">
        <f t="shared" si="15"/>
        <v>3</v>
      </c>
      <c r="DV7" s="46">
        <f t="shared" si="15"/>
        <v>0</v>
      </c>
      <c r="DW7" s="46">
        <f t="shared" si="15"/>
        <v>39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11</v>
      </c>
      <c r="EC7" s="46">
        <f t="shared" si="16"/>
        <v>18</v>
      </c>
      <c r="ED7" s="46">
        <f t="shared" si="16"/>
        <v>1</v>
      </c>
      <c r="EE7" s="46">
        <f t="shared" si="16"/>
        <v>13</v>
      </c>
      <c r="EF7" s="46">
        <f t="shared" si="16"/>
        <v>27</v>
      </c>
      <c r="EG7" s="46">
        <f t="shared" si="16"/>
        <v>2</v>
      </c>
      <c r="EH7" s="46">
        <f>COUNTIF(EH$8:EH$207,"&lt;&gt;")</f>
        <v>29</v>
      </c>
      <c r="EI7" s="46">
        <f>COUNTIF(EI$8:EI$207,"&lt;&gt;")</f>
        <v>29</v>
      </c>
      <c r="EJ7" s="46">
        <f t="shared" ref="EJ7:EO7" si="17">COUNTIF(EJ$8:EJ$207,"○")</f>
        <v>4</v>
      </c>
      <c r="EK7" s="46">
        <f t="shared" si="17"/>
        <v>7</v>
      </c>
      <c r="EL7" s="46">
        <f t="shared" si="17"/>
        <v>0</v>
      </c>
      <c r="EM7" s="46">
        <f t="shared" si="17"/>
        <v>31</v>
      </c>
      <c r="EN7" s="46">
        <f t="shared" si="17"/>
        <v>11</v>
      </c>
      <c r="EO7" s="46">
        <f t="shared" si="17"/>
        <v>0</v>
      </c>
      <c r="EP7" s="46">
        <f>COUNTIF(EP$8:EP$207,"&lt;&gt;")</f>
        <v>11</v>
      </c>
      <c r="EQ7" s="46">
        <f>COUNTIF(EQ$8:EQ$207,"&lt;&gt;")</f>
        <v>11</v>
      </c>
      <c r="ER7" s="46">
        <f t="shared" ref="ER7:EW7" si="18">COUNTIF(ER$8:ER$207,"○")</f>
        <v>11</v>
      </c>
      <c r="ES7" s="46">
        <f t="shared" si="18"/>
        <v>13</v>
      </c>
      <c r="ET7" s="46">
        <f t="shared" si="18"/>
        <v>2</v>
      </c>
      <c r="EU7" s="46">
        <f t="shared" si="18"/>
        <v>18</v>
      </c>
      <c r="EV7" s="46">
        <f t="shared" si="18"/>
        <v>24</v>
      </c>
      <c r="EW7" s="46">
        <f t="shared" si="18"/>
        <v>0</v>
      </c>
      <c r="EX7" s="46">
        <f>COUNTIF(EX$8:EX$207,"&lt;&gt;")</f>
        <v>24</v>
      </c>
      <c r="EY7" s="46">
        <f>COUNTIF(EY$8:EY$207,"&lt;&gt;")</f>
        <v>24</v>
      </c>
      <c r="EZ7" s="46">
        <f t="shared" ref="EZ7:FE7" si="19">COUNTIF(EZ$8:EZ$207,"○")</f>
        <v>9</v>
      </c>
      <c r="FA7" s="46">
        <f t="shared" si="19"/>
        <v>27</v>
      </c>
      <c r="FB7" s="46">
        <f t="shared" si="19"/>
        <v>3</v>
      </c>
      <c r="FC7" s="46">
        <f t="shared" si="19"/>
        <v>7</v>
      </c>
      <c r="FD7" s="46">
        <f t="shared" si="19"/>
        <v>35</v>
      </c>
      <c r="FE7" s="46">
        <f t="shared" si="19"/>
        <v>0</v>
      </c>
      <c r="FF7" s="46">
        <f>COUNTIF(FF$8:FF$207,"&lt;&gt;")</f>
        <v>35</v>
      </c>
      <c r="FG7" s="46">
        <f>COUNTIF(FG$8:FG$207,"&lt;&gt;")</f>
        <v>35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142</v>
      </c>
      <c r="BW8" s="40" t="s">
        <v>141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143</v>
      </c>
      <c r="CE8" s="40" t="s">
        <v>144</v>
      </c>
      <c r="CF8" s="40"/>
      <c r="CG8" s="40" t="s">
        <v>139</v>
      </c>
      <c r="CH8" s="40"/>
      <c r="CI8" s="40"/>
      <c r="CJ8" s="40"/>
      <c r="CK8" s="40" t="s">
        <v>139</v>
      </c>
      <c r="CL8" s="40" t="s">
        <v>143</v>
      </c>
      <c r="CM8" s="40" t="s">
        <v>141</v>
      </c>
      <c r="CN8" s="40" t="s">
        <v>139</v>
      </c>
      <c r="CO8" s="40"/>
      <c r="CP8" s="40"/>
      <c r="CQ8" s="40"/>
      <c r="CR8" s="40" t="s">
        <v>139</v>
      </c>
      <c r="CS8" s="40"/>
      <c r="CT8" s="40" t="s">
        <v>143</v>
      </c>
      <c r="CU8" s="40" t="s">
        <v>144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 t="s">
        <v>139</v>
      </c>
      <c r="DF8" s="40"/>
      <c r="DG8" s="40"/>
      <c r="DH8" s="40" t="s">
        <v>139</v>
      </c>
      <c r="DI8" s="40"/>
      <c r="DJ8" s="40" t="s">
        <v>145</v>
      </c>
      <c r="DK8" s="40" t="s">
        <v>146</v>
      </c>
      <c r="DL8" s="40" t="s">
        <v>139</v>
      </c>
      <c r="DM8" s="40"/>
      <c r="DN8" s="40"/>
      <c r="DO8" s="40"/>
      <c r="DP8" s="40" t="s">
        <v>139</v>
      </c>
      <c r="DQ8" s="40"/>
      <c r="DR8" s="40" t="s">
        <v>143</v>
      </c>
      <c r="DS8" s="40" t="s">
        <v>144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145</v>
      </c>
      <c r="EI8" s="40" t="s">
        <v>144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143</v>
      </c>
      <c r="EQ8" s="40" t="s">
        <v>144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145</v>
      </c>
      <c r="EY8" s="40" t="s">
        <v>144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141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141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140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/>
      <c r="DQ9" s="40" t="s">
        <v>139</v>
      </c>
      <c r="DR9" s="40" t="s">
        <v>145</v>
      </c>
      <c r="DS9" s="40" t="s">
        <v>144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 t="s">
        <v>139</v>
      </c>
      <c r="ED9" s="40"/>
      <c r="EE9" s="40"/>
      <c r="EF9" s="40"/>
      <c r="EG9" s="40" t="s">
        <v>139</v>
      </c>
      <c r="EH9" s="40" t="s">
        <v>143</v>
      </c>
      <c r="EI9" s="40" t="s">
        <v>141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/>
      <c r="ET9" s="40"/>
      <c r="EU9" s="40"/>
      <c r="EV9" s="40" t="s">
        <v>139</v>
      </c>
      <c r="EW9" s="40"/>
      <c r="EX9" s="40" t="s">
        <v>143</v>
      </c>
      <c r="EY9" s="40" t="s">
        <v>141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145</v>
      </c>
      <c r="FG9" s="40" t="s">
        <v>146</v>
      </c>
      <c r="FH9" s="119" t="s">
        <v>150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142</v>
      </c>
      <c r="AI10" s="40" t="s">
        <v>144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142</v>
      </c>
      <c r="AQ10" s="40" t="s">
        <v>144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140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142</v>
      </c>
      <c r="CE10" s="40" t="s">
        <v>144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140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142</v>
      </c>
      <c r="DC10" s="40" t="s">
        <v>144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/>
      <c r="DQ10" s="40" t="s">
        <v>139</v>
      </c>
      <c r="DR10" s="40" t="s">
        <v>143</v>
      </c>
      <c r="DS10" s="40" t="s">
        <v>144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153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142</v>
      </c>
      <c r="EQ10" s="40" t="s">
        <v>144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142</v>
      </c>
      <c r="FG10" s="40" t="s">
        <v>146</v>
      </c>
      <c r="FH10" s="119" t="s">
        <v>154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 t="s">
        <v>139</v>
      </c>
      <c r="E11" s="40"/>
      <c r="F11" s="40"/>
      <c r="G11" s="40"/>
      <c r="H11" s="40" t="s">
        <v>139</v>
      </c>
      <c r="I11" s="40"/>
      <c r="J11" s="40" t="s">
        <v>157</v>
      </c>
      <c r="K11" s="40" t="s">
        <v>141</v>
      </c>
      <c r="L11" s="40" t="s">
        <v>139</v>
      </c>
      <c r="M11" s="40"/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141</v>
      </c>
      <c r="DD11" s="40"/>
      <c r="DE11" s="40" t="s">
        <v>139</v>
      </c>
      <c r="DF11" s="40"/>
      <c r="DG11" s="40"/>
      <c r="DH11" s="40"/>
      <c r="DI11" s="40" t="s">
        <v>139</v>
      </c>
      <c r="DJ11" s="40" t="s">
        <v>158</v>
      </c>
      <c r="DK11" s="40" t="s">
        <v>141</v>
      </c>
      <c r="DL11" s="40"/>
      <c r="DM11" s="40" t="s">
        <v>139</v>
      </c>
      <c r="DN11" s="40"/>
      <c r="DO11" s="40"/>
      <c r="DP11" s="40" t="s">
        <v>139</v>
      </c>
      <c r="DQ11" s="40"/>
      <c r="DR11" s="40" t="s">
        <v>157</v>
      </c>
      <c r="DS11" s="40" t="s">
        <v>141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158</v>
      </c>
      <c r="EI11" s="40" t="s">
        <v>141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157</v>
      </c>
      <c r="EQ11" s="40" t="s">
        <v>141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140</v>
      </c>
      <c r="S12" s="40" t="s">
        <v>141</v>
      </c>
      <c r="T12" s="40" t="s">
        <v>139</v>
      </c>
      <c r="U12" s="40" t="s">
        <v>139</v>
      </c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141</v>
      </c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143</v>
      </c>
      <c r="CE12" s="40" t="s">
        <v>141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145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146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141</v>
      </c>
      <c r="AB13" s="40"/>
      <c r="AC13" s="40" t="s">
        <v>139</v>
      </c>
      <c r="AD13" s="40"/>
      <c r="AE13" s="40"/>
      <c r="AF13" s="40"/>
      <c r="AG13" s="40" t="s">
        <v>139</v>
      </c>
      <c r="AH13" s="40" t="s">
        <v>143</v>
      </c>
      <c r="AI13" s="40" t="s">
        <v>141</v>
      </c>
      <c r="AJ13" s="40" t="s">
        <v>139</v>
      </c>
      <c r="AK13" s="40"/>
      <c r="AL13" s="40"/>
      <c r="AM13" s="40"/>
      <c r="AN13" s="40" t="s">
        <v>139</v>
      </c>
      <c r="AO13" s="40"/>
      <c r="AP13" s="40" t="s">
        <v>145</v>
      </c>
      <c r="AQ13" s="40" t="s">
        <v>144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 t="s">
        <v>139</v>
      </c>
      <c r="BA13" s="40"/>
      <c r="BB13" s="40"/>
      <c r="BC13" s="40"/>
      <c r="BD13" s="40" t="s">
        <v>139</v>
      </c>
      <c r="BE13" s="40"/>
      <c r="BF13" s="40" t="s">
        <v>143</v>
      </c>
      <c r="BG13" s="40" t="s">
        <v>141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143</v>
      </c>
      <c r="BO13" s="40" t="s">
        <v>141</v>
      </c>
      <c r="BP13" s="40" t="s">
        <v>139</v>
      </c>
      <c r="BQ13" s="40"/>
      <c r="BR13" s="40"/>
      <c r="BS13" s="40"/>
      <c r="BT13" s="40" t="s">
        <v>139</v>
      </c>
      <c r="BU13" s="40"/>
      <c r="BV13" s="40" t="s">
        <v>143</v>
      </c>
      <c r="BW13" s="40" t="s">
        <v>141</v>
      </c>
      <c r="BX13" s="40" t="s">
        <v>139</v>
      </c>
      <c r="BY13" s="40"/>
      <c r="BZ13" s="40"/>
      <c r="CA13" s="40"/>
      <c r="CB13" s="40" t="s">
        <v>139</v>
      </c>
      <c r="CC13" s="40"/>
      <c r="CD13" s="40" t="s">
        <v>145</v>
      </c>
      <c r="CE13" s="40" t="s">
        <v>144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157</v>
      </c>
      <c r="DC13" s="40" t="s">
        <v>141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/>
      <c r="DQ13" s="40" t="s">
        <v>139</v>
      </c>
      <c r="DR13" s="40" t="s">
        <v>157</v>
      </c>
      <c r="DS13" s="40" t="s">
        <v>141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143</v>
      </c>
      <c r="EY13" s="40" t="s">
        <v>141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141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141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158</v>
      </c>
      <c r="AI14" s="40" t="s">
        <v>141</v>
      </c>
      <c r="AJ14" s="40" t="s">
        <v>139</v>
      </c>
      <c r="AK14" s="40"/>
      <c r="AL14" s="40"/>
      <c r="AM14" s="40"/>
      <c r="AN14" s="40" t="s">
        <v>139</v>
      </c>
      <c r="AO14" s="40"/>
      <c r="AP14" s="40" t="s">
        <v>158</v>
      </c>
      <c r="AQ14" s="40" t="s">
        <v>141</v>
      </c>
      <c r="AR14" s="40" t="s">
        <v>139</v>
      </c>
      <c r="AS14" s="40"/>
      <c r="AT14" s="40"/>
      <c r="AU14" s="40"/>
      <c r="AV14" s="40" t="s">
        <v>139</v>
      </c>
      <c r="AW14" s="40"/>
      <c r="AX14" s="40" t="s">
        <v>158</v>
      </c>
      <c r="AY14" s="40" t="s">
        <v>141</v>
      </c>
      <c r="AZ14" s="40" t="s">
        <v>139</v>
      </c>
      <c r="BA14" s="40"/>
      <c r="BB14" s="40"/>
      <c r="BC14" s="40"/>
      <c r="BD14" s="40" t="s">
        <v>139</v>
      </c>
      <c r="BE14" s="40"/>
      <c r="BF14" s="40" t="s">
        <v>143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141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143</v>
      </c>
      <c r="BW14" s="40" t="s">
        <v>141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143</v>
      </c>
      <c r="CE14" s="40" t="s">
        <v>141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158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145</v>
      </c>
      <c r="EI14" s="40" t="s">
        <v>146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143</v>
      </c>
      <c r="FG14" s="40" t="s">
        <v>153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141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157</v>
      </c>
      <c r="AI15" s="40" t="s">
        <v>141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143</v>
      </c>
      <c r="AQ15" s="40" t="s">
        <v>141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 t="s">
        <v>139</v>
      </c>
      <c r="BA15" s="40"/>
      <c r="BB15" s="40"/>
      <c r="BC15" s="40"/>
      <c r="BD15" s="40" t="s">
        <v>139</v>
      </c>
      <c r="BE15" s="40"/>
      <c r="BF15" s="40" t="s">
        <v>143</v>
      </c>
      <c r="BG15" s="40" t="s">
        <v>141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143</v>
      </c>
      <c r="BO15" s="40" t="s">
        <v>141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143</v>
      </c>
      <c r="BW15" s="40" t="s">
        <v>141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143</v>
      </c>
      <c r="CE15" s="40" t="s">
        <v>141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 t="s">
        <v>139</v>
      </c>
      <c r="CW15" s="40"/>
      <c r="CX15" s="40"/>
      <c r="CY15" s="40"/>
      <c r="CZ15" s="40" t="s">
        <v>139</v>
      </c>
      <c r="DA15" s="40"/>
      <c r="DB15" s="40" t="s">
        <v>157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143</v>
      </c>
      <c r="DS15" s="40" t="s">
        <v>141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142</v>
      </c>
      <c r="EI15" s="40" t="s">
        <v>141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140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140</v>
      </c>
      <c r="AQ16" s="40" t="s">
        <v>141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140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140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140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140</v>
      </c>
      <c r="CM16" s="40" t="s">
        <v>141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140</v>
      </c>
      <c r="CU16" s="40" t="s">
        <v>141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145</v>
      </c>
      <c r="DC16" s="40" t="s">
        <v>144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145</v>
      </c>
      <c r="DS16" s="40" t="s">
        <v>144</v>
      </c>
      <c r="DT16" s="40"/>
      <c r="DU16" s="40" t="s">
        <v>139</v>
      </c>
      <c r="DV16" s="40"/>
      <c r="DW16" s="40"/>
      <c r="DX16" s="40" t="s">
        <v>139</v>
      </c>
      <c r="DY16" s="40"/>
      <c r="DZ16" s="40" t="s">
        <v>142</v>
      </c>
      <c r="EA16" s="40" t="s">
        <v>144</v>
      </c>
      <c r="EB16" s="40" t="s">
        <v>139</v>
      </c>
      <c r="EC16" s="40"/>
      <c r="ED16" s="40"/>
      <c r="EE16" s="40"/>
      <c r="EF16" s="40" t="s">
        <v>139</v>
      </c>
      <c r="EG16" s="40"/>
      <c r="EH16" s="40" t="s">
        <v>158</v>
      </c>
      <c r="EI16" s="40" t="s">
        <v>144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143</v>
      </c>
      <c r="AA17" s="40" t="s">
        <v>141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 t="s">
        <v>139</v>
      </c>
      <c r="AK17" s="40"/>
      <c r="AL17" s="40"/>
      <c r="AM17" s="40"/>
      <c r="AN17" s="40" t="s">
        <v>139</v>
      </c>
      <c r="AO17" s="40"/>
      <c r="AP17" s="40" t="s">
        <v>145</v>
      </c>
      <c r="AQ17" s="40" t="s">
        <v>144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 t="s">
        <v>139</v>
      </c>
      <c r="BA17" s="40"/>
      <c r="BB17" s="40"/>
      <c r="BC17" s="40"/>
      <c r="BD17" s="40" t="s">
        <v>139</v>
      </c>
      <c r="BE17" s="40"/>
      <c r="BF17" s="40" t="s">
        <v>143</v>
      </c>
      <c r="BG17" s="40" t="s">
        <v>141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143</v>
      </c>
      <c r="BO17" s="40" t="s">
        <v>141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143</v>
      </c>
      <c r="BW17" s="40" t="s">
        <v>141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145</v>
      </c>
      <c r="EI17" s="40" t="s">
        <v>144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 t="s">
        <v>139</v>
      </c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157</v>
      </c>
      <c r="AA18" s="40" t="s">
        <v>141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141</v>
      </c>
      <c r="BH18" s="40"/>
      <c r="BI18" s="40" t="s">
        <v>139</v>
      </c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141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 t="s">
        <v>139</v>
      </c>
      <c r="EU18" s="40"/>
      <c r="EV18" s="40" t="s">
        <v>139</v>
      </c>
      <c r="EW18" s="40"/>
      <c r="EX18" s="40" t="s">
        <v>143</v>
      </c>
      <c r="EY18" s="40" t="s">
        <v>141</v>
      </c>
      <c r="EZ18" s="40"/>
      <c r="FA18" s="40" t="s">
        <v>139</v>
      </c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141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143</v>
      </c>
      <c r="AI19" s="40" t="s">
        <v>141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143</v>
      </c>
      <c r="AQ19" s="40" t="s">
        <v>141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143</v>
      </c>
      <c r="AY19" s="40" t="s">
        <v>141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143</v>
      </c>
      <c r="BO19" s="40" t="s">
        <v>141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143</v>
      </c>
      <c r="BW19" s="40" t="s">
        <v>141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145</v>
      </c>
      <c r="CE19" s="40" t="s">
        <v>144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143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140</v>
      </c>
      <c r="EI19" s="40" t="s">
        <v>141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143</v>
      </c>
      <c r="FG19" s="40" t="s">
        <v>141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157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141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141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157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 t="s">
        <v>139</v>
      </c>
      <c r="DV20" s="40"/>
      <c r="DW20" s="40"/>
      <c r="DX20" s="40" t="s">
        <v>139</v>
      </c>
      <c r="DY20" s="40"/>
      <c r="DZ20" s="40" t="s">
        <v>143</v>
      </c>
      <c r="EA20" s="40" t="s">
        <v>144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143</v>
      </c>
      <c r="EY20" s="40" t="s">
        <v>141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141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 t="s">
        <v>139</v>
      </c>
      <c r="AD21" s="40"/>
      <c r="AE21" s="40"/>
      <c r="AF21" s="40"/>
      <c r="AG21" s="40" t="s">
        <v>139</v>
      </c>
      <c r="AH21" s="40" t="s">
        <v>158</v>
      </c>
      <c r="AI21" s="40" t="s">
        <v>141</v>
      </c>
      <c r="AJ21" s="40"/>
      <c r="AK21" s="40" t="s">
        <v>139</v>
      </c>
      <c r="AL21" s="40"/>
      <c r="AM21" s="40"/>
      <c r="AN21" s="40"/>
      <c r="AO21" s="40" t="s">
        <v>139</v>
      </c>
      <c r="AP21" s="40" t="s">
        <v>158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141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/>
      <c r="DA21" s="40" t="s">
        <v>139</v>
      </c>
      <c r="DB21" s="40" t="s">
        <v>158</v>
      </c>
      <c r="DC21" s="40" t="s">
        <v>141</v>
      </c>
      <c r="DD21" s="40"/>
      <c r="DE21" s="40" t="s">
        <v>139</v>
      </c>
      <c r="DF21" s="40"/>
      <c r="DG21" s="40"/>
      <c r="DH21" s="40"/>
      <c r="DI21" s="40" t="s">
        <v>139</v>
      </c>
      <c r="DJ21" s="40" t="s">
        <v>142</v>
      </c>
      <c r="DK21" s="40" t="s">
        <v>144</v>
      </c>
      <c r="DL21" s="40"/>
      <c r="DM21" s="40" t="s">
        <v>139</v>
      </c>
      <c r="DN21" s="40"/>
      <c r="DO21" s="40"/>
      <c r="DP21" s="40"/>
      <c r="DQ21" s="40" t="s">
        <v>139</v>
      </c>
      <c r="DR21" s="40" t="s">
        <v>158</v>
      </c>
      <c r="DS21" s="40" t="s">
        <v>141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/>
      <c r="EG21" s="40" t="s">
        <v>139</v>
      </c>
      <c r="EH21" s="40" t="s">
        <v>158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141</v>
      </c>
      <c r="FH21" s="119" t="s">
        <v>189</v>
      </c>
      <c r="FI21" s="118"/>
    </row>
    <row r="22" spans="1:165" s="15" customFormat="1" ht="13.5" customHeight="1" x14ac:dyDescent="0.15">
      <c r="A22" s="40" t="s">
        <v>128</v>
      </c>
      <c r="B22" s="41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141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145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146</v>
      </c>
      <c r="FH22" s="119" t="s">
        <v>192</v>
      </c>
      <c r="FI22" s="118"/>
    </row>
    <row r="23" spans="1:165" s="15" customFormat="1" ht="13.5" customHeight="1" x14ac:dyDescent="0.15">
      <c r="A23" s="40" t="s">
        <v>128</v>
      </c>
      <c r="B23" s="41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195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141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140</v>
      </c>
      <c r="CE23" s="40" t="s">
        <v>141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140</v>
      </c>
      <c r="CM23" s="40" t="s">
        <v>141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142</v>
      </c>
      <c r="FG23" s="40" t="s">
        <v>146</v>
      </c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140</v>
      </c>
      <c r="AA24" s="40" t="s">
        <v>141</v>
      </c>
      <c r="AB24" s="40"/>
      <c r="AC24" s="40" t="s">
        <v>139</v>
      </c>
      <c r="AD24" s="40"/>
      <c r="AE24" s="40"/>
      <c r="AF24" s="40"/>
      <c r="AG24" s="40" t="s">
        <v>139</v>
      </c>
      <c r="AH24" s="40" t="s">
        <v>157</v>
      </c>
      <c r="AI24" s="40" t="s">
        <v>141</v>
      </c>
      <c r="AJ24" s="40"/>
      <c r="AK24" s="40" t="s">
        <v>139</v>
      </c>
      <c r="AL24" s="40"/>
      <c r="AM24" s="40"/>
      <c r="AN24" s="40"/>
      <c r="AO24" s="40" t="s">
        <v>139</v>
      </c>
      <c r="AP24" s="40" t="s">
        <v>157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140</v>
      </c>
      <c r="CM24" s="40" t="s">
        <v>141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145</v>
      </c>
      <c r="DS24" s="40" t="s">
        <v>141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140</v>
      </c>
      <c r="EI24" s="40" t="s">
        <v>141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140</v>
      </c>
      <c r="EY24" s="40" t="s">
        <v>141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144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 t="s">
        <v>139</v>
      </c>
      <c r="AD25" s="40"/>
      <c r="AE25" s="40"/>
      <c r="AF25" s="40"/>
      <c r="AG25" s="40" t="s">
        <v>139</v>
      </c>
      <c r="AH25" s="40" t="s">
        <v>140</v>
      </c>
      <c r="AI25" s="40" t="s">
        <v>144</v>
      </c>
      <c r="AJ25" s="40"/>
      <c r="AK25" s="40" t="s">
        <v>139</v>
      </c>
      <c r="AL25" s="40"/>
      <c r="AM25" s="40"/>
      <c r="AN25" s="40"/>
      <c r="AO25" s="40" t="s">
        <v>139</v>
      </c>
      <c r="AP25" s="40" t="s">
        <v>140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140</v>
      </c>
      <c r="AY25" s="40" t="s">
        <v>141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140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140</v>
      </c>
      <c r="CM25" s="40" t="s">
        <v>141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140</v>
      </c>
      <c r="CU25" s="40" t="s">
        <v>141</v>
      </c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157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157</v>
      </c>
      <c r="FG25" s="40" t="s">
        <v>141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140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141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143</v>
      </c>
      <c r="EY26" s="40" t="s">
        <v>141</v>
      </c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153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140</v>
      </c>
      <c r="AA27" s="40" t="s">
        <v>153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158</v>
      </c>
      <c r="AI27" s="40" t="s">
        <v>153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 t="s">
        <v>139</v>
      </c>
      <c r="AT27" s="40"/>
      <c r="AU27" s="40"/>
      <c r="AV27" s="40" t="s">
        <v>139</v>
      </c>
      <c r="AW27" s="40"/>
      <c r="AX27" s="40" t="s">
        <v>158</v>
      </c>
      <c r="AY27" s="40" t="s">
        <v>153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140</v>
      </c>
      <c r="BG27" s="40" t="s">
        <v>153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140</v>
      </c>
      <c r="BO27" s="40" t="s">
        <v>153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140</v>
      </c>
      <c r="BW27" s="40" t="s">
        <v>153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140</v>
      </c>
      <c r="FG27" s="40" t="s">
        <v>153</v>
      </c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140</v>
      </c>
      <c r="AA28" s="40" t="s">
        <v>141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 t="s">
        <v>139</v>
      </c>
      <c r="BA28" s="40"/>
      <c r="BB28" s="40"/>
      <c r="BC28" s="40"/>
      <c r="BD28" s="40" t="s">
        <v>139</v>
      </c>
      <c r="BE28" s="40"/>
      <c r="BF28" s="40" t="s">
        <v>143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141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143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140</v>
      </c>
      <c r="EY28" s="40" t="s">
        <v>141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145</v>
      </c>
      <c r="FG28" s="40" t="s">
        <v>141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158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158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158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158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158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140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158</v>
      </c>
      <c r="DC29" s="40" t="s">
        <v>141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158</v>
      </c>
      <c r="DS29" s="40" t="s">
        <v>141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143</v>
      </c>
      <c r="EA29" s="40" t="s">
        <v>141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145</v>
      </c>
      <c r="EI29" s="40" t="s">
        <v>144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158</v>
      </c>
      <c r="EQ29" s="40" t="s">
        <v>141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157</v>
      </c>
      <c r="FG29" s="40" t="s">
        <v>141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141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157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140</v>
      </c>
      <c r="CM30" s="40" t="s">
        <v>141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145</v>
      </c>
      <c r="EI30" s="40" t="s">
        <v>144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143</v>
      </c>
      <c r="EQ30" s="40" t="s">
        <v>141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141</v>
      </c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141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141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143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141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140</v>
      </c>
      <c r="CU31" s="40" t="s">
        <v>144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157</v>
      </c>
      <c r="EY31" s="40" t="s">
        <v>141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143</v>
      </c>
      <c r="FG31" s="40" t="s">
        <v>146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/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142</v>
      </c>
      <c r="AA32" s="40" t="s">
        <v>141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158</v>
      </c>
      <c r="AI32" s="40" t="s">
        <v>144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158</v>
      </c>
      <c r="AQ32" s="40" t="s">
        <v>153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158</v>
      </c>
      <c r="AY32" s="40" t="s">
        <v>153</v>
      </c>
      <c r="AZ32" s="40" t="s">
        <v>139</v>
      </c>
      <c r="BA32" s="40"/>
      <c r="BB32" s="40"/>
      <c r="BC32" s="40"/>
      <c r="BD32" s="40" t="s">
        <v>139</v>
      </c>
      <c r="BE32" s="40"/>
      <c r="BF32" s="40" t="s">
        <v>158</v>
      </c>
      <c r="BG32" s="40" t="s">
        <v>153</v>
      </c>
      <c r="BH32" s="40" t="s">
        <v>139</v>
      </c>
      <c r="BI32" s="40"/>
      <c r="BJ32" s="40"/>
      <c r="BK32" s="40"/>
      <c r="BL32" s="40" t="s">
        <v>139</v>
      </c>
      <c r="BM32" s="40"/>
      <c r="BN32" s="40" t="s">
        <v>158</v>
      </c>
      <c r="BO32" s="40" t="s">
        <v>153</v>
      </c>
      <c r="BP32" s="40" t="s">
        <v>139</v>
      </c>
      <c r="BQ32" s="40"/>
      <c r="BR32" s="40"/>
      <c r="BS32" s="40"/>
      <c r="BT32" s="40" t="s">
        <v>139</v>
      </c>
      <c r="BU32" s="40"/>
      <c r="BV32" s="40" t="s">
        <v>158</v>
      </c>
      <c r="BW32" s="40" t="s">
        <v>153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158</v>
      </c>
      <c r="CE32" s="40" t="s">
        <v>153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158</v>
      </c>
      <c r="CM32" s="40" t="s">
        <v>144</v>
      </c>
      <c r="CN32" s="40" t="s">
        <v>139</v>
      </c>
      <c r="CO32" s="40"/>
      <c r="CP32" s="40"/>
      <c r="CQ32" s="40"/>
      <c r="CR32" s="40" t="s">
        <v>139</v>
      </c>
      <c r="CS32" s="40"/>
      <c r="CT32" s="40" t="s">
        <v>158</v>
      </c>
      <c r="CU32" s="40" t="s">
        <v>144</v>
      </c>
      <c r="CV32" s="40" t="s">
        <v>139</v>
      </c>
      <c r="CW32" s="40"/>
      <c r="CX32" s="40"/>
      <c r="CY32" s="40"/>
      <c r="CZ32" s="40" t="s">
        <v>139</v>
      </c>
      <c r="DA32" s="40"/>
      <c r="DB32" s="40" t="s">
        <v>158</v>
      </c>
      <c r="DC32" s="40" t="s">
        <v>144</v>
      </c>
      <c r="DD32" s="40" t="s">
        <v>139</v>
      </c>
      <c r="DE32" s="40"/>
      <c r="DF32" s="40"/>
      <c r="DG32" s="40"/>
      <c r="DH32" s="40"/>
      <c r="DI32" s="40" t="s">
        <v>139</v>
      </c>
      <c r="DJ32" s="40" t="s">
        <v>158</v>
      </c>
      <c r="DK32" s="40" t="s">
        <v>144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158</v>
      </c>
      <c r="DS32" s="40" t="s">
        <v>144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158</v>
      </c>
      <c r="EI32" s="40" t="s">
        <v>144</v>
      </c>
      <c r="EJ32" s="40" t="s">
        <v>139</v>
      </c>
      <c r="EK32" s="40"/>
      <c r="EL32" s="40"/>
      <c r="EM32" s="40"/>
      <c r="EN32" s="40" t="s">
        <v>139</v>
      </c>
      <c r="EO32" s="40"/>
      <c r="EP32" s="40" t="s">
        <v>158</v>
      </c>
      <c r="EQ32" s="40" t="s">
        <v>144</v>
      </c>
      <c r="ER32" s="40" t="s">
        <v>139</v>
      </c>
      <c r="ES32" s="40"/>
      <c r="ET32" s="40"/>
      <c r="EU32" s="40"/>
      <c r="EV32" s="40" t="s">
        <v>139</v>
      </c>
      <c r="EW32" s="40"/>
      <c r="EX32" s="40" t="s">
        <v>158</v>
      </c>
      <c r="EY32" s="40" t="s">
        <v>153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157</v>
      </c>
      <c r="FG32" s="40" t="s">
        <v>153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140</v>
      </c>
      <c r="CM33" s="40" t="s">
        <v>141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157</v>
      </c>
      <c r="CU33" s="40" t="s">
        <v>141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143</v>
      </c>
      <c r="EI33" s="40" t="s">
        <v>144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157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157</v>
      </c>
      <c r="FG33" s="40" t="s">
        <v>141</v>
      </c>
      <c r="FH33" s="119" t="s">
        <v>226</v>
      </c>
      <c r="FI33" s="118"/>
    </row>
    <row r="34" spans="1:165" s="15" customFormat="1" ht="13.5" customHeight="1" x14ac:dyDescent="0.15">
      <c r="A34" s="40" t="s">
        <v>128</v>
      </c>
      <c r="B34" s="41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141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141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157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157</v>
      </c>
      <c r="FG34" s="40" t="s">
        <v>141</v>
      </c>
      <c r="FH34" s="119" t="s">
        <v>229</v>
      </c>
      <c r="FI34" s="118"/>
    </row>
    <row r="35" spans="1:165" s="15" customFormat="1" ht="13.5" customHeight="1" x14ac:dyDescent="0.15">
      <c r="A35" s="40" t="s">
        <v>128</v>
      </c>
      <c r="B35" s="41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145</v>
      </c>
      <c r="AI35" s="40" t="s">
        <v>144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145</v>
      </c>
      <c r="AQ35" s="40" t="s">
        <v>144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145</v>
      </c>
      <c r="AY35" s="40" t="s">
        <v>144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145</v>
      </c>
      <c r="BG35" s="40" t="s">
        <v>144</v>
      </c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144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145</v>
      </c>
      <c r="CE35" s="40" t="s">
        <v>144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143</v>
      </c>
      <c r="CM35" s="40" t="s">
        <v>144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145</v>
      </c>
      <c r="CU35" s="40" t="s">
        <v>144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145</v>
      </c>
      <c r="DC35" s="40" t="s">
        <v>144</v>
      </c>
      <c r="DD35" s="40"/>
      <c r="DE35" s="40" t="s">
        <v>139</v>
      </c>
      <c r="DF35" s="40"/>
      <c r="DG35" s="40"/>
      <c r="DH35" s="40" t="s">
        <v>139</v>
      </c>
      <c r="DI35" s="40"/>
      <c r="DJ35" s="40" t="s">
        <v>140</v>
      </c>
      <c r="DK35" s="40" t="s">
        <v>144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145</v>
      </c>
      <c r="DS35" s="40" t="s">
        <v>144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145</v>
      </c>
      <c r="EI35" s="40" t="s">
        <v>144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145</v>
      </c>
      <c r="EQ35" s="40" t="s">
        <v>144</v>
      </c>
      <c r="ER35" s="40" t="s">
        <v>139</v>
      </c>
      <c r="ES35" s="40"/>
      <c r="ET35" s="40"/>
      <c r="EU35" s="40"/>
      <c r="EV35" s="40" t="s">
        <v>139</v>
      </c>
      <c r="EW35" s="40"/>
      <c r="EX35" s="40" t="s">
        <v>145</v>
      </c>
      <c r="EY35" s="40" t="s">
        <v>144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157</v>
      </c>
      <c r="FG35" s="40" t="s">
        <v>144</v>
      </c>
      <c r="FH35" s="119" t="s">
        <v>232</v>
      </c>
      <c r="FI35" s="118"/>
    </row>
    <row r="36" spans="1:165" s="15" customFormat="1" ht="13.5" customHeight="1" x14ac:dyDescent="0.15">
      <c r="A36" s="40" t="s">
        <v>128</v>
      </c>
      <c r="B36" s="41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143</v>
      </c>
      <c r="AA36" s="40" t="s">
        <v>141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143</v>
      </c>
      <c r="BG36" s="40" t="s">
        <v>141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143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141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141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 t="s">
        <v>139</v>
      </c>
      <c r="ES36" s="40"/>
      <c r="ET36" s="40"/>
      <c r="EU36" s="40"/>
      <c r="EV36" s="40" t="s">
        <v>139</v>
      </c>
      <c r="EW36" s="40"/>
      <c r="EX36" s="40" t="s">
        <v>145</v>
      </c>
      <c r="EY36" s="40" t="s">
        <v>144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141</v>
      </c>
      <c r="FH36" s="119" t="s">
        <v>235</v>
      </c>
      <c r="FI36" s="118"/>
    </row>
    <row r="37" spans="1:165" s="15" customFormat="1" ht="13.5" customHeight="1" x14ac:dyDescent="0.15">
      <c r="A37" s="40" t="s">
        <v>128</v>
      </c>
      <c r="B37" s="41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141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238</v>
      </c>
      <c r="AI37" s="40" t="s">
        <v>144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238</v>
      </c>
      <c r="AQ37" s="40" t="s">
        <v>153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141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145</v>
      </c>
      <c r="CE37" s="40" t="s">
        <v>144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141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143</v>
      </c>
      <c r="CU37" s="40" t="s">
        <v>141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238</v>
      </c>
      <c r="DC37" s="40" t="s">
        <v>144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141</v>
      </c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157</v>
      </c>
      <c r="AI38" s="40" t="s">
        <v>144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157</v>
      </c>
      <c r="AQ38" s="40" t="s">
        <v>144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144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144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144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140</v>
      </c>
      <c r="CE38" s="40" t="s">
        <v>144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140</v>
      </c>
      <c r="CM38" s="40" t="s">
        <v>144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157</v>
      </c>
      <c r="DC38" s="40" t="s">
        <v>144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242</v>
      </c>
      <c r="EI38" s="40" t="s">
        <v>144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143</v>
      </c>
      <c r="EY38" s="40" t="s">
        <v>144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144</v>
      </c>
      <c r="FH38" s="119" t="s">
        <v>243</v>
      </c>
      <c r="FI38" s="118"/>
    </row>
    <row r="39" spans="1:165" s="15" customFormat="1" ht="13.5" customHeight="1" x14ac:dyDescent="0.15">
      <c r="A39" s="40" t="s">
        <v>128</v>
      </c>
      <c r="B39" s="41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141</v>
      </c>
      <c r="AB39" s="40" t="s">
        <v>139</v>
      </c>
      <c r="AC39" s="40"/>
      <c r="AD39" s="40"/>
      <c r="AE39" s="40"/>
      <c r="AF39" s="40" t="s">
        <v>139</v>
      </c>
      <c r="AG39" s="40"/>
      <c r="AH39" s="40" t="s">
        <v>158</v>
      </c>
      <c r="AI39" s="40" t="s">
        <v>141</v>
      </c>
      <c r="AJ39" s="40" t="s">
        <v>139</v>
      </c>
      <c r="AK39" s="40"/>
      <c r="AL39" s="40"/>
      <c r="AM39" s="40"/>
      <c r="AN39" s="40" t="s">
        <v>139</v>
      </c>
      <c r="AO39" s="40"/>
      <c r="AP39" s="40" t="s">
        <v>158</v>
      </c>
      <c r="AQ39" s="40" t="s">
        <v>141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141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145</v>
      </c>
      <c r="CE39" s="40" t="s">
        <v>141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143</v>
      </c>
      <c r="CM39" s="40" t="s">
        <v>141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158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143</v>
      </c>
      <c r="EI39" s="40" t="s">
        <v>141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  <c r="FH39" s="119" t="s">
        <v>246</v>
      </c>
      <c r="FI39" s="118"/>
    </row>
    <row r="40" spans="1:165" s="15" customFormat="1" ht="13.5" customHeight="1" x14ac:dyDescent="0.15">
      <c r="A40" s="40" t="s">
        <v>128</v>
      </c>
      <c r="B40" s="41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157</v>
      </c>
      <c r="AA40" s="40" t="s">
        <v>141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158</v>
      </c>
      <c r="AI40" s="40" t="s">
        <v>144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158</v>
      </c>
      <c r="AQ40" s="40" t="s">
        <v>144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143</v>
      </c>
      <c r="BG40" s="40" t="s">
        <v>141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143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141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145</v>
      </c>
      <c r="CE40" s="40" t="s">
        <v>144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143</v>
      </c>
      <c r="CM40" s="40" t="s">
        <v>141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158</v>
      </c>
      <c r="DC40" s="40" t="s">
        <v>144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158</v>
      </c>
      <c r="DS40" s="40" t="s">
        <v>144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 t="s">
        <v>139</v>
      </c>
      <c r="EG40" s="40"/>
      <c r="EH40" s="40" t="s">
        <v>158</v>
      </c>
      <c r="EI40" s="40" t="s">
        <v>144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157</v>
      </c>
      <c r="EY40" s="40" t="s">
        <v>141</v>
      </c>
      <c r="EZ40" s="40" t="s">
        <v>139</v>
      </c>
      <c r="FA40" s="40"/>
      <c r="FB40" s="40"/>
      <c r="FC40" s="40"/>
      <c r="FD40" s="40" t="s">
        <v>139</v>
      </c>
      <c r="FE40" s="40"/>
      <c r="FF40" s="40" t="s">
        <v>158</v>
      </c>
      <c r="FG40" s="40" t="s">
        <v>144</v>
      </c>
      <c r="FH40" s="119" t="s">
        <v>249</v>
      </c>
      <c r="FI40" s="118"/>
    </row>
    <row r="41" spans="1:165" s="15" customFormat="1" ht="13.5" customHeight="1" x14ac:dyDescent="0.15">
      <c r="A41" s="40" t="s">
        <v>128</v>
      </c>
      <c r="B41" s="41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141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 t="s">
        <v>139</v>
      </c>
      <c r="AK41" s="40"/>
      <c r="AL41" s="40"/>
      <c r="AM41" s="40"/>
      <c r="AN41" s="40" t="s">
        <v>139</v>
      </c>
      <c r="AO41" s="40"/>
      <c r="AP41" s="40" t="s">
        <v>143</v>
      </c>
      <c r="AQ41" s="40" t="s">
        <v>141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141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143</v>
      </c>
      <c r="DS41" s="40" t="s">
        <v>141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143</v>
      </c>
      <c r="EI41" s="40" t="s">
        <v>144</v>
      </c>
      <c r="EJ41" s="40" t="s">
        <v>139</v>
      </c>
      <c r="EK41" s="40"/>
      <c r="EL41" s="40"/>
      <c r="EM41" s="40"/>
      <c r="EN41" s="40" t="s">
        <v>139</v>
      </c>
      <c r="EO41" s="40"/>
      <c r="EP41" s="40" t="s">
        <v>143</v>
      </c>
      <c r="EQ41" s="40" t="s">
        <v>141</v>
      </c>
      <c r="ER41" s="40" t="s">
        <v>139</v>
      </c>
      <c r="ES41" s="40"/>
      <c r="ET41" s="40"/>
      <c r="EU41" s="40"/>
      <c r="EV41" s="40" t="s">
        <v>139</v>
      </c>
      <c r="EW41" s="40"/>
      <c r="EX41" s="40" t="s">
        <v>143</v>
      </c>
      <c r="EY41" s="40" t="s">
        <v>141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143</v>
      </c>
      <c r="FG41" s="40" t="s">
        <v>141</v>
      </c>
      <c r="FH41" s="119" t="s">
        <v>252</v>
      </c>
      <c r="FI41" s="118"/>
    </row>
    <row r="42" spans="1:165" s="15" customFormat="1" ht="13.5" customHeight="1" x14ac:dyDescent="0.15">
      <c r="A42" s="40" t="s">
        <v>128</v>
      </c>
      <c r="B42" s="41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140</v>
      </c>
      <c r="AI42" s="40" t="s">
        <v>144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140</v>
      </c>
      <c r="AQ42" s="40" t="s">
        <v>144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144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153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140</v>
      </c>
      <c r="BO42" s="40" t="s">
        <v>153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140</v>
      </c>
      <c r="BW42" s="40" t="s">
        <v>144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140</v>
      </c>
      <c r="CE42" s="40" t="s">
        <v>144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140</v>
      </c>
      <c r="CM42" s="40" t="s">
        <v>144</v>
      </c>
      <c r="CN42" s="40"/>
      <c r="CO42" s="40" t="s">
        <v>139</v>
      </c>
      <c r="CP42" s="40"/>
      <c r="CQ42" s="40"/>
      <c r="CR42" s="40" t="s">
        <v>139</v>
      </c>
      <c r="CS42" s="40"/>
      <c r="CT42" s="40" t="s">
        <v>140</v>
      </c>
      <c r="CU42" s="40" t="s">
        <v>144</v>
      </c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 t="s">
        <v>139</v>
      </c>
      <c r="DM42" s="40"/>
      <c r="DN42" s="40"/>
      <c r="DO42" s="40"/>
      <c r="DP42" s="40" t="s">
        <v>139</v>
      </c>
      <c r="DQ42" s="40"/>
      <c r="DR42" s="40" t="s">
        <v>157</v>
      </c>
      <c r="DS42" s="40" t="s">
        <v>144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143</v>
      </c>
      <c r="EI42" s="40" t="s">
        <v>144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143</v>
      </c>
      <c r="FG42" s="40" t="s">
        <v>141</v>
      </c>
      <c r="FH42" s="119" t="s">
        <v>255</v>
      </c>
      <c r="FI42" s="118"/>
    </row>
    <row r="43" spans="1:165" s="15" customFormat="1" ht="13.5" customHeight="1" x14ac:dyDescent="0.15">
      <c r="A43" s="40" t="s">
        <v>128</v>
      </c>
      <c r="B43" s="41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140</v>
      </c>
      <c r="S43" s="40" t="s">
        <v>141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145</v>
      </c>
      <c r="AA43" s="40" t="s">
        <v>141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 t="s">
        <v>139</v>
      </c>
      <c r="AL43" s="40"/>
      <c r="AM43" s="40"/>
      <c r="AN43" s="40" t="s">
        <v>139</v>
      </c>
      <c r="AO43" s="40"/>
      <c r="AP43" s="40" t="s">
        <v>145</v>
      </c>
      <c r="AQ43" s="40" t="s">
        <v>141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157</v>
      </c>
      <c r="BG43" s="40" t="s">
        <v>141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157</v>
      </c>
      <c r="BO43" s="40" t="s">
        <v>141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140</v>
      </c>
      <c r="BW43" s="40" t="s">
        <v>141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145</v>
      </c>
      <c r="CE43" s="40" t="s">
        <v>141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140</v>
      </c>
      <c r="CM43" s="40" t="s">
        <v>141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 t="s">
        <v>139</v>
      </c>
      <c r="DN43" s="40"/>
      <c r="DO43" s="40"/>
      <c r="DP43" s="40" t="s">
        <v>139</v>
      </c>
      <c r="DQ43" s="40"/>
      <c r="DR43" s="40" t="s">
        <v>145</v>
      </c>
      <c r="DS43" s="40" t="s">
        <v>141</v>
      </c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145</v>
      </c>
      <c r="EI43" s="40" t="s">
        <v>141</v>
      </c>
      <c r="EJ43" s="40"/>
      <c r="EK43" s="40" t="s">
        <v>139</v>
      </c>
      <c r="EL43" s="40"/>
      <c r="EM43" s="40"/>
      <c r="EN43" s="40" t="s">
        <v>139</v>
      </c>
      <c r="EO43" s="40"/>
      <c r="EP43" s="40" t="s">
        <v>143</v>
      </c>
      <c r="EQ43" s="40" t="s">
        <v>141</v>
      </c>
      <c r="ER43" s="40"/>
      <c r="ES43" s="40"/>
      <c r="ET43" s="40" t="s">
        <v>139</v>
      </c>
      <c r="EU43" s="40"/>
      <c r="EV43" s="40" t="s">
        <v>139</v>
      </c>
      <c r="EW43" s="40"/>
      <c r="EX43" s="40" t="s">
        <v>145</v>
      </c>
      <c r="EY43" s="40" t="s">
        <v>144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143</v>
      </c>
      <c r="FG43" s="40" t="s">
        <v>141</v>
      </c>
      <c r="FH43" s="119" t="s">
        <v>258</v>
      </c>
      <c r="FI43" s="118"/>
    </row>
    <row r="44" spans="1:165" s="15" customFormat="1" ht="13.5" customHeight="1" x14ac:dyDescent="0.15">
      <c r="A44" s="40" t="s">
        <v>128</v>
      </c>
      <c r="B44" s="41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140</v>
      </c>
      <c r="S44" s="40" t="s">
        <v>141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143</v>
      </c>
      <c r="AA44" s="40" t="s">
        <v>141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143</v>
      </c>
      <c r="BG44" s="40" t="s">
        <v>141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145</v>
      </c>
      <c r="BW44" s="40" t="s">
        <v>144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145</v>
      </c>
      <c r="CE44" s="40" t="s">
        <v>144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140</v>
      </c>
      <c r="CM44" s="40" t="s">
        <v>141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145</v>
      </c>
      <c r="EI44" s="40" t="s">
        <v>144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143</v>
      </c>
      <c r="FG44" s="40" t="s">
        <v>141</v>
      </c>
      <c r="FH44" s="119" t="s">
        <v>261</v>
      </c>
      <c r="FI44" s="118"/>
    </row>
    <row r="45" spans="1:165" s="15" customFormat="1" ht="13.5" customHeight="1" x14ac:dyDescent="0.15">
      <c r="A45" s="40" t="s">
        <v>128</v>
      </c>
      <c r="B45" s="41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 t="s">
        <v>139</v>
      </c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157</v>
      </c>
      <c r="AA45" s="40" t="s">
        <v>141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 t="s">
        <v>139</v>
      </c>
      <c r="BC45" s="40"/>
      <c r="BD45" s="40" t="s">
        <v>139</v>
      </c>
      <c r="BE45" s="40"/>
      <c r="BF45" s="40" t="s">
        <v>157</v>
      </c>
      <c r="BG45" s="40" t="s">
        <v>141</v>
      </c>
      <c r="BH45" s="40"/>
      <c r="BI45" s="40" t="s">
        <v>139</v>
      </c>
      <c r="BJ45" s="40" t="s">
        <v>139</v>
      </c>
      <c r="BK45" s="40"/>
      <c r="BL45" s="40" t="s">
        <v>139</v>
      </c>
      <c r="BM45" s="40"/>
      <c r="BN45" s="40" t="s">
        <v>157</v>
      </c>
      <c r="BO45" s="40" t="s">
        <v>141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157</v>
      </c>
      <c r="BW45" s="40" t="s">
        <v>141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157</v>
      </c>
      <c r="CE45" s="40" t="s">
        <v>141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140</v>
      </c>
      <c r="CM45" s="40" t="s">
        <v>141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/>
      <c r="DA45" s="40" t="s">
        <v>139</v>
      </c>
      <c r="DB45" s="40" t="s">
        <v>157</v>
      </c>
      <c r="DC45" s="40" t="s">
        <v>141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157</v>
      </c>
      <c r="EI45" s="40" t="s">
        <v>141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 t="s">
        <v>139</v>
      </c>
      <c r="ES45" s="40" t="s">
        <v>139</v>
      </c>
      <c r="ET45" s="40"/>
      <c r="EU45" s="40"/>
      <c r="EV45" s="40" t="s">
        <v>139</v>
      </c>
      <c r="EW45" s="40"/>
      <c r="EX45" s="40" t="s">
        <v>145</v>
      </c>
      <c r="EY45" s="40" t="s">
        <v>141</v>
      </c>
      <c r="EZ45" s="40"/>
      <c r="FA45" s="40" t="s">
        <v>139</v>
      </c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141</v>
      </c>
      <c r="FH45" s="119" t="s">
        <v>264</v>
      </c>
      <c r="FI45" s="118"/>
    </row>
    <row r="46" spans="1:165" s="15" customFormat="1" ht="13.5" customHeight="1" x14ac:dyDescent="0.15">
      <c r="A46" s="40" t="s">
        <v>128</v>
      </c>
      <c r="B46" s="41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195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141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 t="s">
        <v>139</v>
      </c>
      <c r="AK46" s="40"/>
      <c r="AL46" s="40"/>
      <c r="AM46" s="40"/>
      <c r="AN46" s="40" t="s">
        <v>139</v>
      </c>
      <c r="AO46" s="40"/>
      <c r="AP46" s="40" t="s">
        <v>145</v>
      </c>
      <c r="AQ46" s="40" t="s">
        <v>144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141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143</v>
      </c>
      <c r="BW46" s="40" t="s">
        <v>144</v>
      </c>
      <c r="BX46" s="40" t="s">
        <v>139</v>
      </c>
      <c r="BY46" s="40"/>
      <c r="BZ46" s="40"/>
      <c r="CA46" s="40"/>
      <c r="CB46" s="40" t="s">
        <v>139</v>
      </c>
      <c r="CC46" s="40"/>
      <c r="CD46" s="40" t="s">
        <v>143</v>
      </c>
      <c r="CE46" s="40" t="s">
        <v>144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145</v>
      </c>
      <c r="DS46" s="40" t="s">
        <v>144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145</v>
      </c>
      <c r="EY46" s="40" t="s">
        <v>141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143</v>
      </c>
      <c r="FG46" s="40" t="s">
        <v>141</v>
      </c>
      <c r="FH46" s="119" t="s">
        <v>267</v>
      </c>
      <c r="FI46" s="118"/>
    </row>
    <row r="47" spans="1:165" s="15" customFormat="1" ht="13.5" customHeight="1" x14ac:dyDescent="0.15">
      <c r="A47" s="40" t="s">
        <v>128</v>
      </c>
      <c r="B47" s="41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 t="s">
        <v>139</v>
      </c>
      <c r="M47" s="40"/>
      <c r="N47" s="40"/>
      <c r="O47" s="40"/>
      <c r="P47" s="40" t="s">
        <v>139</v>
      </c>
      <c r="Q47" s="40"/>
      <c r="R47" s="40" t="s">
        <v>140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157</v>
      </c>
      <c r="AA47" s="40" t="s">
        <v>141</v>
      </c>
      <c r="AB47" s="40" t="s">
        <v>139</v>
      </c>
      <c r="AC47" s="40"/>
      <c r="AD47" s="40"/>
      <c r="AE47" s="40"/>
      <c r="AF47" s="40" t="s">
        <v>139</v>
      </c>
      <c r="AG47" s="40"/>
      <c r="AH47" s="40" t="s">
        <v>157</v>
      </c>
      <c r="AI47" s="40" t="s">
        <v>141</v>
      </c>
      <c r="AJ47" s="40" t="s">
        <v>139</v>
      </c>
      <c r="AK47" s="40"/>
      <c r="AL47" s="40"/>
      <c r="AM47" s="40"/>
      <c r="AN47" s="40" t="s">
        <v>139</v>
      </c>
      <c r="AO47" s="40"/>
      <c r="AP47" s="40" t="s">
        <v>157</v>
      </c>
      <c r="AQ47" s="40" t="s">
        <v>141</v>
      </c>
      <c r="AR47" s="40" t="s">
        <v>139</v>
      </c>
      <c r="AS47" s="40"/>
      <c r="AT47" s="40"/>
      <c r="AU47" s="40"/>
      <c r="AV47" s="40" t="s">
        <v>139</v>
      </c>
      <c r="AW47" s="40"/>
      <c r="AX47" s="40" t="s">
        <v>157</v>
      </c>
      <c r="AY47" s="40" t="s">
        <v>141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157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157</v>
      </c>
      <c r="BO47" s="40" t="s">
        <v>141</v>
      </c>
      <c r="BP47" s="40" t="s">
        <v>139</v>
      </c>
      <c r="BQ47" s="40"/>
      <c r="BR47" s="40"/>
      <c r="BS47" s="40"/>
      <c r="BT47" s="40" t="s">
        <v>139</v>
      </c>
      <c r="BU47" s="40"/>
      <c r="BV47" s="40" t="s">
        <v>157</v>
      </c>
      <c r="BW47" s="40" t="s">
        <v>141</v>
      </c>
      <c r="BX47" s="40" t="s">
        <v>139</v>
      </c>
      <c r="BY47" s="40"/>
      <c r="BZ47" s="40"/>
      <c r="CA47" s="40"/>
      <c r="CB47" s="40" t="s">
        <v>139</v>
      </c>
      <c r="CC47" s="40"/>
      <c r="CD47" s="40" t="s">
        <v>157</v>
      </c>
      <c r="CE47" s="40" t="s">
        <v>141</v>
      </c>
      <c r="CF47" s="40" t="s">
        <v>139</v>
      </c>
      <c r="CG47" s="40"/>
      <c r="CH47" s="40"/>
      <c r="CI47" s="40"/>
      <c r="CJ47" s="40" t="s">
        <v>139</v>
      </c>
      <c r="CK47" s="40"/>
      <c r="CL47" s="40" t="s">
        <v>157</v>
      </c>
      <c r="CM47" s="40" t="s">
        <v>141</v>
      </c>
      <c r="CN47" s="40" t="s">
        <v>139</v>
      </c>
      <c r="CO47" s="40"/>
      <c r="CP47" s="40"/>
      <c r="CQ47" s="40"/>
      <c r="CR47" s="40" t="s">
        <v>139</v>
      </c>
      <c r="CS47" s="40"/>
      <c r="CT47" s="40" t="s">
        <v>157</v>
      </c>
      <c r="CU47" s="40" t="s">
        <v>141</v>
      </c>
      <c r="CV47" s="40" t="s">
        <v>139</v>
      </c>
      <c r="CW47" s="40"/>
      <c r="CX47" s="40"/>
      <c r="CY47" s="40"/>
      <c r="CZ47" s="40" t="s">
        <v>139</v>
      </c>
      <c r="DA47" s="40"/>
      <c r="DB47" s="40" t="s">
        <v>157</v>
      </c>
      <c r="DC47" s="40" t="s">
        <v>141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 t="s">
        <v>139</v>
      </c>
      <c r="DM47" s="40"/>
      <c r="DN47" s="40"/>
      <c r="DO47" s="40"/>
      <c r="DP47" s="40" t="s">
        <v>139</v>
      </c>
      <c r="DQ47" s="40"/>
      <c r="DR47" s="40" t="s">
        <v>157</v>
      </c>
      <c r="DS47" s="40" t="s">
        <v>141</v>
      </c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143</v>
      </c>
      <c r="EI47" s="40" t="s">
        <v>141</v>
      </c>
      <c r="EJ47" s="40"/>
      <c r="EK47" s="40" t="s">
        <v>139</v>
      </c>
      <c r="EL47" s="40"/>
      <c r="EM47" s="40"/>
      <c r="EN47" s="40" t="s">
        <v>139</v>
      </c>
      <c r="EO47" s="40"/>
      <c r="EP47" s="40" t="s">
        <v>157</v>
      </c>
      <c r="EQ47" s="40" t="s">
        <v>141</v>
      </c>
      <c r="ER47" s="40"/>
      <c r="ES47" s="40" t="s">
        <v>139</v>
      </c>
      <c r="ET47" s="40"/>
      <c r="EU47" s="40"/>
      <c r="EV47" s="40" t="s">
        <v>139</v>
      </c>
      <c r="EW47" s="40"/>
      <c r="EX47" s="40" t="s">
        <v>157</v>
      </c>
      <c r="EY47" s="40" t="s">
        <v>141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157</v>
      </c>
      <c r="FG47" s="40" t="s">
        <v>141</v>
      </c>
      <c r="FH47" s="119" t="s">
        <v>270</v>
      </c>
      <c r="FI47" s="118"/>
    </row>
    <row r="48" spans="1:165" s="15" customFormat="1" ht="13.5" customHeight="1" x14ac:dyDescent="0.15">
      <c r="A48" s="40" t="s">
        <v>128</v>
      </c>
      <c r="B48" s="41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140</v>
      </c>
      <c r="S48" s="40" t="s">
        <v>141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143</v>
      </c>
      <c r="AI48" s="40" t="s">
        <v>141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143</v>
      </c>
      <c r="AQ48" s="40" t="s">
        <v>141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143</v>
      </c>
      <c r="AY48" s="40" t="s">
        <v>141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140</v>
      </c>
      <c r="CE48" s="40" t="s">
        <v>141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140</v>
      </c>
      <c r="CM48" s="40" t="s">
        <v>141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143</v>
      </c>
      <c r="DC48" s="40" t="s">
        <v>141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 t="s">
        <v>139</v>
      </c>
      <c r="DN48" s="40"/>
      <c r="DO48" s="40"/>
      <c r="DP48" s="40" t="s">
        <v>139</v>
      </c>
      <c r="DQ48" s="40"/>
      <c r="DR48" s="40" t="s">
        <v>143</v>
      </c>
      <c r="DS48" s="40" t="s">
        <v>141</v>
      </c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145</v>
      </c>
      <c r="EI48" s="40" t="s">
        <v>141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145</v>
      </c>
      <c r="EY48" s="40" t="s">
        <v>141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143</v>
      </c>
      <c r="FG48" s="40" t="s">
        <v>153</v>
      </c>
      <c r="FH48" s="119" t="s">
        <v>273</v>
      </c>
      <c r="FI48" s="118"/>
    </row>
    <row r="49" spans="1:165" s="15" customFormat="1" ht="13.5" customHeight="1" x14ac:dyDescent="0.15">
      <c r="A49" s="40" t="s">
        <v>128</v>
      </c>
      <c r="B49" s="41" t="s">
        <v>274</v>
      </c>
      <c r="C49" s="40" t="s">
        <v>275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 t="s">
        <v>139</v>
      </c>
      <c r="M49" s="40"/>
      <c r="N49" s="40"/>
      <c r="O49" s="40"/>
      <c r="P49" s="40" t="s">
        <v>139</v>
      </c>
      <c r="Q49" s="40"/>
      <c r="R49" s="40" t="s">
        <v>140</v>
      </c>
      <c r="S49" s="40" t="s">
        <v>141</v>
      </c>
      <c r="T49" s="40" t="s">
        <v>139</v>
      </c>
      <c r="U49" s="40"/>
      <c r="V49" s="40"/>
      <c r="W49" s="40"/>
      <c r="X49" s="40" t="s">
        <v>139</v>
      </c>
      <c r="Y49" s="40"/>
      <c r="Z49" s="40" t="s">
        <v>140</v>
      </c>
      <c r="AA49" s="40" t="s">
        <v>141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142</v>
      </c>
      <c r="AI49" s="40" t="s">
        <v>144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140</v>
      </c>
      <c r="AQ49" s="40" t="s">
        <v>141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140</v>
      </c>
      <c r="AY49" s="40" t="s">
        <v>141</v>
      </c>
      <c r="AZ49" s="40" t="s">
        <v>139</v>
      </c>
      <c r="BA49" s="40"/>
      <c r="BB49" s="40"/>
      <c r="BC49" s="40"/>
      <c r="BD49" s="40" t="s">
        <v>139</v>
      </c>
      <c r="BE49" s="40"/>
      <c r="BF49" s="40" t="s">
        <v>140</v>
      </c>
      <c r="BG49" s="40" t="s">
        <v>141</v>
      </c>
      <c r="BH49" s="40" t="s">
        <v>139</v>
      </c>
      <c r="BI49" s="40"/>
      <c r="BJ49" s="40"/>
      <c r="BK49" s="40"/>
      <c r="BL49" s="40" t="s">
        <v>139</v>
      </c>
      <c r="BM49" s="40"/>
      <c r="BN49" s="40" t="s">
        <v>140</v>
      </c>
      <c r="BO49" s="40" t="s">
        <v>141</v>
      </c>
      <c r="BP49" s="40" t="s">
        <v>139</v>
      </c>
      <c r="BQ49" s="40"/>
      <c r="BR49" s="40"/>
      <c r="BS49" s="40"/>
      <c r="BT49" s="40" t="s">
        <v>139</v>
      </c>
      <c r="BU49" s="40"/>
      <c r="BV49" s="40" t="s">
        <v>140</v>
      </c>
      <c r="BW49" s="40" t="s">
        <v>141</v>
      </c>
      <c r="BX49" s="40" t="s">
        <v>139</v>
      </c>
      <c r="BY49" s="40"/>
      <c r="BZ49" s="40"/>
      <c r="CA49" s="40"/>
      <c r="CB49" s="40" t="s">
        <v>139</v>
      </c>
      <c r="CC49" s="40"/>
      <c r="CD49" s="40" t="s">
        <v>140</v>
      </c>
      <c r="CE49" s="40" t="s">
        <v>141</v>
      </c>
      <c r="CF49" s="40" t="s">
        <v>139</v>
      </c>
      <c r="CG49" s="40"/>
      <c r="CH49" s="40"/>
      <c r="CI49" s="40"/>
      <c r="CJ49" s="40" t="s">
        <v>139</v>
      </c>
      <c r="CK49" s="40"/>
      <c r="CL49" s="40" t="s">
        <v>140</v>
      </c>
      <c r="CM49" s="40" t="s">
        <v>141</v>
      </c>
      <c r="CN49" s="40" t="s">
        <v>139</v>
      </c>
      <c r="CO49" s="40"/>
      <c r="CP49" s="40"/>
      <c r="CQ49" s="40"/>
      <c r="CR49" s="40" t="s">
        <v>139</v>
      </c>
      <c r="CS49" s="40"/>
      <c r="CT49" s="40" t="s">
        <v>140</v>
      </c>
      <c r="CU49" s="40" t="s">
        <v>141</v>
      </c>
      <c r="CV49" s="40" t="s">
        <v>139</v>
      </c>
      <c r="CW49" s="40"/>
      <c r="CX49" s="40"/>
      <c r="CY49" s="40"/>
      <c r="CZ49" s="40" t="s">
        <v>139</v>
      </c>
      <c r="DA49" s="40"/>
      <c r="DB49" s="40" t="s">
        <v>142</v>
      </c>
      <c r="DC49" s="40" t="s">
        <v>144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140</v>
      </c>
      <c r="EI49" s="40" t="s">
        <v>141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 t="s">
        <v>139</v>
      </c>
      <c r="ES49" s="40"/>
      <c r="ET49" s="40"/>
      <c r="EU49" s="40"/>
      <c r="EV49" s="40" t="s">
        <v>139</v>
      </c>
      <c r="EW49" s="40"/>
      <c r="EX49" s="40" t="s">
        <v>145</v>
      </c>
      <c r="EY49" s="40" t="s">
        <v>141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276</v>
      </c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9">
    <sortCondition ref="A8:A49"/>
    <sortCondition ref="B8:B49"/>
    <sortCondition ref="C8:C49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8" man="1"/>
    <brk id="35" min="1" max="48" man="1"/>
    <brk id="51" min="1" max="48" man="1"/>
    <brk id="67" min="1" max="48" man="1"/>
    <brk id="83" min="1" max="48" man="1"/>
    <brk id="99" min="1" max="48" man="1"/>
    <brk id="115" min="1" max="48" man="1"/>
    <brk id="131" min="1" max="48" man="1"/>
    <brk id="147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40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3</v>
      </c>
      <c r="M7" s="46">
        <f t="shared" si="1"/>
        <v>2</v>
      </c>
      <c r="N7" s="46">
        <f t="shared" si="1"/>
        <v>39</v>
      </c>
      <c r="O7" s="46">
        <f t="shared" si="1"/>
        <v>1</v>
      </c>
      <c r="P7" s="46">
        <f t="shared" si="1"/>
        <v>41</v>
      </c>
      <c r="Q7" s="46">
        <f t="shared" si="1"/>
        <v>0</v>
      </c>
      <c r="R7" s="46">
        <f>COUNTIF(R$8:R$207,"&lt;&gt;")</f>
        <v>41</v>
      </c>
      <c r="S7" s="46">
        <f>COUNTIF(S$8:S$207,"&lt;&gt;")</f>
        <v>41</v>
      </c>
      <c r="T7" s="46">
        <f t="shared" ref="T7:Y7" si="2">COUNTIF(T$8:T$207,"○")</f>
        <v>2</v>
      </c>
      <c r="U7" s="46">
        <f t="shared" si="2"/>
        <v>1</v>
      </c>
      <c r="V7" s="46">
        <f t="shared" si="2"/>
        <v>35</v>
      </c>
      <c r="W7" s="46">
        <f t="shared" si="2"/>
        <v>6</v>
      </c>
      <c r="X7" s="46">
        <f t="shared" si="2"/>
        <v>35</v>
      </c>
      <c r="Y7" s="46">
        <f t="shared" si="2"/>
        <v>1</v>
      </c>
      <c r="Z7" s="46">
        <f>COUNTIF(Z$8:Z$207,"&lt;&gt;")</f>
        <v>36</v>
      </c>
      <c r="AA7" s="46">
        <f>COUNTIF(AA$8:AA$207,"&lt;&gt;")</f>
        <v>36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12</v>
      </c>
      <c r="AE7" s="46">
        <f t="shared" si="3"/>
        <v>29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0</v>
      </c>
      <c r="AL7" s="46">
        <f t="shared" si="4"/>
        <v>9</v>
      </c>
      <c r="AM7" s="46">
        <f t="shared" si="4"/>
        <v>32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7</v>
      </c>
      <c r="AU7" s="46">
        <f t="shared" si="5"/>
        <v>33</v>
      </c>
      <c r="AV7" s="46">
        <f t="shared" si="5"/>
        <v>9</v>
      </c>
      <c r="AW7" s="46">
        <f t="shared" si="5"/>
        <v>0</v>
      </c>
      <c r="AX7" s="46">
        <f>COUNTIF(AX$8:AX$207,"&lt;&gt;")</f>
        <v>9</v>
      </c>
      <c r="AY7" s="46">
        <f>COUNTIF(AY$8:AY$207,"&lt;&gt;")</f>
        <v>9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25</v>
      </c>
      <c r="BC7" s="46">
        <f t="shared" si="6"/>
        <v>16</v>
      </c>
      <c r="BD7" s="46">
        <f t="shared" si="6"/>
        <v>25</v>
      </c>
      <c r="BE7" s="46">
        <f t="shared" si="6"/>
        <v>1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24</v>
      </c>
      <c r="BK7" s="46">
        <f t="shared" si="7"/>
        <v>17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16</v>
      </c>
      <c r="BS7" s="46">
        <f t="shared" si="8"/>
        <v>25</v>
      </c>
      <c r="BT7" s="46">
        <f t="shared" si="8"/>
        <v>16</v>
      </c>
      <c r="BU7" s="46">
        <f t="shared" si="8"/>
        <v>1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9</v>
      </c>
      <c r="CA7" s="46">
        <f t="shared" si="9"/>
        <v>32</v>
      </c>
      <c r="CB7" s="46">
        <f t="shared" si="9"/>
        <v>10</v>
      </c>
      <c r="CC7" s="46">
        <f t="shared" si="9"/>
        <v>0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1</v>
      </c>
      <c r="CG7" s="46">
        <f t="shared" si="10"/>
        <v>2</v>
      </c>
      <c r="CH7" s="46">
        <f t="shared" si="10"/>
        <v>5</v>
      </c>
      <c r="CI7" s="46">
        <f t="shared" si="10"/>
        <v>34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1</v>
      </c>
      <c r="CO7" s="46">
        <f t="shared" si="11"/>
        <v>0</v>
      </c>
      <c r="CP7" s="46">
        <f t="shared" si="11"/>
        <v>2</v>
      </c>
      <c r="CQ7" s="46">
        <f t="shared" si="11"/>
        <v>39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1</v>
      </c>
      <c r="CW7" s="46">
        <f t="shared" si="12"/>
        <v>0</v>
      </c>
      <c r="CX7" s="46">
        <f t="shared" si="12"/>
        <v>7</v>
      </c>
      <c r="CY7" s="46">
        <f t="shared" si="12"/>
        <v>34</v>
      </c>
      <c r="CZ7" s="46">
        <f t="shared" si="12"/>
        <v>8</v>
      </c>
      <c r="DA7" s="46">
        <f t="shared" si="12"/>
        <v>0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</v>
      </c>
      <c r="DG7" s="46">
        <f t="shared" si="13"/>
        <v>39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40</v>
      </c>
      <c r="DP7" s="46">
        <f t="shared" si="14"/>
        <v>1</v>
      </c>
      <c r="DQ7" s="46">
        <f t="shared" si="14"/>
        <v>1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41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1</v>
      </c>
      <c r="ED7" s="46">
        <f t="shared" si="16"/>
        <v>3</v>
      </c>
      <c r="EE7" s="46">
        <f t="shared" si="16"/>
        <v>37</v>
      </c>
      <c r="EF7" s="46">
        <f t="shared" si="16"/>
        <v>5</v>
      </c>
      <c r="EG7" s="46">
        <f t="shared" si="16"/>
        <v>0</v>
      </c>
      <c r="EH7" s="46">
        <f>COUNTIF(EH$8:EH$207,"&lt;&gt;")</f>
        <v>5</v>
      </c>
      <c r="EI7" s="46">
        <f>COUNTIF(EI$8:EI$207,"&lt;&gt;")</f>
        <v>5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4</v>
      </c>
      <c r="EM7" s="46">
        <f t="shared" si="17"/>
        <v>38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2</v>
      </c>
      <c r="ES7" s="46">
        <f t="shared" si="18"/>
        <v>0</v>
      </c>
      <c r="ET7" s="46">
        <f t="shared" si="18"/>
        <v>8</v>
      </c>
      <c r="EU7" s="46">
        <f t="shared" si="18"/>
        <v>32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25</v>
      </c>
      <c r="FC7" s="46">
        <f t="shared" si="19"/>
        <v>16</v>
      </c>
      <c r="FD7" s="46">
        <f t="shared" si="19"/>
        <v>25</v>
      </c>
      <c r="FE7" s="46">
        <f t="shared" si="19"/>
        <v>1</v>
      </c>
      <c r="FF7" s="46">
        <f>COUNTIF(FF$8:FF$207,"&lt;&gt;")</f>
        <v>26</v>
      </c>
      <c r="FG7" s="46">
        <f>COUNTIF(FG$8:FG$207,"&lt;&gt;")</f>
        <v>26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146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146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146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 t="s">
        <v>139</v>
      </c>
      <c r="CQ8" s="40"/>
      <c r="CR8" s="40" t="s">
        <v>139</v>
      </c>
      <c r="CS8" s="40"/>
      <c r="CT8" s="40" t="s">
        <v>145</v>
      </c>
      <c r="CU8" s="40" t="s">
        <v>146</v>
      </c>
      <c r="CV8" s="40"/>
      <c r="CW8" s="40"/>
      <c r="CX8" s="40" t="s">
        <v>139</v>
      </c>
      <c r="CY8" s="40"/>
      <c r="CZ8" s="40" t="s">
        <v>139</v>
      </c>
      <c r="DA8" s="40"/>
      <c r="DB8" s="40" t="s">
        <v>145</v>
      </c>
      <c r="DC8" s="40" t="s">
        <v>146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 t="s">
        <v>139</v>
      </c>
      <c r="DF9" s="40"/>
      <c r="DG9" s="40"/>
      <c r="DH9" s="40"/>
      <c r="DI9" s="40" t="s">
        <v>139</v>
      </c>
      <c r="DJ9" s="40" t="s">
        <v>145</v>
      </c>
      <c r="DK9" s="40" t="s">
        <v>146</v>
      </c>
      <c r="DL9" s="40"/>
      <c r="DM9" s="40" t="s">
        <v>139</v>
      </c>
      <c r="DN9" s="40"/>
      <c r="DO9" s="40"/>
      <c r="DP9" s="40"/>
      <c r="DQ9" s="40" t="s">
        <v>139</v>
      </c>
      <c r="DR9" s="40" t="s">
        <v>145</v>
      </c>
      <c r="DS9" s="40" t="s">
        <v>146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140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142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142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142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142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142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142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142</v>
      </c>
      <c r="BW10" s="40" t="s">
        <v>146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142</v>
      </c>
      <c r="CE10" s="40" t="s">
        <v>146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142</v>
      </c>
      <c r="CM10" s="40" t="s">
        <v>146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142</v>
      </c>
      <c r="DC10" s="40" t="s">
        <v>146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142</v>
      </c>
      <c r="EI10" s="40" t="s">
        <v>146</v>
      </c>
      <c r="EJ10" s="40"/>
      <c r="EK10" s="40"/>
      <c r="EL10" s="40" t="s">
        <v>139</v>
      </c>
      <c r="EM10" s="40"/>
      <c r="EN10" s="40" t="s">
        <v>139</v>
      </c>
      <c r="EO10" s="40"/>
      <c r="EP10" s="40" t="s">
        <v>142</v>
      </c>
      <c r="EQ10" s="40" t="s">
        <v>146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142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145</v>
      </c>
      <c r="K11" s="40" t="s">
        <v>146</v>
      </c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145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145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145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145</v>
      </c>
      <c r="BW11" s="40" t="s">
        <v>146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145</v>
      </c>
      <c r="CE11" s="40" t="s">
        <v>146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145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145</v>
      </c>
      <c r="DC11" s="40" t="s">
        <v>146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145</v>
      </c>
      <c r="DK11" s="40" t="s">
        <v>146</v>
      </c>
      <c r="DL11" s="40"/>
      <c r="DM11" s="40"/>
      <c r="DN11" s="40" t="s">
        <v>139</v>
      </c>
      <c r="DO11" s="40"/>
      <c r="DP11" s="40" t="s">
        <v>139</v>
      </c>
      <c r="DQ11" s="40"/>
      <c r="DR11" s="40" t="s">
        <v>145</v>
      </c>
      <c r="DS11" s="40" t="s">
        <v>146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 t="s">
        <v>139</v>
      </c>
      <c r="EM11" s="40"/>
      <c r="EN11" s="40" t="s">
        <v>139</v>
      </c>
      <c r="EO11" s="40"/>
      <c r="EP11" s="40" t="s">
        <v>145</v>
      </c>
      <c r="EQ11" s="40" t="s">
        <v>146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144</v>
      </c>
      <c r="T12" s="40" t="s">
        <v>139</v>
      </c>
      <c r="U12" s="40" t="s">
        <v>139</v>
      </c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144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146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145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146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146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146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146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146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145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145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146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145</v>
      </c>
      <c r="CU16" s="40" t="s">
        <v>146</v>
      </c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145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146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146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 t="s">
        <v>139</v>
      </c>
      <c r="EU18" s="40"/>
      <c r="EV18" s="40" t="s">
        <v>139</v>
      </c>
      <c r="EW18" s="40"/>
      <c r="EX18" s="40" t="s">
        <v>145</v>
      </c>
      <c r="EY18" s="40" t="s">
        <v>146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146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146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146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145</v>
      </c>
      <c r="AY19" s="40" t="s">
        <v>146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146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146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145</v>
      </c>
      <c r="DC19" s="40" t="s">
        <v>146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145</v>
      </c>
      <c r="EI19" s="40" t="s">
        <v>146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146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146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145</v>
      </c>
      <c r="EY20" s="40" t="s">
        <v>146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145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146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146</v>
      </c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145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145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146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146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146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146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195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146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146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146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144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144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144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144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141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144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144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144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140</v>
      </c>
      <c r="CM24" s="40" t="s">
        <v>141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 t="s">
        <v>139</v>
      </c>
      <c r="EE24" s="40"/>
      <c r="EF24" s="40" t="s">
        <v>139</v>
      </c>
      <c r="EG24" s="40"/>
      <c r="EH24" s="40" t="s">
        <v>145</v>
      </c>
      <c r="EI24" s="40" t="s">
        <v>144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144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144</v>
      </c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146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 t="s">
        <v>139</v>
      </c>
      <c r="CH26" s="40"/>
      <c r="CI26" s="40"/>
      <c r="CJ26" s="40" t="s">
        <v>139</v>
      </c>
      <c r="CK26" s="40"/>
      <c r="CL26" s="40" t="s">
        <v>140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145</v>
      </c>
      <c r="AI27" s="40" t="s">
        <v>146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 t="s">
        <v>139</v>
      </c>
      <c r="AU27" s="40"/>
      <c r="AV27" s="40" t="s">
        <v>139</v>
      </c>
      <c r="AW27" s="40"/>
      <c r="AX27" s="40" t="s">
        <v>145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145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145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145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145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145</v>
      </c>
      <c r="AA29" s="40" t="s">
        <v>146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145</v>
      </c>
      <c r="AI29" s="40" t="s">
        <v>146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145</v>
      </c>
      <c r="AQ29" s="40" t="s">
        <v>146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145</v>
      </c>
      <c r="AY29" s="40" t="s">
        <v>146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145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145</v>
      </c>
      <c r="BO29" s="40" t="s">
        <v>146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145</v>
      </c>
      <c r="BW29" s="40" t="s">
        <v>146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145</v>
      </c>
      <c r="CE29" s="40" t="s">
        <v>146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145</v>
      </c>
      <c r="CM29" s="40" t="s">
        <v>146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145</v>
      </c>
      <c r="DC29" s="40" t="s">
        <v>146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145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145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145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146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145</v>
      </c>
      <c r="CE30" s="40" t="s">
        <v>146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145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145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145</v>
      </c>
      <c r="EQ30" s="40" t="s">
        <v>146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145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146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146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146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145</v>
      </c>
      <c r="AA34" s="40" t="s">
        <v>146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146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145</v>
      </c>
      <c r="AA35" s="40" t="s">
        <v>146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146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145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140</v>
      </c>
      <c r="S37" s="40" t="s">
        <v>146</v>
      </c>
      <c r="T37" s="40"/>
      <c r="U37" s="40"/>
      <c r="V37" s="40" t="s">
        <v>139</v>
      </c>
      <c r="W37" s="40"/>
      <c r="X37" s="40"/>
      <c r="Y37" s="40" t="s">
        <v>139</v>
      </c>
      <c r="Z37" s="40" t="s">
        <v>145</v>
      </c>
      <c r="AA37" s="40" t="s">
        <v>146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/>
      <c r="BE37" s="40" t="s">
        <v>139</v>
      </c>
      <c r="BF37" s="40" t="s">
        <v>145</v>
      </c>
      <c r="BG37" s="40" t="s">
        <v>146</v>
      </c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 t="s">
        <v>139</v>
      </c>
      <c r="BS37" s="40"/>
      <c r="BT37" s="40"/>
      <c r="BU37" s="40" t="s">
        <v>139</v>
      </c>
      <c r="BV37" s="40" t="s">
        <v>140</v>
      </c>
      <c r="BW37" s="40" t="s">
        <v>146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/>
      <c r="FE37" s="40" t="s">
        <v>139</v>
      </c>
      <c r="FF37" s="40" t="s">
        <v>145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145</v>
      </c>
      <c r="AA38" s="40" t="s">
        <v>146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145</v>
      </c>
      <c r="S39" s="40" t="s">
        <v>146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145</v>
      </c>
      <c r="K40" s="40" t="s">
        <v>146</v>
      </c>
      <c r="L40" s="40"/>
      <c r="M40" s="40"/>
      <c r="N40" s="40" t="s">
        <v>139</v>
      </c>
      <c r="O40" s="40"/>
      <c r="P40" s="40" t="s">
        <v>139</v>
      </c>
      <c r="Q40" s="40"/>
      <c r="R40" s="40" t="s">
        <v>145</v>
      </c>
      <c r="S40" s="40" t="s">
        <v>146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145</v>
      </c>
      <c r="AA40" s="40" t="s">
        <v>146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145</v>
      </c>
      <c r="EY40" s="40" t="s">
        <v>146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145</v>
      </c>
      <c r="FG40" s="40" t="s">
        <v>146</v>
      </c>
    </row>
    <row r="41" spans="1:16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145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145</v>
      </c>
      <c r="AA41" s="40" t="s">
        <v>146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145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145</v>
      </c>
      <c r="BO41" s="40" t="s">
        <v>146</v>
      </c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145</v>
      </c>
      <c r="EY41" s="40" t="s">
        <v>146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145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145</v>
      </c>
      <c r="BG42" s="40" t="s">
        <v>146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145</v>
      </c>
      <c r="BO42" s="40" t="s">
        <v>146</v>
      </c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145</v>
      </c>
      <c r="FG42" s="40" t="s">
        <v>146</v>
      </c>
    </row>
    <row r="43" spans="1:16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146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146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145</v>
      </c>
      <c r="BG43" s="40" t="s">
        <v>146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145</v>
      </c>
      <c r="BO43" s="40" t="s">
        <v>146</v>
      </c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145</v>
      </c>
      <c r="EY43" s="40" t="s">
        <v>146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145</v>
      </c>
      <c r="FG43" s="40" t="s">
        <v>146</v>
      </c>
    </row>
    <row r="44" spans="1:16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145</v>
      </c>
      <c r="S44" s="40" t="s">
        <v>146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145</v>
      </c>
      <c r="AA44" s="40" t="s">
        <v>146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143</v>
      </c>
      <c r="BG44" s="40" t="s">
        <v>146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143</v>
      </c>
      <c r="BO44" s="40" t="s">
        <v>146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145</v>
      </c>
      <c r="FG44" s="40" t="s">
        <v>146</v>
      </c>
    </row>
    <row r="45" spans="1:16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145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146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145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145</v>
      </c>
      <c r="BO45" s="40" t="s">
        <v>146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 t="s">
        <v>139</v>
      </c>
      <c r="ES45" s="40"/>
      <c r="ET45" s="40"/>
      <c r="EU45" s="40"/>
      <c r="EV45" s="40" t="s">
        <v>139</v>
      </c>
      <c r="EW45" s="40"/>
      <c r="EX45" s="40" t="s">
        <v>145</v>
      </c>
      <c r="EY45" s="40" t="s">
        <v>146</v>
      </c>
      <c r="EZ45" s="40" t="s">
        <v>139</v>
      </c>
      <c r="FA45" s="40"/>
      <c r="FB45" s="40"/>
      <c r="FC45" s="40"/>
      <c r="FD45" s="40" t="s">
        <v>139</v>
      </c>
      <c r="FE45" s="40"/>
      <c r="FF45" s="40" t="s">
        <v>145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145</v>
      </c>
      <c r="S46" s="40" t="s">
        <v>146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145</v>
      </c>
      <c r="AA46" s="40" t="s">
        <v>146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 t="s">
        <v>139</v>
      </c>
      <c r="BC46" s="40"/>
      <c r="BD46" s="40" t="s">
        <v>139</v>
      </c>
      <c r="BE46" s="40"/>
      <c r="BF46" s="40" t="s">
        <v>145</v>
      </c>
      <c r="BG46" s="40" t="s">
        <v>146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145</v>
      </c>
      <c r="BO46" s="40" t="s">
        <v>146</v>
      </c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 t="s">
        <v>139</v>
      </c>
      <c r="EU46" s="40"/>
      <c r="EV46" s="40" t="s">
        <v>139</v>
      </c>
      <c r="EW46" s="40"/>
      <c r="EX46" s="40" t="s">
        <v>145</v>
      </c>
      <c r="EY46" s="40" t="s">
        <v>146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145</v>
      </c>
      <c r="FG46" s="40" t="s">
        <v>146</v>
      </c>
    </row>
    <row r="47" spans="1:16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145</v>
      </c>
      <c r="S47" s="40" t="s">
        <v>146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145</v>
      </c>
      <c r="AA47" s="40" t="s">
        <v>146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145</v>
      </c>
      <c r="AI47" s="40" t="s">
        <v>146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145</v>
      </c>
      <c r="AQ47" s="40" t="s">
        <v>146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145</v>
      </c>
      <c r="AY47" s="40" t="s">
        <v>146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145</v>
      </c>
      <c r="BG47" s="40" t="s">
        <v>146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145</v>
      </c>
      <c r="BO47" s="40" t="s">
        <v>146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145</v>
      </c>
      <c r="BW47" s="40" t="s">
        <v>146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145</v>
      </c>
      <c r="CE47" s="40" t="s">
        <v>146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 t="s">
        <v>139</v>
      </c>
      <c r="DG47" s="40"/>
      <c r="DH47" s="40" t="s">
        <v>139</v>
      </c>
      <c r="DI47" s="40"/>
      <c r="DJ47" s="40" t="s">
        <v>145</v>
      </c>
      <c r="DK47" s="40" t="s">
        <v>146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 t="s">
        <v>139</v>
      </c>
      <c r="DW47" s="40"/>
      <c r="DX47" s="40" t="s">
        <v>139</v>
      </c>
      <c r="DY47" s="40"/>
      <c r="DZ47" s="40" t="s">
        <v>145</v>
      </c>
      <c r="EA47" s="40" t="s">
        <v>146</v>
      </c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 t="s">
        <v>139</v>
      </c>
      <c r="EU47" s="40"/>
      <c r="EV47" s="40" t="s">
        <v>139</v>
      </c>
      <c r="EW47" s="40"/>
      <c r="EX47" s="40" t="s">
        <v>145</v>
      </c>
      <c r="EY47" s="40" t="s">
        <v>146</v>
      </c>
      <c r="EZ47" s="40"/>
      <c r="FA47" s="40"/>
      <c r="FB47" s="40" t="s">
        <v>139</v>
      </c>
      <c r="FC47" s="40"/>
      <c r="FD47" s="40" t="s">
        <v>139</v>
      </c>
      <c r="FE47" s="40"/>
      <c r="FF47" s="40" t="s">
        <v>145</v>
      </c>
      <c r="FG47" s="40" t="s">
        <v>146</v>
      </c>
    </row>
    <row r="48" spans="1:16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145</v>
      </c>
      <c r="S48" s="40" t="s">
        <v>146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145</v>
      </c>
      <c r="AA48" s="40" t="s">
        <v>146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 t="s">
        <v>139</v>
      </c>
      <c r="BC48" s="40"/>
      <c r="BD48" s="40" t="s">
        <v>139</v>
      </c>
      <c r="BE48" s="40"/>
      <c r="BF48" s="40" t="s">
        <v>145</v>
      </c>
      <c r="BG48" s="40" t="s">
        <v>146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145</v>
      </c>
      <c r="BO48" s="40" t="s">
        <v>146</v>
      </c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145</v>
      </c>
      <c r="FG48" s="40" t="s">
        <v>146</v>
      </c>
    </row>
    <row r="49" spans="1:16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 t="s">
        <v>139</v>
      </c>
      <c r="M49" s="40"/>
      <c r="N49" s="40"/>
      <c r="O49" s="40"/>
      <c r="P49" s="40" t="s">
        <v>139</v>
      </c>
      <c r="Q49" s="40"/>
      <c r="R49" s="40" t="s">
        <v>140</v>
      </c>
      <c r="S49" s="40" t="s">
        <v>141</v>
      </c>
      <c r="T49" s="40" t="s">
        <v>139</v>
      </c>
      <c r="U49" s="40"/>
      <c r="V49" s="40"/>
      <c r="W49" s="40"/>
      <c r="X49" s="40" t="s">
        <v>139</v>
      </c>
      <c r="Y49" s="40"/>
      <c r="Z49" s="40" t="s">
        <v>140</v>
      </c>
      <c r="AA49" s="40" t="s">
        <v>141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142</v>
      </c>
      <c r="AI49" s="40" t="s">
        <v>144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140</v>
      </c>
      <c r="AQ49" s="40" t="s">
        <v>141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140</v>
      </c>
      <c r="AY49" s="40" t="s">
        <v>141</v>
      </c>
      <c r="AZ49" s="40" t="s">
        <v>139</v>
      </c>
      <c r="BA49" s="40"/>
      <c r="BB49" s="40"/>
      <c r="BC49" s="40"/>
      <c r="BD49" s="40" t="s">
        <v>139</v>
      </c>
      <c r="BE49" s="40"/>
      <c r="BF49" s="40" t="s">
        <v>140</v>
      </c>
      <c r="BG49" s="40" t="s">
        <v>141</v>
      </c>
      <c r="BH49" s="40" t="s">
        <v>139</v>
      </c>
      <c r="BI49" s="40"/>
      <c r="BJ49" s="40"/>
      <c r="BK49" s="40"/>
      <c r="BL49" s="40" t="s">
        <v>139</v>
      </c>
      <c r="BM49" s="40"/>
      <c r="BN49" s="40" t="s">
        <v>140</v>
      </c>
      <c r="BO49" s="40" t="s">
        <v>141</v>
      </c>
      <c r="BP49" s="40" t="s">
        <v>139</v>
      </c>
      <c r="BQ49" s="40"/>
      <c r="BR49" s="40"/>
      <c r="BS49" s="40"/>
      <c r="BT49" s="40" t="s">
        <v>139</v>
      </c>
      <c r="BU49" s="40"/>
      <c r="BV49" s="40" t="s">
        <v>140</v>
      </c>
      <c r="BW49" s="40" t="s">
        <v>141</v>
      </c>
      <c r="BX49" s="40" t="s">
        <v>139</v>
      </c>
      <c r="BY49" s="40"/>
      <c r="BZ49" s="40"/>
      <c r="CA49" s="40"/>
      <c r="CB49" s="40" t="s">
        <v>139</v>
      </c>
      <c r="CC49" s="40"/>
      <c r="CD49" s="40" t="s">
        <v>140</v>
      </c>
      <c r="CE49" s="40" t="s">
        <v>141</v>
      </c>
      <c r="CF49" s="40" t="s">
        <v>139</v>
      </c>
      <c r="CG49" s="40"/>
      <c r="CH49" s="40"/>
      <c r="CI49" s="40"/>
      <c r="CJ49" s="40" t="s">
        <v>139</v>
      </c>
      <c r="CK49" s="40"/>
      <c r="CL49" s="40" t="s">
        <v>140</v>
      </c>
      <c r="CM49" s="40" t="s">
        <v>141</v>
      </c>
      <c r="CN49" s="40" t="s">
        <v>139</v>
      </c>
      <c r="CO49" s="40"/>
      <c r="CP49" s="40"/>
      <c r="CQ49" s="40"/>
      <c r="CR49" s="40" t="s">
        <v>139</v>
      </c>
      <c r="CS49" s="40"/>
      <c r="CT49" s="40" t="s">
        <v>140</v>
      </c>
      <c r="CU49" s="40" t="s">
        <v>141</v>
      </c>
      <c r="CV49" s="40" t="s">
        <v>139</v>
      </c>
      <c r="CW49" s="40"/>
      <c r="CX49" s="40"/>
      <c r="CY49" s="40"/>
      <c r="CZ49" s="40" t="s">
        <v>139</v>
      </c>
      <c r="DA49" s="40"/>
      <c r="DB49" s="40" t="s">
        <v>142</v>
      </c>
      <c r="DC49" s="40" t="s">
        <v>144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140</v>
      </c>
      <c r="EI49" s="40" t="s">
        <v>141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 t="s">
        <v>139</v>
      </c>
      <c r="ES49" s="40"/>
      <c r="ET49" s="40"/>
      <c r="EU49" s="40"/>
      <c r="EV49" s="40" t="s">
        <v>139</v>
      </c>
      <c r="EW49" s="40"/>
      <c r="EX49" s="40" t="s">
        <v>145</v>
      </c>
      <c r="EY49" s="40" t="s">
        <v>141</v>
      </c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9">
    <sortCondition ref="A8:A49"/>
    <sortCondition ref="B8:B49"/>
    <sortCondition ref="C8:C49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4">
        <f>COUNTIF(D$8:D$207,"&lt;&gt;")</f>
        <v>42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2</v>
      </c>
      <c r="N7" s="46">
        <f t="shared" si="0"/>
        <v>0</v>
      </c>
      <c r="O7" s="46">
        <f t="shared" si="0"/>
        <v>1</v>
      </c>
      <c r="P7" s="46">
        <f t="shared" si="0"/>
        <v>6</v>
      </c>
      <c r="Q7" s="46">
        <f t="shared" si="0"/>
        <v>2</v>
      </c>
      <c r="R7" s="46">
        <f t="shared" si="0"/>
        <v>6</v>
      </c>
      <c r="S7" s="46">
        <f t="shared" si="0"/>
        <v>6</v>
      </c>
      <c r="T7" s="46">
        <f t="shared" si="0"/>
        <v>2</v>
      </c>
      <c r="U7" s="46">
        <f t="shared" si="0"/>
        <v>4</v>
      </c>
      <c r="V7" s="46">
        <f t="shared" si="0"/>
        <v>4</v>
      </c>
      <c r="W7" s="46">
        <f t="shared" si="0"/>
        <v>1</v>
      </c>
      <c r="X7" s="46">
        <f t="shared" si="0"/>
        <v>1</v>
      </c>
      <c r="Y7" s="46">
        <f t="shared" si="0"/>
        <v>2</v>
      </c>
      <c r="Z7" s="46">
        <f t="shared" si="0"/>
        <v>0</v>
      </c>
      <c r="AA7" s="46">
        <f t="shared" si="0"/>
        <v>0</v>
      </c>
      <c r="AB7" s="46">
        <f t="shared" si="0"/>
        <v>1</v>
      </c>
      <c r="AC7" s="46">
        <f t="shared" si="0"/>
        <v>2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11</v>
      </c>
      <c r="AP7" s="46">
        <f t="shared" si="0"/>
        <v>26</v>
      </c>
      <c r="AQ7" s="46">
        <f t="shared" si="0"/>
        <v>19</v>
      </c>
      <c r="AR7" s="46">
        <f t="shared" si="0"/>
        <v>34</v>
      </c>
      <c r="AS7" s="46">
        <f t="shared" si="0"/>
        <v>17</v>
      </c>
      <c r="AT7" s="46">
        <f t="shared" si="0"/>
        <v>26</v>
      </c>
      <c r="AU7" s="46">
        <f t="shared" si="0"/>
        <v>41</v>
      </c>
      <c r="AV7" s="46">
        <f t="shared" si="0"/>
        <v>25</v>
      </c>
      <c r="AW7" s="46">
        <f t="shared" si="0"/>
        <v>40</v>
      </c>
      <c r="AX7" s="46">
        <f t="shared" si="0"/>
        <v>0</v>
      </c>
      <c r="AY7" s="46">
        <f t="shared" si="0"/>
        <v>0</v>
      </c>
      <c r="AZ7" s="46">
        <f t="shared" si="0"/>
        <v>1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42</v>
      </c>
      <c r="BH7" s="46">
        <f t="shared" si="0"/>
        <v>29</v>
      </c>
      <c r="BI7" s="46">
        <f t="shared" si="0"/>
        <v>36</v>
      </c>
      <c r="BJ7" s="46">
        <f t="shared" si="0"/>
        <v>11</v>
      </c>
      <c r="BK7" s="46">
        <f t="shared" si="0"/>
        <v>30</v>
      </c>
      <c r="BL7" s="46">
        <f t="shared" si="0"/>
        <v>20</v>
      </c>
      <c r="BM7" s="46">
        <f t="shared" si="0"/>
        <v>5</v>
      </c>
      <c r="BN7" s="46">
        <f t="shared" si="0"/>
        <v>21</v>
      </c>
      <c r="BO7" s="46">
        <f t="shared" si="0"/>
        <v>3</v>
      </c>
      <c r="BP7" s="46">
        <f t="shared" si="0"/>
        <v>2</v>
      </c>
      <c r="BQ7" s="46">
        <f t="shared" ref="BQ7:EB7" si="1">COUNTIF(BQ$8:BQ$207,"○")</f>
        <v>2</v>
      </c>
      <c r="BR7" s="46">
        <f t="shared" si="1"/>
        <v>2</v>
      </c>
      <c r="BS7" s="46">
        <f t="shared" si="1"/>
        <v>0</v>
      </c>
      <c r="BT7" s="46">
        <f t="shared" si="1"/>
        <v>32</v>
      </c>
      <c r="BU7" s="46">
        <f t="shared" si="1"/>
        <v>13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41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41</v>
      </c>
      <c r="CP7" s="46">
        <f t="shared" si="1"/>
        <v>35</v>
      </c>
      <c r="CQ7" s="46">
        <f t="shared" si="1"/>
        <v>7</v>
      </c>
      <c r="CR7" s="46">
        <f t="shared" si="1"/>
        <v>0</v>
      </c>
      <c r="CS7" s="46">
        <f t="shared" si="1"/>
        <v>0</v>
      </c>
      <c r="CT7" s="46">
        <f t="shared" si="1"/>
        <v>22</v>
      </c>
      <c r="CU7" s="46">
        <f t="shared" si="1"/>
        <v>19</v>
      </c>
      <c r="CV7" s="46">
        <f t="shared" si="1"/>
        <v>0</v>
      </c>
      <c r="CW7" s="46">
        <f t="shared" si="1"/>
        <v>2</v>
      </c>
      <c r="CX7" s="46">
        <f t="shared" si="1"/>
        <v>29</v>
      </c>
      <c r="CY7" s="46">
        <f t="shared" si="1"/>
        <v>10</v>
      </c>
      <c r="CZ7" s="46">
        <f t="shared" si="1"/>
        <v>0</v>
      </c>
      <c r="DA7" s="46">
        <f t="shared" si="1"/>
        <v>3</v>
      </c>
      <c r="DB7" s="46">
        <f t="shared" si="1"/>
        <v>25</v>
      </c>
      <c r="DC7" s="46">
        <f t="shared" si="1"/>
        <v>16</v>
      </c>
      <c r="DD7" s="46">
        <f t="shared" si="1"/>
        <v>0</v>
      </c>
      <c r="DE7" s="46">
        <f t="shared" si="1"/>
        <v>2</v>
      </c>
      <c r="DF7" s="46">
        <f t="shared" si="1"/>
        <v>9</v>
      </c>
      <c r="DG7" s="46">
        <f t="shared" si="1"/>
        <v>12</v>
      </c>
      <c r="DH7" s="46">
        <f t="shared" si="1"/>
        <v>0</v>
      </c>
      <c r="DI7" s="46">
        <f t="shared" si="1"/>
        <v>21</v>
      </c>
      <c r="DJ7" s="46">
        <f t="shared" si="1"/>
        <v>5</v>
      </c>
      <c r="DK7" s="46">
        <f t="shared" si="1"/>
        <v>11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14</v>
      </c>
      <c r="DP7" s="46">
        <f t="shared" si="1"/>
        <v>0</v>
      </c>
      <c r="DQ7" s="46">
        <f t="shared" si="1"/>
        <v>22</v>
      </c>
      <c r="DR7" s="46">
        <f t="shared" si="1"/>
        <v>2</v>
      </c>
      <c r="DS7" s="46">
        <f t="shared" si="1"/>
        <v>10</v>
      </c>
      <c r="DT7" s="46">
        <f t="shared" si="1"/>
        <v>0</v>
      </c>
      <c r="DU7" s="46">
        <f t="shared" si="1"/>
        <v>30</v>
      </c>
      <c r="DV7" s="46">
        <f t="shared" si="1"/>
        <v>8</v>
      </c>
      <c r="DW7" s="46">
        <f t="shared" si="1"/>
        <v>7</v>
      </c>
      <c r="DX7" s="46">
        <f t="shared" si="1"/>
        <v>0</v>
      </c>
      <c r="DY7" s="46">
        <f t="shared" si="1"/>
        <v>27</v>
      </c>
      <c r="DZ7" s="46">
        <f t="shared" si="1"/>
        <v>5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32</v>
      </c>
      <c r="ED7" s="46">
        <f t="shared" si="2"/>
        <v>19</v>
      </c>
      <c r="EE7" s="46">
        <f t="shared" si="2"/>
        <v>19</v>
      </c>
      <c r="EF7" s="46">
        <f t="shared" si="2"/>
        <v>0</v>
      </c>
      <c r="EG7" s="46">
        <f t="shared" si="2"/>
        <v>4</v>
      </c>
      <c r="EH7" s="46">
        <f t="shared" si="2"/>
        <v>9</v>
      </c>
      <c r="EI7" s="46">
        <f t="shared" si="2"/>
        <v>16</v>
      </c>
      <c r="EJ7" s="46">
        <f t="shared" si="2"/>
        <v>0</v>
      </c>
      <c r="EK7" s="46">
        <f t="shared" si="2"/>
        <v>17</v>
      </c>
      <c r="EL7" s="46">
        <f t="shared" si="2"/>
        <v>18</v>
      </c>
      <c r="EM7" s="46">
        <f t="shared" si="2"/>
        <v>19</v>
      </c>
      <c r="EN7" s="46">
        <f t="shared" si="2"/>
        <v>0</v>
      </c>
      <c r="EO7" s="46">
        <f t="shared" si="2"/>
        <v>5</v>
      </c>
      <c r="EP7" s="46">
        <f t="shared" si="2"/>
        <v>9</v>
      </c>
      <c r="EQ7" s="46">
        <f t="shared" si="2"/>
        <v>15</v>
      </c>
      <c r="ER7" s="46">
        <f t="shared" si="2"/>
        <v>0</v>
      </c>
      <c r="ES7" s="46">
        <f t="shared" si="2"/>
        <v>18</v>
      </c>
      <c r="ET7" s="46">
        <f t="shared" si="2"/>
        <v>13</v>
      </c>
      <c r="EU7" s="46">
        <f t="shared" si="2"/>
        <v>27</v>
      </c>
      <c r="EV7" s="46">
        <f t="shared" si="2"/>
        <v>0</v>
      </c>
      <c r="EW7" s="46">
        <f t="shared" si="2"/>
        <v>2</v>
      </c>
      <c r="EX7" s="46">
        <f t="shared" si="2"/>
        <v>6</v>
      </c>
      <c r="EY7" s="46">
        <f t="shared" si="2"/>
        <v>17</v>
      </c>
      <c r="EZ7" s="46">
        <f t="shared" si="2"/>
        <v>0</v>
      </c>
      <c r="FA7" s="46">
        <f t="shared" si="2"/>
        <v>19</v>
      </c>
      <c r="FB7" s="46">
        <f t="shared" si="2"/>
        <v>9</v>
      </c>
      <c r="FC7" s="46">
        <f t="shared" si="2"/>
        <v>23</v>
      </c>
      <c r="FD7" s="46">
        <f t="shared" si="2"/>
        <v>0</v>
      </c>
      <c r="FE7" s="46">
        <f t="shared" si="2"/>
        <v>10</v>
      </c>
      <c r="FF7" s="46">
        <f t="shared" si="2"/>
        <v>4</v>
      </c>
      <c r="FG7" s="46">
        <f t="shared" si="2"/>
        <v>12</v>
      </c>
      <c r="FH7" s="46">
        <f t="shared" si="2"/>
        <v>0</v>
      </c>
      <c r="FI7" s="46">
        <f t="shared" si="2"/>
        <v>26</v>
      </c>
      <c r="FJ7" s="46">
        <f t="shared" si="2"/>
        <v>4</v>
      </c>
      <c r="FK7" s="46">
        <f t="shared" si="2"/>
        <v>21</v>
      </c>
      <c r="FL7" s="46">
        <f t="shared" si="2"/>
        <v>0</v>
      </c>
      <c r="FM7" s="46">
        <f t="shared" si="2"/>
        <v>17</v>
      </c>
      <c r="FN7" s="46">
        <f t="shared" si="2"/>
        <v>4</v>
      </c>
      <c r="FO7" s="46">
        <f t="shared" si="2"/>
        <v>14</v>
      </c>
      <c r="FP7" s="46">
        <f t="shared" si="2"/>
        <v>0</v>
      </c>
      <c r="FQ7" s="46">
        <f t="shared" si="2"/>
        <v>24</v>
      </c>
      <c r="FR7" s="46">
        <f t="shared" si="2"/>
        <v>3</v>
      </c>
      <c r="FS7" s="46">
        <f t="shared" si="2"/>
        <v>10</v>
      </c>
      <c r="FT7" s="46">
        <f t="shared" si="2"/>
        <v>0</v>
      </c>
      <c r="FU7" s="46">
        <f t="shared" si="2"/>
        <v>29</v>
      </c>
      <c r="FV7" s="46">
        <f t="shared" si="2"/>
        <v>3</v>
      </c>
      <c r="FW7" s="46">
        <f t="shared" si="2"/>
        <v>4</v>
      </c>
      <c r="FX7" s="46">
        <f t="shared" si="2"/>
        <v>0</v>
      </c>
      <c r="FY7" s="46">
        <f t="shared" si="2"/>
        <v>35</v>
      </c>
      <c r="FZ7" s="46">
        <f t="shared" si="2"/>
        <v>6</v>
      </c>
      <c r="GA7" s="46">
        <f t="shared" si="2"/>
        <v>13</v>
      </c>
      <c r="GB7" s="46">
        <f t="shared" si="2"/>
        <v>0</v>
      </c>
      <c r="GC7" s="46">
        <f t="shared" si="2"/>
        <v>23</v>
      </c>
      <c r="GD7" s="46">
        <f t="shared" si="2"/>
        <v>3</v>
      </c>
      <c r="GE7" s="46">
        <f t="shared" si="2"/>
        <v>9</v>
      </c>
      <c r="GF7" s="46">
        <f t="shared" si="2"/>
        <v>0</v>
      </c>
      <c r="GG7" s="46">
        <f t="shared" si="2"/>
        <v>30</v>
      </c>
      <c r="GH7" s="46">
        <f t="shared" si="2"/>
        <v>4</v>
      </c>
      <c r="GI7" s="46">
        <f t="shared" si="2"/>
        <v>4</v>
      </c>
      <c r="GJ7" s="46">
        <f t="shared" si="2"/>
        <v>0</v>
      </c>
      <c r="GK7" s="46">
        <f t="shared" si="2"/>
        <v>34</v>
      </c>
      <c r="GL7" s="46">
        <f t="shared" si="2"/>
        <v>4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36</v>
      </c>
      <c r="GP7" s="46">
        <f t="shared" si="3"/>
        <v>6</v>
      </c>
      <c r="GQ7" s="46">
        <f t="shared" si="3"/>
        <v>9</v>
      </c>
      <c r="GR7" s="46">
        <f t="shared" si="3"/>
        <v>0</v>
      </c>
      <c r="GS7" s="46">
        <f t="shared" si="3"/>
        <v>27</v>
      </c>
      <c r="GT7" s="46">
        <f t="shared" si="3"/>
        <v>3</v>
      </c>
      <c r="GU7" s="46">
        <f t="shared" si="3"/>
        <v>9</v>
      </c>
      <c r="GV7" s="46">
        <f t="shared" si="3"/>
        <v>0</v>
      </c>
      <c r="GW7" s="46">
        <f t="shared" si="3"/>
        <v>30</v>
      </c>
      <c r="GX7" s="46">
        <f t="shared" si="3"/>
        <v>2</v>
      </c>
      <c r="GY7" s="46">
        <f t="shared" si="3"/>
        <v>3</v>
      </c>
      <c r="GZ7" s="46">
        <f t="shared" si="3"/>
        <v>1</v>
      </c>
      <c r="HA7" s="46">
        <f t="shared" si="3"/>
        <v>36</v>
      </c>
      <c r="HB7" s="46">
        <f t="shared" si="3"/>
        <v>2</v>
      </c>
      <c r="HC7" s="46">
        <f t="shared" si="3"/>
        <v>3</v>
      </c>
      <c r="HD7" s="46">
        <f t="shared" si="3"/>
        <v>0</v>
      </c>
      <c r="HE7" s="46">
        <f t="shared" si="3"/>
        <v>37</v>
      </c>
      <c r="HF7" s="46">
        <f t="shared" si="3"/>
        <v>4</v>
      </c>
      <c r="HG7" s="46">
        <f t="shared" si="3"/>
        <v>13</v>
      </c>
      <c r="HH7" s="46">
        <f t="shared" si="3"/>
        <v>0</v>
      </c>
      <c r="HI7" s="46">
        <f t="shared" si="3"/>
        <v>25</v>
      </c>
      <c r="HJ7" s="46">
        <f t="shared" si="3"/>
        <v>2</v>
      </c>
      <c r="HK7" s="46">
        <f t="shared" si="3"/>
        <v>10</v>
      </c>
      <c r="HL7" s="46">
        <f t="shared" si="3"/>
        <v>0</v>
      </c>
      <c r="HM7" s="46">
        <f t="shared" si="3"/>
        <v>30</v>
      </c>
      <c r="HN7" s="46">
        <f t="shared" si="3"/>
        <v>1</v>
      </c>
      <c r="HO7" s="46">
        <f t="shared" si="3"/>
        <v>10</v>
      </c>
      <c r="HP7" s="46">
        <f t="shared" si="3"/>
        <v>0</v>
      </c>
      <c r="HQ7" s="46">
        <f t="shared" si="3"/>
        <v>31</v>
      </c>
      <c r="HR7" s="46">
        <f t="shared" si="3"/>
        <v>1</v>
      </c>
      <c r="HS7" s="46">
        <f t="shared" si="3"/>
        <v>8</v>
      </c>
      <c r="HT7" s="46">
        <f t="shared" si="3"/>
        <v>0</v>
      </c>
      <c r="HU7" s="46">
        <f t="shared" si="3"/>
        <v>33</v>
      </c>
      <c r="HV7" s="46">
        <f t="shared" si="3"/>
        <v>12</v>
      </c>
      <c r="HW7" s="46">
        <f t="shared" si="3"/>
        <v>12</v>
      </c>
      <c r="HX7" s="46">
        <f t="shared" si="3"/>
        <v>0</v>
      </c>
      <c r="HY7" s="46">
        <f t="shared" si="3"/>
        <v>19</v>
      </c>
      <c r="HZ7" s="46">
        <f t="shared" si="3"/>
        <v>6</v>
      </c>
      <c r="IA7" s="46">
        <f t="shared" si="3"/>
        <v>13</v>
      </c>
      <c r="IB7" s="46">
        <f t="shared" si="3"/>
        <v>0</v>
      </c>
      <c r="IC7" s="46">
        <f t="shared" si="3"/>
        <v>24</v>
      </c>
      <c r="ID7" s="46">
        <f t="shared" si="3"/>
        <v>27</v>
      </c>
      <c r="IE7" s="46">
        <f t="shared" si="3"/>
        <v>10</v>
      </c>
      <c r="IF7" s="46">
        <f t="shared" si="3"/>
        <v>0</v>
      </c>
      <c r="IG7" s="46">
        <f t="shared" si="3"/>
        <v>5</v>
      </c>
      <c r="IH7" s="46">
        <f t="shared" si="3"/>
        <v>21</v>
      </c>
      <c r="II7" s="46">
        <f t="shared" si="3"/>
        <v>14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/>
      <c r="AR8" s="42" t="s">
        <v>139</v>
      </c>
      <c r="AS8" s="42"/>
      <c r="AT8" s="42" t="s">
        <v>139</v>
      </c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/>
      <c r="BL8" s="42"/>
      <c r="BM8" s="42" t="s">
        <v>139</v>
      </c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 t="s">
        <v>139</v>
      </c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 t="s">
        <v>139</v>
      </c>
      <c r="CV9" s="42"/>
      <c r="CW9" s="42"/>
      <c r="CX9" s="42" t="s">
        <v>139</v>
      </c>
      <c r="CY9" s="42"/>
      <c r="CZ9" s="42"/>
      <c r="DA9" s="42"/>
      <c r="DB9" s="42" t="s">
        <v>139</v>
      </c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/>
      <c r="EN9" s="42"/>
      <c r="EO9" s="42" t="s">
        <v>139</v>
      </c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 t="s">
        <v>139</v>
      </c>
      <c r="GJ9" s="42"/>
      <c r="GK9" s="42"/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 t="s">
        <v>139</v>
      </c>
      <c r="GE10" s="42"/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 t="s">
        <v>139</v>
      </c>
      <c r="GU10" s="42"/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24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 t="s">
        <v>139</v>
      </c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 t="s">
        <v>139</v>
      </c>
      <c r="CJ11" s="42"/>
      <c r="CK11" s="42"/>
      <c r="CL11" s="42" t="s">
        <v>139</v>
      </c>
      <c r="CM11" s="42"/>
      <c r="CN11" s="42"/>
      <c r="CO11" s="42"/>
      <c r="CP11" s="42"/>
      <c r="CQ11" s="42" t="s">
        <v>139</v>
      </c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 t="s">
        <v>139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 t="s">
        <v>139</v>
      </c>
      <c r="BG14" s="42" t="s">
        <v>139</v>
      </c>
      <c r="BH14" s="42"/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 t="s">
        <v>139</v>
      </c>
      <c r="DW14" s="42"/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 t="s">
        <v>139</v>
      </c>
      <c r="FW14" s="42"/>
      <c r="FX14" s="42"/>
      <c r="FY14" s="42"/>
      <c r="FZ14" s="42" t="s">
        <v>139</v>
      </c>
      <c r="GA14" s="42"/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21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 t="s">
        <v>139</v>
      </c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/>
      <c r="BM16" s="42"/>
      <c r="BN16" s="42" t="s">
        <v>139</v>
      </c>
      <c r="BO16" s="42" t="s">
        <v>139</v>
      </c>
      <c r="BP16" s="42"/>
      <c r="BQ16" s="42"/>
      <c r="BR16" s="42"/>
      <c r="BS16" s="42"/>
      <c r="BT16" s="42" t="s">
        <v>139</v>
      </c>
      <c r="BU16" s="42"/>
      <c r="BV16" s="42"/>
      <c r="BW16" s="42" t="s">
        <v>139</v>
      </c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 t="s">
        <v>139</v>
      </c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 t="s">
        <v>139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 t="s">
        <v>139</v>
      </c>
      <c r="EQ18" s="42"/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 t="s">
        <v>139</v>
      </c>
      <c r="HA18" s="42"/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 t="s">
        <v>139</v>
      </c>
      <c r="HX18" s="42"/>
      <c r="HY18" s="42"/>
      <c r="HZ18" s="42" t="s">
        <v>139</v>
      </c>
      <c r="IA18" s="42"/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 t="s">
        <v>139</v>
      </c>
      <c r="DW19" s="42"/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 t="s">
        <v>139</v>
      </c>
      <c r="BP20" s="42"/>
      <c r="BQ20" s="42"/>
      <c r="BR20" s="42"/>
      <c r="BS20" s="42"/>
      <c r="BT20" s="42" t="s">
        <v>139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 t="s">
        <v>139</v>
      </c>
      <c r="DL20" s="42"/>
      <c r="DM20" s="42"/>
      <c r="DN20" s="42"/>
      <c r="DO20" s="42"/>
      <c r="DP20" s="42"/>
      <c r="DQ20" s="42" t="s">
        <v>139</v>
      </c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18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139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 t="s">
        <v>139</v>
      </c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 t="s">
        <v>139</v>
      </c>
      <c r="EA21" s="42"/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>
        <v>17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>
        <v>16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18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139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139</v>
      </c>
      <c r="AR24" s="42" t="s">
        <v>139</v>
      </c>
      <c r="AS24" s="42"/>
      <c r="AT24" s="42"/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 t="s">
        <v>139</v>
      </c>
      <c r="DW24" s="42"/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 t="s">
        <v>139</v>
      </c>
      <c r="GQ24" s="42"/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/>
      <c r="CZ25" s="42"/>
      <c r="DA25" s="42" t="s">
        <v>139</v>
      </c>
      <c r="DB25" s="42"/>
      <c r="DC25" s="42"/>
      <c r="DD25" s="42"/>
      <c r="DE25" s="42" t="s">
        <v>139</v>
      </c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29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 t="s">
        <v>139</v>
      </c>
      <c r="DL26" s="42"/>
      <c r="DM26" s="42"/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 t="s">
        <v>139</v>
      </c>
      <c r="FK26" s="42"/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 t="s">
        <v>139</v>
      </c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 t="s">
        <v>139</v>
      </c>
      <c r="GQ26" s="42"/>
      <c r="GR26" s="42"/>
      <c r="GS26" s="42"/>
      <c r="GT26" s="42"/>
      <c r="GU26" s="42" t="s">
        <v>139</v>
      </c>
      <c r="GV26" s="42"/>
      <c r="GW26" s="42"/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 t="s">
        <v>139</v>
      </c>
      <c r="BM27" s="42"/>
      <c r="BN27" s="42"/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/>
      <c r="BL28" s="42"/>
      <c r="BM28" s="42"/>
      <c r="BN28" s="42"/>
      <c r="BO28" s="42"/>
      <c r="BP28" s="42" t="s">
        <v>139</v>
      </c>
      <c r="BQ28" s="42" t="s">
        <v>139</v>
      </c>
      <c r="BR28" s="42" t="s">
        <v>139</v>
      </c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 t="s">
        <v>139</v>
      </c>
      <c r="HT28" s="42"/>
      <c r="HU28" s="42"/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20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 t="s">
        <v>139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 t="s">
        <v>139</v>
      </c>
      <c r="HP29" s="42"/>
      <c r="HQ29" s="42"/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/>
      <c r="EF31" s="42"/>
      <c r="EG31" s="42" t="s">
        <v>139</v>
      </c>
      <c r="EH31" s="42"/>
      <c r="EI31" s="42"/>
      <c r="EJ31" s="42"/>
      <c r="EK31" s="42" t="s">
        <v>139</v>
      </c>
      <c r="EL31" s="42"/>
      <c r="EM31" s="42"/>
      <c r="EN31" s="42"/>
      <c r="EO31" s="42" t="s">
        <v>139</v>
      </c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 t="s">
        <v>139</v>
      </c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 t="s">
        <v>139</v>
      </c>
      <c r="FS32" s="42"/>
      <c r="FT32" s="42"/>
      <c r="FU32" s="42"/>
      <c r="FV32" s="42" t="s">
        <v>139</v>
      </c>
      <c r="FW32" s="42"/>
      <c r="FX32" s="42"/>
      <c r="FY32" s="42"/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 t="s">
        <v>139</v>
      </c>
      <c r="GI32" s="42"/>
      <c r="GJ32" s="42"/>
      <c r="GK32" s="42"/>
      <c r="GL32" s="42" t="s">
        <v>139</v>
      </c>
      <c r="GM32" s="42"/>
      <c r="GN32" s="42"/>
      <c r="GO32" s="42"/>
      <c r="GP32" s="42" t="s">
        <v>139</v>
      </c>
      <c r="GQ32" s="42"/>
      <c r="GR32" s="42"/>
      <c r="GS32" s="42"/>
      <c r="GT32" s="42" t="s">
        <v>139</v>
      </c>
      <c r="GU32" s="42"/>
      <c r="GV32" s="42"/>
      <c r="GW32" s="42"/>
      <c r="GX32" s="42" t="s">
        <v>139</v>
      </c>
      <c r="GY32" s="42"/>
      <c r="GZ32" s="42"/>
      <c r="HA32" s="42"/>
      <c r="HB32" s="42" t="s">
        <v>139</v>
      </c>
      <c r="HC32" s="42"/>
      <c r="HD32" s="42"/>
      <c r="HE32" s="42"/>
      <c r="HF32" s="42" t="s">
        <v>139</v>
      </c>
      <c r="HG32" s="42"/>
      <c r="HH32" s="42"/>
      <c r="HI32" s="42"/>
      <c r="HJ32" s="42" t="s">
        <v>139</v>
      </c>
      <c r="HK32" s="42"/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 t="s">
        <v>139</v>
      </c>
      <c r="HW32" s="42"/>
      <c r="HX32" s="42"/>
      <c r="HY32" s="42"/>
      <c r="HZ32" s="42" t="s">
        <v>139</v>
      </c>
      <c r="IA32" s="42"/>
      <c r="IB32" s="42"/>
      <c r="IC32" s="42"/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 t="s">
        <v>139</v>
      </c>
      <c r="DP33" s="42"/>
      <c r="DQ33" s="42"/>
      <c r="DR33" s="42"/>
      <c r="DS33" s="42"/>
      <c r="DT33" s="42"/>
      <c r="DU33" s="42" t="s">
        <v>139</v>
      </c>
      <c r="DV33" s="42"/>
      <c r="DW33" s="42" t="s">
        <v>139</v>
      </c>
      <c r="DX33" s="42"/>
      <c r="DY33" s="42"/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>
        <v>13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 t="s">
        <v>139</v>
      </c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 t="s">
        <v>139</v>
      </c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 t="s">
        <v>139</v>
      </c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 t="s">
        <v>139</v>
      </c>
      <c r="IA36" s="42"/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>
        <v>21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19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 t="s">
        <v>139</v>
      </c>
      <c r="BQ39" s="42" t="s">
        <v>139</v>
      </c>
      <c r="BR39" s="42" t="s">
        <v>139</v>
      </c>
      <c r="BS39" s="42"/>
      <c r="BT39" s="42" t="s">
        <v>139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>
        <v>15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/>
      <c r="AT40" s="42" t="s">
        <v>139</v>
      </c>
      <c r="AU40" s="42" t="s">
        <v>139</v>
      </c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/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 t="s">
        <v>139</v>
      </c>
      <c r="EJ40" s="42"/>
      <c r="EK40" s="42"/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 t="s">
        <v>139</v>
      </c>
      <c r="EZ40" s="42"/>
      <c r="FA40" s="42"/>
      <c r="FB40" s="42" t="s">
        <v>139</v>
      </c>
      <c r="FC40" s="42"/>
      <c r="FD40" s="42"/>
      <c r="FE40" s="42"/>
      <c r="FF40" s="42"/>
      <c r="FG40" s="42" t="s">
        <v>139</v>
      </c>
      <c r="FH40" s="42"/>
      <c r="FI40" s="42"/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 t="s">
        <v>139</v>
      </c>
      <c r="GV40" s="42"/>
      <c r="GW40" s="42"/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 t="s">
        <v>139</v>
      </c>
      <c r="BJ41" s="42"/>
      <c r="BK41" s="42" t="s">
        <v>139</v>
      </c>
      <c r="BL41" s="42"/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 t="s">
        <v>139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 t="s">
        <v>139</v>
      </c>
      <c r="GQ41" s="42"/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>
        <v>17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 t="s">
        <v>139</v>
      </c>
      <c r="BK42" s="42" t="s">
        <v>139</v>
      </c>
      <c r="BL42" s="42" t="s">
        <v>139</v>
      </c>
      <c r="BM42" s="42"/>
      <c r="BN42" s="42" t="s">
        <v>139</v>
      </c>
      <c r="BO42" s="42"/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 t="s">
        <v>139</v>
      </c>
      <c r="EM42" s="42"/>
      <c r="EN42" s="42"/>
      <c r="EO42" s="42"/>
      <c r="EP42" s="42" t="s">
        <v>139</v>
      </c>
      <c r="EQ42" s="42"/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/>
      <c r="HL42" s="42"/>
      <c r="HM42" s="42" t="s">
        <v>139</v>
      </c>
      <c r="HN42" s="42"/>
      <c r="HO42" s="42" t="s">
        <v>139</v>
      </c>
      <c r="HP42" s="42"/>
      <c r="HQ42" s="42"/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>
        <v>17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/>
      <c r="AT43" s="42" t="s">
        <v>139</v>
      </c>
      <c r="AU43" s="42" t="s">
        <v>139</v>
      </c>
      <c r="AV43" s="42"/>
      <c r="AW43" s="42" t="s">
        <v>139</v>
      </c>
      <c r="AX43" s="42"/>
      <c r="AY43" s="42"/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/>
      <c r="BM43" s="42"/>
      <c r="BN43" s="42" t="s">
        <v>139</v>
      </c>
      <c r="BO43" s="42"/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 t="s">
        <v>139</v>
      </c>
      <c r="EI43" s="42"/>
      <c r="EJ43" s="42"/>
      <c r="EK43" s="42"/>
      <c r="EL43" s="42" t="s">
        <v>139</v>
      </c>
      <c r="EM43" s="42"/>
      <c r="EN43" s="42"/>
      <c r="EO43" s="42"/>
      <c r="EP43" s="42" t="s">
        <v>139</v>
      </c>
      <c r="EQ43" s="42"/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>
        <v>12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 t="s">
        <v>139</v>
      </c>
      <c r="AS44" s="42"/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>
        <v>15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/>
      <c r="CV45" s="42"/>
      <c r="CW45" s="42" t="s">
        <v>139</v>
      </c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/>
      <c r="EQ45" s="42"/>
      <c r="ER45" s="42"/>
      <c r="ES45" s="42" t="s">
        <v>139</v>
      </c>
      <c r="ET45" s="42"/>
      <c r="EU45" s="42" t="s">
        <v>139</v>
      </c>
      <c r="EV45" s="42"/>
      <c r="EW45" s="42"/>
      <c r="EX45" s="42"/>
      <c r="EY45" s="42"/>
      <c r="EZ45" s="42"/>
      <c r="FA45" s="42" t="s">
        <v>139</v>
      </c>
      <c r="FB45" s="42"/>
      <c r="FC45" s="42" t="s">
        <v>139</v>
      </c>
      <c r="FD45" s="42"/>
      <c r="FE45" s="42"/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>
        <v>14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/>
      <c r="AR46" s="42" t="s">
        <v>139</v>
      </c>
      <c r="AS46" s="42" t="s">
        <v>139</v>
      </c>
      <c r="AT46" s="42" t="s">
        <v>139</v>
      </c>
      <c r="AU46" s="42" t="s">
        <v>139</v>
      </c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/>
      <c r="BM46" s="42"/>
      <c r="BN46" s="42" t="s">
        <v>139</v>
      </c>
      <c r="BO46" s="42"/>
      <c r="BP46" s="42"/>
      <c r="BQ46" s="42"/>
      <c r="BR46" s="42"/>
      <c r="BS46" s="42"/>
      <c r="BT46" s="42" t="s">
        <v>139</v>
      </c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/>
      <c r="EE46" s="42" t="s">
        <v>139</v>
      </c>
      <c r="EF46" s="42"/>
      <c r="EG46" s="42"/>
      <c r="EH46" s="42"/>
      <c r="EI46" s="42"/>
      <c r="EJ46" s="42"/>
      <c r="EK46" s="42" t="s">
        <v>139</v>
      </c>
      <c r="EL46" s="42"/>
      <c r="EM46" s="42" t="s">
        <v>139</v>
      </c>
      <c r="EN46" s="42"/>
      <c r="EO46" s="42"/>
      <c r="EP46" s="42"/>
      <c r="EQ46" s="42"/>
      <c r="ER46" s="42"/>
      <c r="ES46" s="42" t="s">
        <v>139</v>
      </c>
      <c r="ET46" s="42"/>
      <c r="EU46" s="42" t="s">
        <v>139</v>
      </c>
      <c r="EV46" s="42"/>
      <c r="EW46" s="42"/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 t="s">
        <v>139</v>
      </c>
      <c r="GI46" s="42"/>
      <c r="GJ46" s="42"/>
      <c r="GK46" s="42"/>
      <c r="GL46" s="42" t="s">
        <v>139</v>
      </c>
      <c r="GM46" s="42"/>
      <c r="GN46" s="42"/>
      <c r="GO46" s="42"/>
      <c r="GP46" s="42"/>
      <c r="GQ46" s="42" t="s">
        <v>139</v>
      </c>
      <c r="GR46" s="42"/>
      <c r="GS46" s="42"/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>
        <v>12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 t="s">
        <v>139</v>
      </c>
      <c r="BO47" s="42"/>
      <c r="BP47" s="42"/>
      <c r="BQ47" s="42"/>
      <c r="BR47" s="42"/>
      <c r="BS47" s="42"/>
      <c r="BT47" s="42" t="s">
        <v>139</v>
      </c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/>
      <c r="EU47" s="42" t="s">
        <v>139</v>
      </c>
      <c r="EV47" s="42"/>
      <c r="EW47" s="42"/>
      <c r="EX47" s="42" t="s">
        <v>139</v>
      </c>
      <c r="EY47" s="42"/>
      <c r="EZ47" s="42"/>
      <c r="FA47" s="42"/>
      <c r="FB47" s="42"/>
      <c r="FC47" s="42" t="s">
        <v>139</v>
      </c>
      <c r="FD47" s="42"/>
      <c r="FE47" s="42"/>
      <c r="FF47" s="42" t="s">
        <v>139</v>
      </c>
      <c r="FG47" s="42"/>
      <c r="FH47" s="42"/>
      <c r="FI47" s="42"/>
      <c r="FJ47" s="42"/>
      <c r="FK47" s="42" t="s">
        <v>139</v>
      </c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 t="s">
        <v>139</v>
      </c>
      <c r="GA47" s="42"/>
      <c r="GB47" s="42"/>
      <c r="GC47" s="42"/>
      <c r="GD47" s="42" t="s">
        <v>139</v>
      </c>
      <c r="GE47" s="42"/>
      <c r="GF47" s="42"/>
      <c r="GG47" s="42"/>
      <c r="GH47" s="42" t="s">
        <v>139</v>
      </c>
      <c r="GI47" s="42"/>
      <c r="GJ47" s="42"/>
      <c r="GK47" s="42"/>
      <c r="GL47" s="42" t="s">
        <v>139</v>
      </c>
      <c r="GM47" s="42"/>
      <c r="GN47" s="42"/>
      <c r="GO47" s="42"/>
      <c r="GP47" s="42" t="s">
        <v>139</v>
      </c>
      <c r="GQ47" s="42"/>
      <c r="GR47" s="42"/>
      <c r="GS47" s="42"/>
      <c r="GT47" s="42" t="s">
        <v>139</v>
      </c>
      <c r="GU47" s="42"/>
      <c r="GV47" s="42"/>
      <c r="GW47" s="42"/>
      <c r="GX47" s="42" t="s">
        <v>139</v>
      </c>
      <c r="GY47" s="42"/>
      <c r="GZ47" s="42"/>
      <c r="HA47" s="42"/>
      <c r="HB47" s="42" t="s">
        <v>139</v>
      </c>
      <c r="HC47" s="42"/>
      <c r="HD47" s="42"/>
      <c r="HE47" s="42"/>
      <c r="HF47" s="42"/>
      <c r="HG47" s="42" t="s">
        <v>139</v>
      </c>
      <c r="HH47" s="42"/>
      <c r="HI47" s="42"/>
      <c r="HJ47" s="42" t="s">
        <v>139</v>
      </c>
      <c r="HK47" s="42"/>
      <c r="HL47" s="42"/>
      <c r="HM47" s="42"/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 t="s">
        <v>139</v>
      </c>
      <c r="HX47" s="42"/>
      <c r="HY47" s="42"/>
      <c r="HZ47" s="42" t="s">
        <v>139</v>
      </c>
      <c r="IA47" s="42"/>
      <c r="IB47" s="42"/>
      <c r="IC47" s="42"/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>
        <v>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/>
      <c r="AW48" s="42" t="s">
        <v>139</v>
      </c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 t="s">
        <v>139</v>
      </c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/>
      <c r="EV48" s="42"/>
      <c r="EW48" s="42" t="s">
        <v>139</v>
      </c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 t="s">
        <v>139</v>
      </c>
      <c r="HW48" s="42"/>
      <c r="HX48" s="42"/>
      <c r="HY48" s="42"/>
      <c r="HZ48" s="42" t="s">
        <v>139</v>
      </c>
      <c r="IA48" s="42"/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0">
        <v>17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 t="s">
        <v>139</v>
      </c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/>
      <c r="CQ49" s="42" t="s">
        <v>139</v>
      </c>
      <c r="CR49" s="42"/>
      <c r="CS49" s="42"/>
      <c r="CT49" s="42"/>
      <c r="CU49" s="42"/>
      <c r="CV49" s="42"/>
      <c r="CW49" s="42" t="s">
        <v>139</v>
      </c>
      <c r="CX49" s="42"/>
      <c r="CY49" s="42"/>
      <c r="CZ49" s="42"/>
      <c r="DA49" s="42" t="s">
        <v>139</v>
      </c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/>
      <c r="DL49" s="42"/>
      <c r="DM49" s="42" t="s">
        <v>139</v>
      </c>
      <c r="DN49" s="42"/>
      <c r="DO49" s="42" t="s">
        <v>139</v>
      </c>
      <c r="DP49" s="42"/>
      <c r="DQ49" s="42"/>
      <c r="DR49" s="42"/>
      <c r="DS49" s="42"/>
      <c r="DT49" s="42"/>
      <c r="DU49" s="42" t="s">
        <v>139</v>
      </c>
      <c r="DV49" s="42"/>
      <c r="DW49" s="42" t="s">
        <v>139</v>
      </c>
      <c r="DX49" s="42"/>
      <c r="DY49" s="42"/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/>
      <c r="EJ49" s="42"/>
      <c r="EK49" s="42" t="s">
        <v>139</v>
      </c>
      <c r="EL49" s="42"/>
      <c r="EM49" s="42" t="s">
        <v>139</v>
      </c>
      <c r="EN49" s="42"/>
      <c r="EO49" s="42"/>
      <c r="EP49" s="42"/>
      <c r="EQ49" s="42"/>
      <c r="ER49" s="42"/>
      <c r="ES49" s="42" t="s">
        <v>139</v>
      </c>
      <c r="ET49" s="42"/>
      <c r="EU49" s="42" t="s">
        <v>139</v>
      </c>
      <c r="EV49" s="42"/>
      <c r="EW49" s="42"/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/>
      <c r="IB49" s="42"/>
      <c r="IC49" s="42" t="s">
        <v>139</v>
      </c>
      <c r="ID49" s="42"/>
      <c r="IE49" s="42" t="s">
        <v>139</v>
      </c>
      <c r="IF49" s="42"/>
      <c r="IG49" s="42"/>
      <c r="IH49" s="42"/>
      <c r="II49" s="42"/>
      <c r="IJ49" s="42"/>
      <c r="IK49" s="42" t="s">
        <v>139</v>
      </c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9">
    <sortCondition ref="A8:A49"/>
    <sortCondition ref="B8:B49"/>
    <sortCondition ref="C8:C49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6</v>
      </c>
      <c r="Q7" s="46">
        <f t="shared" si="0"/>
        <v>1</v>
      </c>
      <c r="R7" s="46">
        <f t="shared" si="0"/>
        <v>0</v>
      </c>
      <c r="S7" s="46">
        <f t="shared" si="0"/>
        <v>30</v>
      </c>
      <c r="T7" s="46">
        <f t="shared" si="0"/>
        <v>1</v>
      </c>
      <c r="U7" s="46">
        <f t="shared" si="0"/>
        <v>2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21</v>
      </c>
      <c r="AA7" s="46">
        <f t="shared" si="0"/>
        <v>18</v>
      </c>
      <c r="AB7" s="46">
        <f t="shared" si="0"/>
        <v>0</v>
      </c>
      <c r="AC7" s="46">
        <f t="shared" si="0"/>
        <v>3</v>
      </c>
      <c r="AD7" s="46">
        <f t="shared" si="0"/>
        <v>18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25</v>
      </c>
      <c r="AM7" s="46">
        <f t="shared" si="0"/>
        <v>0</v>
      </c>
      <c r="AN7" s="46">
        <f t="shared" si="0"/>
        <v>15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29</v>
      </c>
      <c r="AX7" s="46">
        <f t="shared" si="0"/>
        <v>0</v>
      </c>
      <c r="AY7" s="46">
        <f t="shared" si="0"/>
        <v>12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17</v>
      </c>
      <c r="BI7" s="46">
        <f t="shared" si="0"/>
        <v>0</v>
      </c>
      <c r="BJ7" s="46">
        <f t="shared" si="0"/>
        <v>22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32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9</v>
      </c>
      <c r="CD7" s="46">
        <f t="shared" si="1"/>
        <v>31</v>
      </c>
      <c r="CE7" s="46">
        <f t="shared" si="1"/>
        <v>0</v>
      </c>
      <c r="CF7" s="46">
        <f t="shared" si="1"/>
        <v>2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41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34</v>
      </c>
      <c r="DA7" s="46">
        <f t="shared" si="1"/>
        <v>0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19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9</v>
      </c>
      <c r="DW7" s="46">
        <f t="shared" si="1"/>
        <v>0</v>
      </c>
      <c r="DX7" s="46">
        <f t="shared" si="1"/>
        <v>31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23</v>
      </c>
      <c r="EH7" s="46">
        <f t="shared" si="2"/>
        <v>0</v>
      </c>
      <c r="EI7" s="46">
        <f t="shared" si="2"/>
        <v>17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37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20</v>
      </c>
      <c r="FD7" s="46">
        <f t="shared" si="2"/>
        <v>0</v>
      </c>
      <c r="FE7" s="46">
        <f t="shared" si="2"/>
        <v>21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27</v>
      </c>
      <c r="FZ7" s="46">
        <f t="shared" si="2"/>
        <v>0</v>
      </c>
      <c r="GA7" s="46">
        <f t="shared" si="2"/>
        <v>13</v>
      </c>
      <c r="GB7" s="46">
        <f t="shared" si="2"/>
        <v>1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10</v>
      </c>
      <c r="GK7" s="46">
        <f t="shared" si="2"/>
        <v>0</v>
      </c>
      <c r="GL7" s="46">
        <f t="shared" si="2"/>
        <v>31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20</v>
      </c>
      <c r="GV7" s="46">
        <f t="shared" si="3"/>
        <v>1</v>
      </c>
      <c r="GW7" s="46">
        <f t="shared" si="3"/>
        <v>18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26</v>
      </c>
      <c r="HF7" s="46">
        <f t="shared" si="3"/>
        <v>9</v>
      </c>
      <c r="HG7" s="46">
        <f t="shared" si="3"/>
        <v>0</v>
      </c>
      <c r="HH7" s="46">
        <f t="shared" si="3"/>
        <v>7</v>
      </c>
      <c r="HI7" s="46">
        <f t="shared" si="3"/>
        <v>20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 t="s">
        <v>139</v>
      </c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 t="s">
        <v>139</v>
      </c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/>
      <c r="DZ31" s="42" t="s">
        <v>139</v>
      </c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 t="s">
        <v>139</v>
      </c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 t="s">
        <v>139</v>
      </c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 t="s">
        <v>139</v>
      </c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 t="s">
        <v>139</v>
      </c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 t="s">
        <v>139</v>
      </c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 t="s">
        <v>139</v>
      </c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 t="s">
        <v>139</v>
      </c>
      <c r="Z46" s="42" t="s">
        <v>139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 t="s">
        <v>139</v>
      </c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/>
      <c r="CA46" s="42"/>
      <c r="CB46" s="42" t="s">
        <v>139</v>
      </c>
      <c r="CC46" s="42" t="s">
        <v>139</v>
      </c>
      <c r="CD46" s="42"/>
      <c r="CE46" s="42"/>
      <c r="CF46" s="42"/>
      <c r="CG46" s="42"/>
      <c r="CH46" s="42"/>
      <c r="CI46" s="42"/>
      <c r="CJ46" s="42"/>
      <c r="CK46" s="42"/>
      <c r="CL46" s="42"/>
      <c r="CM46" s="42" t="s">
        <v>139</v>
      </c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 t="s">
        <v>139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8" man="1"/>
    <brk id="47" min="1" max="48" man="1"/>
    <brk id="69" min="1" max="48" man="1"/>
    <brk id="91" min="1" max="48" man="1"/>
    <brk id="113" min="1" max="48" man="1"/>
    <brk id="135" min="1" max="48" man="1"/>
    <brk id="157" min="1" max="48" man="1"/>
    <brk id="179" min="1" max="48" man="1"/>
    <brk id="201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26</v>
      </c>
      <c r="P7" s="46">
        <f t="shared" si="0"/>
        <v>6</v>
      </c>
      <c r="Q7" s="46">
        <f t="shared" si="0"/>
        <v>0</v>
      </c>
      <c r="R7" s="46">
        <f t="shared" si="0"/>
        <v>10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20</v>
      </c>
      <c r="AA7" s="46">
        <f t="shared" si="0"/>
        <v>7</v>
      </c>
      <c r="AB7" s="46">
        <f t="shared" si="0"/>
        <v>0</v>
      </c>
      <c r="AC7" s="46">
        <f t="shared" si="0"/>
        <v>15</v>
      </c>
      <c r="AD7" s="46">
        <f t="shared" si="0"/>
        <v>17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5</v>
      </c>
      <c r="AL7" s="46">
        <f t="shared" si="0"/>
        <v>17</v>
      </c>
      <c r="AM7" s="46">
        <f t="shared" si="0"/>
        <v>0</v>
      </c>
      <c r="AN7" s="46">
        <f t="shared" si="0"/>
        <v>20</v>
      </c>
      <c r="AO7" s="46">
        <f t="shared" si="0"/>
        <v>3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18</v>
      </c>
      <c r="AX7" s="46">
        <f t="shared" si="0"/>
        <v>0</v>
      </c>
      <c r="AY7" s="46">
        <f t="shared" si="0"/>
        <v>20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10</v>
      </c>
      <c r="BI7" s="46">
        <f t="shared" si="0"/>
        <v>0</v>
      </c>
      <c r="BJ7" s="46">
        <f t="shared" si="0"/>
        <v>27</v>
      </c>
      <c r="BK7" s="46">
        <f t="shared" si="0"/>
        <v>4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17</v>
      </c>
      <c r="BT7" s="46">
        <f t="shared" si="1"/>
        <v>0</v>
      </c>
      <c r="BU7" s="46">
        <f t="shared" si="1"/>
        <v>20</v>
      </c>
      <c r="BV7" s="46">
        <f t="shared" si="1"/>
        <v>3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17</v>
      </c>
      <c r="CE7" s="46">
        <f t="shared" si="1"/>
        <v>0</v>
      </c>
      <c r="CF7" s="46">
        <f t="shared" si="1"/>
        <v>21</v>
      </c>
      <c r="CG7" s="46">
        <f t="shared" si="1"/>
        <v>2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20</v>
      </c>
      <c r="CP7" s="46">
        <f t="shared" si="1"/>
        <v>0</v>
      </c>
      <c r="CQ7" s="46">
        <f t="shared" si="1"/>
        <v>17</v>
      </c>
      <c r="CR7" s="46">
        <f t="shared" si="1"/>
        <v>3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17</v>
      </c>
      <c r="DA7" s="46">
        <f t="shared" si="1"/>
        <v>0</v>
      </c>
      <c r="DB7" s="46">
        <f t="shared" si="1"/>
        <v>21</v>
      </c>
      <c r="DC7" s="46">
        <f t="shared" si="1"/>
        <v>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13</v>
      </c>
      <c r="DL7" s="46">
        <f t="shared" si="1"/>
        <v>0</v>
      </c>
      <c r="DM7" s="46">
        <f t="shared" si="1"/>
        <v>24</v>
      </c>
      <c r="DN7" s="46">
        <f t="shared" si="1"/>
        <v>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7</v>
      </c>
      <c r="DW7" s="46">
        <f t="shared" si="1"/>
        <v>0</v>
      </c>
      <c r="DX7" s="46">
        <f t="shared" si="1"/>
        <v>32</v>
      </c>
      <c r="DY7" s="46">
        <f t="shared" si="1"/>
        <v>2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15</v>
      </c>
      <c r="EH7" s="46">
        <f t="shared" si="2"/>
        <v>0</v>
      </c>
      <c r="EI7" s="46">
        <f t="shared" si="2"/>
        <v>23</v>
      </c>
      <c r="EJ7" s="46">
        <f t="shared" si="2"/>
        <v>3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3</v>
      </c>
      <c r="ES7" s="46">
        <f t="shared" si="2"/>
        <v>0</v>
      </c>
      <c r="ET7" s="46">
        <f t="shared" si="2"/>
        <v>38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12</v>
      </c>
      <c r="FD7" s="46">
        <f t="shared" si="2"/>
        <v>0</v>
      </c>
      <c r="FE7" s="46">
        <f t="shared" si="2"/>
        <v>29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2</v>
      </c>
      <c r="FO7" s="46">
        <f t="shared" si="2"/>
        <v>0</v>
      </c>
      <c r="FP7" s="46">
        <f t="shared" si="2"/>
        <v>36</v>
      </c>
      <c r="FQ7" s="46">
        <f t="shared" si="2"/>
        <v>3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13</v>
      </c>
      <c r="FZ7" s="46">
        <f t="shared" si="2"/>
        <v>0</v>
      </c>
      <c r="GA7" s="46">
        <f t="shared" si="2"/>
        <v>23</v>
      </c>
      <c r="GB7" s="46">
        <f t="shared" si="2"/>
        <v>5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6</v>
      </c>
      <c r="GK7" s="46">
        <f t="shared" si="2"/>
        <v>0</v>
      </c>
      <c r="GL7" s="46">
        <f t="shared" si="2"/>
        <v>35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7</v>
      </c>
      <c r="GV7" s="46">
        <f t="shared" si="3"/>
        <v>1</v>
      </c>
      <c r="GW7" s="46">
        <f t="shared" si="3"/>
        <v>27</v>
      </c>
      <c r="GX7" s="46">
        <f t="shared" si="3"/>
        <v>7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2</v>
      </c>
      <c r="HG7" s="46">
        <f t="shared" si="3"/>
        <v>0</v>
      </c>
      <c r="HH7" s="46">
        <f t="shared" si="3"/>
        <v>15</v>
      </c>
      <c r="HI7" s="46">
        <f t="shared" si="3"/>
        <v>21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 t="s">
        <v>139</v>
      </c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 t="s">
        <v>139</v>
      </c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/>
      <c r="BB20" s="42" t="s">
        <v>139</v>
      </c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 t="s">
        <v>139</v>
      </c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 t="s">
        <v>139</v>
      </c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/>
      <c r="DE20" s="42" t="s">
        <v>139</v>
      </c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/>
      <c r="DP20" s="42" t="s">
        <v>139</v>
      </c>
      <c r="DQ20" s="42"/>
      <c r="DR20" s="42"/>
      <c r="DS20" s="42"/>
      <c r="DT20" s="42"/>
      <c r="DU20" s="42" t="s">
        <v>139</v>
      </c>
      <c r="DV20" s="42"/>
      <c r="DW20" s="42"/>
      <c r="DX20" s="42"/>
      <c r="DY20" s="42"/>
      <c r="DZ20" s="42"/>
      <c r="EA20" s="42" t="s">
        <v>139</v>
      </c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 t="s">
        <v>139</v>
      </c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 t="s">
        <v>139</v>
      </c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 t="s">
        <v>139</v>
      </c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 t="s">
        <v>139</v>
      </c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 t="s">
        <v>139</v>
      </c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/>
      <c r="AP27" s="42" t="s">
        <v>139</v>
      </c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 t="s">
        <v>139</v>
      </c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/>
      <c r="CH27" s="42" t="s">
        <v>139</v>
      </c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/>
      <c r="CS27" s="42" t="s">
        <v>139</v>
      </c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 t="s">
        <v>139</v>
      </c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/>
      <c r="V48" s="42"/>
      <c r="W48" s="42"/>
      <c r="X48" s="42"/>
      <c r="Y48" s="42" t="s">
        <v>139</v>
      </c>
      <c r="Z48" s="42" t="s">
        <v>139</v>
      </c>
      <c r="AA48" s="42"/>
      <c r="AB48" s="42"/>
      <c r="AC48" s="42"/>
      <c r="AD48" s="42"/>
      <c r="AE48" s="42"/>
      <c r="AF48" s="42"/>
      <c r="AG48" s="42"/>
      <c r="AH48" s="42"/>
      <c r="AI48" s="42"/>
      <c r="AJ48" s="42" t="s">
        <v>139</v>
      </c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37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33</v>
      </c>
      <c r="AA7" s="46">
        <f t="shared" si="0"/>
        <v>3</v>
      </c>
      <c r="AB7" s="46">
        <f t="shared" si="0"/>
        <v>0</v>
      </c>
      <c r="AC7" s="46">
        <f t="shared" si="0"/>
        <v>6</v>
      </c>
      <c r="AD7" s="46">
        <f t="shared" si="0"/>
        <v>32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9</v>
      </c>
      <c r="AL7" s="46">
        <f t="shared" si="0"/>
        <v>4</v>
      </c>
      <c r="AM7" s="46">
        <f t="shared" si="0"/>
        <v>0</v>
      </c>
      <c r="AN7" s="46">
        <f t="shared" si="0"/>
        <v>29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2</v>
      </c>
      <c r="AX7" s="46">
        <f t="shared" si="0"/>
        <v>0</v>
      </c>
      <c r="AY7" s="46">
        <f t="shared" si="0"/>
        <v>32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2</v>
      </c>
      <c r="BI7" s="46">
        <f t="shared" si="0"/>
        <v>0</v>
      </c>
      <c r="BJ7" s="46">
        <f t="shared" si="0"/>
        <v>33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5</v>
      </c>
      <c r="BT7" s="46">
        <f t="shared" si="1"/>
        <v>0</v>
      </c>
      <c r="BU7" s="46">
        <f t="shared" si="1"/>
        <v>16</v>
      </c>
      <c r="BV7" s="46">
        <f t="shared" si="1"/>
        <v>21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5</v>
      </c>
      <c r="CE7" s="46">
        <f t="shared" si="1"/>
        <v>0</v>
      </c>
      <c r="CF7" s="46">
        <f t="shared" si="1"/>
        <v>17</v>
      </c>
      <c r="CG7" s="46">
        <f t="shared" si="1"/>
        <v>20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25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</v>
      </c>
      <c r="DA7" s="46">
        <f t="shared" si="1"/>
        <v>0</v>
      </c>
      <c r="DB7" s="46">
        <f t="shared" si="1"/>
        <v>32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34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39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4</v>
      </c>
      <c r="EH7" s="46">
        <f t="shared" si="2"/>
        <v>0</v>
      </c>
      <c r="EI7" s="46">
        <f t="shared" si="2"/>
        <v>34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39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40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0</v>
      </c>
      <c r="GA7" s="46">
        <f t="shared" si="2"/>
        <v>37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38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1</v>
      </c>
      <c r="GV7" s="46">
        <f t="shared" si="3"/>
        <v>0</v>
      </c>
      <c r="GW7" s="46">
        <f t="shared" si="3"/>
        <v>32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1</v>
      </c>
      <c r="HG7" s="46">
        <f t="shared" si="3"/>
        <v>0</v>
      </c>
      <c r="HH7" s="46">
        <f t="shared" si="3"/>
        <v>16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 t="s">
        <v>139</v>
      </c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 t="s">
        <v>139</v>
      </c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37</v>
      </c>
      <c r="P7" s="46">
        <f t="shared" si="0"/>
        <v>3</v>
      </c>
      <c r="Q7" s="46">
        <f t="shared" si="0"/>
        <v>1</v>
      </c>
      <c r="R7" s="46">
        <f t="shared" si="0"/>
        <v>1</v>
      </c>
      <c r="S7" s="46">
        <f t="shared" si="0"/>
        <v>37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32</v>
      </c>
      <c r="AA7" s="46">
        <f t="shared" si="0"/>
        <v>2</v>
      </c>
      <c r="AB7" s="46">
        <f t="shared" si="0"/>
        <v>0</v>
      </c>
      <c r="AC7" s="46">
        <f t="shared" si="0"/>
        <v>8</v>
      </c>
      <c r="AD7" s="46">
        <f t="shared" si="0"/>
        <v>31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5</v>
      </c>
      <c r="AM7" s="46">
        <f t="shared" si="0"/>
        <v>0</v>
      </c>
      <c r="AN7" s="46">
        <f t="shared" si="0"/>
        <v>25</v>
      </c>
      <c r="AO7" s="46">
        <f t="shared" si="0"/>
        <v>11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4</v>
      </c>
      <c r="AX7" s="46">
        <f t="shared" si="0"/>
        <v>0</v>
      </c>
      <c r="AY7" s="46">
        <f t="shared" si="0"/>
        <v>27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2</v>
      </c>
      <c r="BI7" s="46">
        <f t="shared" si="0"/>
        <v>0</v>
      </c>
      <c r="BJ7" s="46">
        <f t="shared" si="0"/>
        <v>29</v>
      </c>
      <c r="BK7" s="46">
        <f t="shared" si="0"/>
        <v>10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3</v>
      </c>
      <c r="BT7" s="46">
        <f t="shared" si="1"/>
        <v>0</v>
      </c>
      <c r="BU7" s="46">
        <f t="shared" si="1"/>
        <v>17</v>
      </c>
      <c r="BV7" s="46">
        <f t="shared" si="1"/>
        <v>21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3</v>
      </c>
      <c r="CE7" s="46">
        <f t="shared" si="1"/>
        <v>0</v>
      </c>
      <c r="CF7" s="46">
        <f t="shared" si="1"/>
        <v>18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3</v>
      </c>
      <c r="CP7" s="46">
        <f t="shared" si="1"/>
        <v>0</v>
      </c>
      <c r="CQ7" s="46">
        <f t="shared" si="1"/>
        <v>26</v>
      </c>
      <c r="CR7" s="46">
        <f t="shared" si="1"/>
        <v>12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2</v>
      </c>
      <c r="DA7" s="46">
        <f t="shared" si="1"/>
        <v>0</v>
      </c>
      <c r="DB7" s="46">
        <f t="shared" si="1"/>
        <v>31</v>
      </c>
      <c r="DC7" s="46">
        <f t="shared" si="1"/>
        <v>9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34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38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4</v>
      </c>
      <c r="EH7" s="46">
        <f t="shared" si="2"/>
        <v>0</v>
      </c>
      <c r="EI7" s="46">
        <f t="shared" si="2"/>
        <v>31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36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38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1</v>
      </c>
      <c r="FZ7" s="46">
        <f t="shared" si="2"/>
        <v>0</v>
      </c>
      <c r="GA7" s="46">
        <f t="shared" si="2"/>
        <v>34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37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1</v>
      </c>
      <c r="GV7" s="46">
        <f t="shared" si="3"/>
        <v>0</v>
      </c>
      <c r="GW7" s="46">
        <f t="shared" si="3"/>
        <v>29</v>
      </c>
      <c r="GX7" s="46">
        <f t="shared" si="3"/>
        <v>12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1</v>
      </c>
      <c r="HG7" s="46">
        <f t="shared" si="3"/>
        <v>0</v>
      </c>
      <c r="HH7" s="46">
        <f t="shared" si="3"/>
        <v>11</v>
      </c>
      <c r="HI7" s="46">
        <f t="shared" si="3"/>
        <v>28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 t="s">
        <v>139</v>
      </c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 t="s">
        <v>139</v>
      </c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/>
      <c r="AP27" s="42" t="s">
        <v>139</v>
      </c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 t="s">
        <v>139</v>
      </c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/>
      <c r="CH27" s="42" t="s">
        <v>139</v>
      </c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/>
      <c r="CS27" s="42" t="s">
        <v>139</v>
      </c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2019-02-08T07:18:10Z</dcterms:modified>
</cp:coreProperties>
</file>