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<sst xmlns="http://schemas.openxmlformats.org/spreadsheetml/2006/main" count="8445" uniqueCount="224">
  <si>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</si>
  <si>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</si>
  <si>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</si>
  <si>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</si>
  <si>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</si>
  <si>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</si>
  <si>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</si>
  <si>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</si>
  <si>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</si>
  <si>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</si>
  <si>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</si>
  <si>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</si>
  <si>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</si>
  <si>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</si>
  <si>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</si>
  <si>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</si>
  <si>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</si>
  <si>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</si>
  <si>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</si>
  <si>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</si>
  <si>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</si>
  <si>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</si>
  <si>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</si>
  <si>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</si>
  <si>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</si>
  <si>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</si>
  <si>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</si>
  <si>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</si>
  <si>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</si>
  <si>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</si>
  <si>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</si>
  <si>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</si>
  <si>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</si>
  <si>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</si>
  <si>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</si>
  <si>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</si>
  <si>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</si>
  <si>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</si>
  <si>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</si>
  <si>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</si>
  <si>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</si>
  <si>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</si>
  <si>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</si>
  <si>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</si>
  <si>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</si>
  <si>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</si>
  <si>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</si>
  <si>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</si>
  <si>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</si>
  <si>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</si>
  <si>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</si>
  <si>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</si>
  <si>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</si>
  <si>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</si>
  <si>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</si>
  <si>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</si>
  <si>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</si>
  <si>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</si>
  <si>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</si>
  <si>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</si>
  <si>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</si>
  <si>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</si>
  <si>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</si>
  <si>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</si>
  <si>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</si>
  <si>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</si>
  <si>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</si>
  <si>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</si>
  <si>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</si>
  <si>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</si>
  <si>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</si>
  <si>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</si>
  <si>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</si>
  <si>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</si>
  <si>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</si>
  <si>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</si>
  <si>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</si>
  <si>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</si>
  <si>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</si>
  <si>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</si>
  <si>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</si>
  <si>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</si>
  <si>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</si>
  <si>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</si>
  <si>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</si>
  <si>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</si>
  <si>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</si>
  <si>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</si>
  <si>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</si>
  <si>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</si>
  <si>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</si>
  <si>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</si>
  <si>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</si>
  <si>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</si>
  <si>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</si>
  <si>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</si>
  <si>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</si>
  <si>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</si>
  <si>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</si>
  <si>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</si>
  <si>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</si>
  <si>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</si>
  <si>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</si>
  <si>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</si>
  <si>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</si>
  <si>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</si>
  <si>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</si>
  <si>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</si>
  <si>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</si>
  <si>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</si>
  <si>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</si>
  <si>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</si>
  <si>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</si>
  <si>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</si>
  <si>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</si>
  <si>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</si>
  <si>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</si>
  <si>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</si>
  <si>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</si>
  <si>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</si>
  <si>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</si>
  <si>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</si>
  <si>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</si>
  <si>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</si>
  <si>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</si>
  <si>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</si>
  <si>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</si>
  <si>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</si>
  <si>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秋田県</t>
  </si>
  <si>
    <t>05000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</si>
  <si>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</si>
  <si>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</si>
  <si>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</si>
  <si>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</si>
  <si>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</si>
  <si>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</si>
  <si>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</si>
  <si>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05201</t>
  </si>
  <si>
    <t>秋田市</t>
  </si>
  <si>
    <t>○</t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</si>
  <si>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</si>
  <si>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</si>
  <si>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</si>
  <si>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</si>
  <si>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</si>
  <si>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</si>
  <si>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</si>
  <si>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051084</t>
    <phoneticPr fontId="2"/>
  </si>
  <si>
    <t>05202</t>
  </si>
  <si>
    <t>能代市</t>
  </si>
  <si>
    <t>１回未満</t>
  </si>
  <si>
    <t>051109</t>
    <phoneticPr fontId="2"/>
  </si>
  <si>
    <t>05203</t>
  </si>
  <si>
    <t>横手市</t>
  </si>
  <si>
    <t>７回以上</t>
  </si>
  <si>
    <t>051086</t>
    <phoneticPr fontId="2"/>
  </si>
  <si>
    <t>05204</t>
  </si>
  <si>
    <t>大館市</t>
  </si>
  <si>
    <t>051087</t>
    <phoneticPr fontId="2"/>
  </si>
  <si>
    <t>05206</t>
  </si>
  <si>
    <t>男鹿市</t>
  </si>
  <si>
    <t>051162</t>
    <phoneticPr fontId="2"/>
  </si>
  <si>
    <t>05207</t>
  </si>
  <si>
    <t>湯沢市</t>
  </si>
  <si>
    <t>051126</t>
    <phoneticPr fontId="2"/>
  </si>
  <si>
    <t>05209</t>
  </si>
  <si>
    <t>鹿角市</t>
  </si>
  <si>
    <t>051112</t>
    <phoneticPr fontId="2"/>
  </si>
  <si>
    <t>05210</t>
  </si>
  <si>
    <t>由利本荘市</t>
  </si>
  <si>
    <t>併用</t>
  </si>
  <si>
    <t>051091</t>
    <phoneticPr fontId="2"/>
  </si>
  <si>
    <t>05211</t>
  </si>
  <si>
    <t>潟上市</t>
  </si>
  <si>
    <t>３回</t>
  </si>
  <si>
    <t>051092</t>
    <phoneticPr fontId="2"/>
  </si>
  <si>
    <t>05212</t>
  </si>
  <si>
    <t>大仙市</t>
  </si>
  <si>
    <t>051113</t>
    <phoneticPr fontId="2"/>
  </si>
  <si>
    <t>05213</t>
  </si>
  <si>
    <t>北秋田市</t>
  </si>
  <si>
    <t>051094</t>
    <phoneticPr fontId="2"/>
  </si>
  <si>
    <t>05214</t>
  </si>
  <si>
    <t>にかほ市</t>
  </si>
  <si>
    <t>051095</t>
    <phoneticPr fontId="2"/>
  </si>
  <si>
    <t>05215</t>
  </si>
  <si>
    <t>仙北市</t>
  </si>
  <si>
    <t>051096</t>
    <phoneticPr fontId="2"/>
  </si>
  <si>
    <t>05303</t>
  </si>
  <si>
    <t>小坂町</t>
  </si>
  <si>
    <t>051173</t>
    <phoneticPr fontId="2"/>
  </si>
  <si>
    <t>05327</t>
  </si>
  <si>
    <t>上小阿仁村</t>
  </si>
  <si>
    <t>051174</t>
    <phoneticPr fontId="2"/>
  </si>
  <si>
    <t>05346</t>
  </si>
  <si>
    <t>藤里町</t>
  </si>
  <si>
    <t>051175</t>
    <phoneticPr fontId="2"/>
  </si>
  <si>
    <t>05348</t>
  </si>
  <si>
    <t>三種町</t>
  </si>
  <si>
    <t>051176</t>
    <phoneticPr fontId="2"/>
  </si>
  <si>
    <t>05349</t>
  </si>
  <si>
    <t>八峰町</t>
  </si>
  <si>
    <t>051177</t>
    <phoneticPr fontId="2"/>
  </si>
  <si>
    <t>05361</t>
  </si>
  <si>
    <t>五城目町</t>
  </si>
  <si>
    <t>051168</t>
    <phoneticPr fontId="2"/>
  </si>
  <si>
    <t>05363</t>
  </si>
  <si>
    <t>八郎潟町</t>
  </si>
  <si>
    <t>051178</t>
    <phoneticPr fontId="2"/>
  </si>
  <si>
    <t>05366</t>
  </si>
  <si>
    <t>井川町</t>
  </si>
  <si>
    <t>051170</t>
    <phoneticPr fontId="2"/>
  </si>
  <si>
    <t>05368</t>
  </si>
  <si>
    <t>大潟村</t>
  </si>
  <si>
    <t>051171</t>
    <phoneticPr fontId="2"/>
  </si>
  <si>
    <t>05434</t>
  </si>
  <si>
    <t>美郷町</t>
  </si>
  <si>
    <t>051172</t>
    <phoneticPr fontId="2"/>
  </si>
  <si>
    <t>05463</t>
  </si>
  <si>
    <t>羽後町</t>
  </si>
  <si>
    <t>051179</t>
    <phoneticPr fontId="2"/>
  </si>
  <si>
    <t>05464</t>
  </si>
  <si>
    <t>東成瀬村</t>
  </si>
  <si>
    <t>051161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</si>
</sst>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24</v>
      </c>
      <c r="Q7" s="46">
        <f t="shared" si="1"/>
        <v>0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24</v>
      </c>
      <c r="V7" s="46">
        <f t="shared" si="2"/>
        <v>0</v>
      </c>
      <c r="W7" s="46">
        <f t="shared" si="2"/>
        <v>1</v>
      </c>
      <c r="X7" s="46">
        <f t="shared" si="2"/>
        <v>24</v>
      </c>
      <c r="Y7" s="46">
        <f t="shared" si="2"/>
        <v>0</v>
      </c>
      <c r="Z7" s="46">
        <f>COUNTIF(Z$8:Z$207,"&lt;&gt;")</f>
        <v>24</v>
      </c>
      <c r="AA7" s="46">
        <f>COUNTIF(AA$8:AA$207,"&lt;&gt;")</f>
        <v>24</v>
      </c>
      <c r="AB7" s="46">
        <f t="shared" ref="AB7:AG7" si="3">COUNTIF(AB$8:AB$207,"○")</f>
        <v>0</v>
      </c>
      <c r="AC7" s="46">
        <f t="shared" si="3"/>
        <v>25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0</v>
      </c>
      <c r="AK7" s="46">
        <f t="shared" si="4"/>
        <v>18</v>
      </c>
      <c r="AL7" s="46">
        <f t="shared" si="4"/>
        <v>0</v>
      </c>
      <c r="AM7" s="46">
        <f t="shared" si="4"/>
        <v>7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16</v>
      </c>
      <c r="AT7" s="46">
        <f t="shared" si="5"/>
        <v>0</v>
      </c>
      <c r="AU7" s="46">
        <f t="shared" si="5"/>
        <v>9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24</v>
      </c>
      <c r="BB7" s="46">
        <f t="shared" si="6"/>
        <v>0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25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0</v>
      </c>
      <c r="BQ7" s="46">
        <f t="shared" si="8"/>
        <v>25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0</v>
      </c>
      <c r="BY7" s="46">
        <f t="shared" si="9"/>
        <v>7</v>
      </c>
      <c r="BZ7" s="46">
        <f t="shared" si="9"/>
        <v>0</v>
      </c>
      <c r="CA7" s="46">
        <f t="shared" si="9"/>
        <v>18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0</v>
      </c>
      <c r="CG7" s="46">
        <f t="shared" si="10"/>
        <v>8</v>
      </c>
      <c r="CH7" s="46">
        <f t="shared" si="10"/>
        <v>0</v>
      </c>
      <c r="CI7" s="46">
        <f t="shared" si="10"/>
        <v>17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3</v>
      </c>
      <c r="CX7" s="46">
        <f t="shared" si="12"/>
        <v>0</v>
      </c>
      <c r="CY7" s="46">
        <f t="shared" si="12"/>
        <v>21</v>
      </c>
      <c r="CZ7" s="46">
        <f t="shared" si="12"/>
        <v>4</v>
      </c>
      <c r="DA7" s="46">
        <f t="shared" si="12"/>
        <v>0</v>
      </c>
      <c r="DB7" s="46">
        <f>COUNTIF(DB$8:DB$207,"&lt;&gt;")</f>
        <v>4</v>
      </c>
      <c r="DC7" s="46">
        <f>COUNTIF(DC$8:DC$207,"&lt;&gt;")</f>
        <v>4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6</v>
      </c>
      <c r="DN7" s="46">
        <f t="shared" si="14"/>
        <v>2</v>
      </c>
      <c r="DO7" s="46">
        <f t="shared" si="14"/>
        <v>16</v>
      </c>
      <c r="DP7" s="46">
        <f t="shared" si="14"/>
        <v>6</v>
      </c>
      <c r="DQ7" s="46">
        <f t="shared" si="14"/>
        <v>3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6</v>
      </c>
      <c r="ED7" s="46">
        <f t="shared" si="16"/>
        <v>0</v>
      </c>
      <c r="EE7" s="46">
        <f t="shared" si="16"/>
        <v>11</v>
      </c>
      <c r="EF7" s="46">
        <f t="shared" si="16"/>
        <v>14</v>
      </c>
      <c r="EG7" s="46">
        <f t="shared" si="16"/>
        <v>0</v>
      </c>
      <c r="EH7" s="46">
        <f>COUNTIF(EH$8:EH$207,"&lt;&gt;")</f>
        <v>14</v>
      </c>
      <c r="EI7" s="46">
        <f>COUNTIF(EI$8:EI$207,"&lt;&gt;")</f>
        <v>14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0</v>
      </c>
      <c r="EM7" s="46">
        <f t="shared" si="17"/>
        <v>23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20</v>
      </c>
      <c r="FB7" s="46">
        <f t="shared" si="19"/>
        <v>0</v>
      </c>
      <c r="FC7" s="46">
        <f t="shared" si="19"/>
        <v>5</v>
      </c>
      <c r="FD7" s="46">
        <f t="shared" si="19"/>
        <v>20</v>
      </c>
      <c r="FE7" s="46">
        <f t="shared" si="19"/>
        <v>0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140</v>
      </c>
      <c r="K8" s="40" t="s">
        <v>141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 t="s">
        <v>139</v>
      </c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140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140</v>
      </c>
      <c r="EQ8" s="40" t="s">
        <v>141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146</v>
      </c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140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145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145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141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142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140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140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140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140</v>
      </c>
      <c r="CM10" s="40" t="s">
        <v>141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140</v>
      </c>
      <c r="DC10" s="40" t="s">
        <v>141</v>
      </c>
      <c r="DD10" s="40"/>
      <c r="DE10" s="40" t="s">
        <v>139</v>
      </c>
      <c r="DF10" s="40"/>
      <c r="DG10" s="40"/>
      <c r="DH10" s="40"/>
      <c r="DI10" s="40" t="s">
        <v>139</v>
      </c>
      <c r="DJ10" s="40" t="s">
        <v>154</v>
      </c>
      <c r="DK10" s="40" t="s">
        <v>141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142</v>
      </c>
      <c r="EI10" s="40" t="s">
        <v>141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142</v>
      </c>
      <c r="FG10" s="40" t="s">
        <v>146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142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140</v>
      </c>
      <c r="AQ11" s="40" t="s">
        <v>141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142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142</v>
      </c>
      <c r="EY11" s="40" t="s">
        <v>141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150</v>
      </c>
      <c r="FG11" s="40" t="s">
        <v>146</v>
      </c>
      <c r="FH11" s="119" t="s">
        <v>158</v>
      </c>
      <c r="FI11" s="118"/>
    </row>
    <row r="12" spans="1:165" s="15" customFormat="1" ht="13.5" customHeight="1" x14ac:dyDescent="0.15">
      <c r="A12" s="40" t="s">
        <v>128</v>
      </c>
      <c r="B12" s="41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142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142</v>
      </c>
      <c r="BW12" s="40" t="s">
        <v>141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146</v>
      </c>
      <c r="FH12" s="119" t="s">
        <v>161</v>
      </c>
      <c r="FI12" s="118"/>
    </row>
    <row r="13" spans="1:165" s="15" customFormat="1" ht="13.5" customHeight="1" x14ac:dyDescent="0.15">
      <c r="A13" s="40" t="s">
        <v>128</v>
      </c>
      <c r="B13" s="41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142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142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142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142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142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142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142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142</v>
      </c>
      <c r="EI13" s="40" t="s">
        <v>141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142</v>
      </c>
      <c r="FG13" s="40" t="s">
        <v>141</v>
      </c>
      <c r="FH13" s="119" t="s">
        <v>164</v>
      </c>
      <c r="FI13" s="118"/>
    </row>
    <row r="14" spans="1:165" s="15" customFormat="1" ht="13.5" customHeight="1" x14ac:dyDescent="0.15">
      <c r="A14" s="40" t="s">
        <v>128</v>
      </c>
      <c r="B14" s="41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140</v>
      </c>
      <c r="AI14" s="40" t="s">
        <v>141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140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140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140</v>
      </c>
      <c r="BW14" s="40" t="s">
        <v>141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142</v>
      </c>
      <c r="CM14" s="40" t="s">
        <v>144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143</v>
      </c>
      <c r="DC14" s="40" t="s">
        <v>144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140</v>
      </c>
      <c r="DS14" s="40" t="s">
        <v>141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142</v>
      </c>
      <c r="EI14" s="40" t="s">
        <v>144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150</v>
      </c>
      <c r="FG14" s="40" t="s">
        <v>141</v>
      </c>
      <c r="FH14" s="119" t="s">
        <v>167</v>
      </c>
      <c r="FI14" s="118"/>
    </row>
    <row r="15" spans="1:165" s="15" customFormat="1" ht="13.5" customHeight="1" x14ac:dyDescent="0.15">
      <c r="A15" s="40" t="s">
        <v>128</v>
      </c>
      <c r="B15" s="41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150</v>
      </c>
      <c r="EQ15" s="40" t="s">
        <v>141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170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174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145</v>
      </c>
      <c r="AI16" s="40" t="s">
        <v>141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141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145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144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144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143</v>
      </c>
      <c r="EI17" s="40" t="s">
        <v>144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146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140</v>
      </c>
      <c r="AQ18" s="40" t="s">
        <v>141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140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140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143</v>
      </c>
      <c r="EI18" s="40" t="s">
        <v>144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154</v>
      </c>
      <c r="AI19" s="40" t="s">
        <v>141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143</v>
      </c>
      <c r="DS19" s="40" t="s">
        <v>144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143</v>
      </c>
      <c r="EI19" s="40" t="s">
        <v>144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174</v>
      </c>
      <c r="AI20" s="40" t="s">
        <v>141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142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142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141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141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143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150</v>
      </c>
      <c r="FG21" s="40" t="s">
        <v>141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142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142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142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142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142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140</v>
      </c>
      <c r="DS22" s="40" t="s">
        <v>141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142</v>
      </c>
      <c r="FG22" s="40" t="s">
        <v>141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141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150</v>
      </c>
      <c r="EY24" s="40" t="s">
        <v>141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140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142</v>
      </c>
      <c r="AI25" s="40" t="s">
        <v>141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/>
      <c r="DQ25" s="40" t="s">
        <v>139</v>
      </c>
      <c r="DR25" s="40" t="s">
        <v>142</v>
      </c>
      <c r="DS25" s="40" t="s">
        <v>144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140</v>
      </c>
      <c r="FG25" s="40" t="s">
        <v>141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140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141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145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145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142</v>
      </c>
      <c r="AI28" s="40" t="s">
        <v>141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142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145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145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145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142</v>
      </c>
      <c r="DS28" s="40" t="s">
        <v>141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141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143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141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174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142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142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142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142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142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142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141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141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140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142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141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142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140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140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140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144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143</v>
      </c>
      <c r="EI30" s="40" t="s">
        <v>144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142</v>
      </c>
      <c r="FG30" s="40" t="s">
        <v>146</v>
      </c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142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142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142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142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142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142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 t="s">
        <v>139</v>
      </c>
      <c r="DO31" s="40"/>
      <c r="DP31" s="40"/>
      <c r="DQ31" s="40" t="s">
        <v>139</v>
      </c>
      <c r="DR31" s="40" t="s">
        <v>142</v>
      </c>
      <c r="DS31" s="40" t="s">
        <v>144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141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140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140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140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140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140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140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140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140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142</v>
      </c>
      <c r="FG32" s="40" t="s">
        <v>141</v>
      </c>
      <c r="FH32" s="119" t="s">
        <v>223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3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19</v>
      </c>
      <c r="W7" s="46">
        <f t="shared" si="2"/>
        <v>5</v>
      </c>
      <c r="X7" s="46">
        <f t="shared" si="2"/>
        <v>20</v>
      </c>
      <c r="Y7" s="46">
        <f t="shared" si="2"/>
        <v>0</v>
      </c>
      <c r="Z7" s="46">
        <f>COUNTIF(Z$8:Z$207,"&lt;&gt;")</f>
        <v>20</v>
      </c>
      <c r="AA7" s="46">
        <f>COUNTIF(AA$8:AA$207,"&lt;&gt;")</f>
        <v>20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15</v>
      </c>
      <c r="AE7" s="46">
        <f t="shared" si="3"/>
        <v>9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9</v>
      </c>
      <c r="AM7" s="46">
        <f t="shared" si="4"/>
        <v>16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9</v>
      </c>
      <c r="AU7" s="46">
        <f t="shared" si="5"/>
        <v>15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9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16</v>
      </c>
      <c r="BK7" s="46">
        <f t="shared" si="7"/>
        <v>8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15</v>
      </c>
      <c r="BS7" s="46">
        <f t="shared" si="8"/>
        <v>9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23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23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24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24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1</v>
      </c>
      <c r="EE7" s="46">
        <f t="shared" si="16"/>
        <v>23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25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25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143</v>
      </c>
      <c r="K8" s="40" t="s">
        <v>146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146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146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143</v>
      </c>
      <c r="DK10" s="40" t="s">
        <v>146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143</v>
      </c>
      <c r="EI10" s="40" t="s">
        <v>146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146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146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143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142</v>
      </c>
      <c r="EI13" s="40" t="s">
        <v>141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146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146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146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146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146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 t="s">
        <v>139</v>
      </c>
      <c r="AU16" s="40"/>
      <c r="AV16" s="40" t="s">
        <v>139</v>
      </c>
      <c r="AW16" s="40"/>
      <c r="AX16" s="40" t="s">
        <v>143</v>
      </c>
      <c r="AY16" s="40" t="s">
        <v>146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146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143</v>
      </c>
      <c r="AI19" s="40" t="s">
        <v>146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144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144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144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144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144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144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144</v>
      </c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143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143</v>
      </c>
      <c r="AQ21" s="40" t="s">
        <v>146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146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146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146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146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143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143</v>
      </c>
      <c r="DS22" s="40" t="s">
        <v>146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140</v>
      </c>
      <c r="AI23" s="40" t="s">
        <v>141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140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140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140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140</v>
      </c>
      <c r="BW23" s="40" t="s">
        <v>141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146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140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143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143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143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146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146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145</v>
      </c>
      <c r="BW28" s="40" t="s">
        <v>146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146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146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146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146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146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2</v>
      </c>
      <c r="J7" s="46">
        <f t="shared" si="0"/>
        <v>6</v>
      </c>
      <c r="K7" s="46">
        <f t="shared" si="0"/>
        <v>2</v>
      </c>
      <c r="L7" s="46">
        <f t="shared" si="0"/>
        <v>2</v>
      </c>
      <c r="M7" s="46">
        <f t="shared" si="0"/>
        <v>3</v>
      </c>
      <c r="N7" s="46">
        <f t="shared" si="0"/>
        <v>2</v>
      </c>
      <c r="O7" s="46">
        <f t="shared" si="0"/>
        <v>2</v>
      </c>
      <c r="P7" s="46">
        <f t="shared" si="0"/>
        <v>1</v>
      </c>
      <c r="Q7" s="46">
        <f t="shared" si="0"/>
        <v>2</v>
      </c>
      <c r="R7" s="46">
        <f t="shared" si="0"/>
        <v>2</v>
      </c>
      <c r="S7" s="46">
        <f t="shared" si="0"/>
        <v>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4</v>
      </c>
      <c r="AP7" s="46">
        <f t="shared" si="0"/>
        <v>20</v>
      </c>
      <c r="AQ7" s="46">
        <f t="shared" si="0"/>
        <v>20</v>
      </c>
      <c r="AR7" s="46">
        <f t="shared" si="0"/>
        <v>24</v>
      </c>
      <c r="AS7" s="46">
        <f t="shared" si="0"/>
        <v>12</v>
      </c>
      <c r="AT7" s="46">
        <f t="shared" si="0"/>
        <v>13</v>
      </c>
      <c r="AU7" s="46">
        <f t="shared" si="0"/>
        <v>24</v>
      </c>
      <c r="AV7" s="46">
        <f t="shared" si="0"/>
        <v>15</v>
      </c>
      <c r="AW7" s="46">
        <f t="shared" si="0"/>
        <v>24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25</v>
      </c>
      <c r="BH7" s="46">
        <f t="shared" si="0"/>
        <v>8</v>
      </c>
      <c r="BI7" s="46">
        <f t="shared" si="0"/>
        <v>7</v>
      </c>
      <c r="BJ7" s="46">
        <f t="shared" si="0"/>
        <v>0</v>
      </c>
      <c r="BK7" s="46">
        <f t="shared" si="0"/>
        <v>18</v>
      </c>
      <c r="BL7" s="46">
        <f t="shared" si="0"/>
        <v>16</v>
      </c>
      <c r="BM7" s="46">
        <f t="shared" si="0"/>
        <v>1</v>
      </c>
      <c r="BN7" s="46">
        <f t="shared" si="0"/>
        <v>9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18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7</v>
      </c>
      <c r="CV7" s="46">
        <f t="shared" si="1"/>
        <v>1</v>
      </c>
      <c r="CW7" s="46">
        <f t="shared" si="1"/>
        <v>3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17</v>
      </c>
      <c r="DC7" s="46">
        <f t="shared" si="1"/>
        <v>4</v>
      </c>
      <c r="DD7" s="46">
        <f t="shared" si="1"/>
        <v>1</v>
      </c>
      <c r="DE7" s="46">
        <f t="shared" si="1"/>
        <v>3</v>
      </c>
      <c r="DF7" s="46">
        <f t="shared" si="1"/>
        <v>6</v>
      </c>
      <c r="DG7" s="46">
        <f t="shared" si="1"/>
        <v>13</v>
      </c>
      <c r="DH7" s="46">
        <f t="shared" si="1"/>
        <v>1</v>
      </c>
      <c r="DI7" s="46">
        <f t="shared" si="1"/>
        <v>5</v>
      </c>
      <c r="DJ7" s="46">
        <f t="shared" si="1"/>
        <v>5</v>
      </c>
      <c r="DK7" s="46">
        <f t="shared" si="1"/>
        <v>6</v>
      </c>
      <c r="DL7" s="46">
        <f t="shared" si="1"/>
        <v>1</v>
      </c>
      <c r="DM7" s="46">
        <f t="shared" si="1"/>
        <v>13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11</v>
      </c>
      <c r="DR7" s="46">
        <f t="shared" si="1"/>
        <v>5</v>
      </c>
      <c r="DS7" s="46">
        <f t="shared" si="1"/>
        <v>4</v>
      </c>
      <c r="DT7" s="46">
        <f t="shared" si="1"/>
        <v>0</v>
      </c>
      <c r="DU7" s="46">
        <f t="shared" si="1"/>
        <v>16</v>
      </c>
      <c r="DV7" s="46">
        <f t="shared" si="1"/>
        <v>5</v>
      </c>
      <c r="DW7" s="46">
        <f t="shared" si="1"/>
        <v>9</v>
      </c>
      <c r="DX7" s="46">
        <f t="shared" si="1"/>
        <v>0</v>
      </c>
      <c r="DY7" s="46">
        <f t="shared" si="1"/>
        <v>11</v>
      </c>
      <c r="DZ7" s="46">
        <f t="shared" si="1"/>
        <v>5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15</v>
      </c>
      <c r="ED7" s="46">
        <f t="shared" si="2"/>
        <v>10</v>
      </c>
      <c r="EE7" s="46">
        <f t="shared" si="2"/>
        <v>12</v>
      </c>
      <c r="EF7" s="46">
        <f t="shared" si="2"/>
        <v>1</v>
      </c>
      <c r="EG7" s="46">
        <f t="shared" si="2"/>
        <v>2</v>
      </c>
      <c r="EH7" s="46">
        <f t="shared" si="2"/>
        <v>9</v>
      </c>
      <c r="EI7" s="46">
        <f t="shared" si="2"/>
        <v>6</v>
      </c>
      <c r="EJ7" s="46">
        <f t="shared" si="2"/>
        <v>1</v>
      </c>
      <c r="EK7" s="46">
        <f t="shared" si="2"/>
        <v>9</v>
      </c>
      <c r="EL7" s="46">
        <f t="shared" si="2"/>
        <v>10</v>
      </c>
      <c r="EM7" s="46">
        <f t="shared" si="2"/>
        <v>14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8</v>
      </c>
      <c r="ER7" s="46">
        <f t="shared" si="2"/>
        <v>1</v>
      </c>
      <c r="ES7" s="46">
        <f t="shared" si="2"/>
        <v>7</v>
      </c>
      <c r="ET7" s="46">
        <f t="shared" si="2"/>
        <v>11</v>
      </c>
      <c r="EU7" s="46">
        <f t="shared" si="2"/>
        <v>13</v>
      </c>
      <c r="EV7" s="46">
        <f t="shared" si="2"/>
        <v>1</v>
      </c>
      <c r="EW7" s="46">
        <f t="shared" si="2"/>
        <v>0</v>
      </c>
      <c r="EX7" s="46">
        <f t="shared" si="2"/>
        <v>9</v>
      </c>
      <c r="EY7" s="46">
        <f t="shared" si="2"/>
        <v>7</v>
      </c>
      <c r="EZ7" s="46">
        <f t="shared" si="2"/>
        <v>1</v>
      </c>
      <c r="FA7" s="46">
        <f t="shared" si="2"/>
        <v>8</v>
      </c>
      <c r="FB7" s="46">
        <f t="shared" si="2"/>
        <v>4</v>
      </c>
      <c r="FC7" s="46">
        <f t="shared" si="2"/>
        <v>2</v>
      </c>
      <c r="FD7" s="46">
        <f t="shared" si="2"/>
        <v>0</v>
      </c>
      <c r="FE7" s="46">
        <f t="shared" si="2"/>
        <v>19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22</v>
      </c>
      <c r="FJ7" s="46">
        <f t="shared" si="2"/>
        <v>5</v>
      </c>
      <c r="FK7" s="46">
        <f t="shared" si="2"/>
        <v>2</v>
      </c>
      <c r="FL7" s="46">
        <f t="shared" si="2"/>
        <v>0</v>
      </c>
      <c r="FM7" s="46">
        <f t="shared" si="2"/>
        <v>18</v>
      </c>
      <c r="FN7" s="46">
        <f t="shared" si="2"/>
        <v>4</v>
      </c>
      <c r="FO7" s="46">
        <f t="shared" si="2"/>
        <v>0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24</v>
      </c>
      <c r="FV7" s="46">
        <f t="shared" si="2"/>
        <v>1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</v>
      </c>
      <c r="GB7" s="46">
        <f t="shared" si="2"/>
        <v>0</v>
      </c>
      <c r="GC7" s="46">
        <f t="shared" si="2"/>
        <v>24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24</v>
      </c>
      <c r="GH7" s="46">
        <f t="shared" si="2"/>
        <v>1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22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25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4</v>
      </c>
      <c r="HL7" s="46">
        <f t="shared" si="3"/>
        <v>0</v>
      </c>
      <c r="HM7" s="46">
        <f t="shared" si="3"/>
        <v>19</v>
      </c>
      <c r="HN7" s="46">
        <f t="shared" si="3"/>
        <v>1</v>
      </c>
      <c r="HO7" s="46">
        <f t="shared" si="3"/>
        <v>1</v>
      </c>
      <c r="HP7" s="46">
        <f t="shared" si="3"/>
        <v>1</v>
      </c>
      <c r="HQ7" s="46">
        <f t="shared" si="3"/>
        <v>22</v>
      </c>
      <c r="HR7" s="46">
        <f t="shared" si="3"/>
        <v>1</v>
      </c>
      <c r="HS7" s="46">
        <f t="shared" si="3"/>
        <v>1</v>
      </c>
      <c r="HT7" s="46">
        <f t="shared" si="3"/>
        <v>1</v>
      </c>
      <c r="HU7" s="46">
        <f t="shared" si="3"/>
        <v>22</v>
      </c>
      <c r="HV7" s="46">
        <f t="shared" si="3"/>
        <v>1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12</v>
      </c>
      <c r="IE7" s="46">
        <f t="shared" si="3"/>
        <v>7</v>
      </c>
      <c r="IF7" s="46">
        <f t="shared" si="3"/>
        <v>2</v>
      </c>
      <c r="IG7" s="46">
        <f t="shared" si="3"/>
        <v>4</v>
      </c>
      <c r="IH7" s="46">
        <f t="shared" si="3"/>
        <v>17</v>
      </c>
      <c r="II7" s="46">
        <f t="shared" si="3"/>
        <v>4</v>
      </c>
      <c r="IJ7" s="46">
        <f t="shared" si="3"/>
        <v>1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 t="s">
        <v>139</v>
      </c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/>
      <c r="EM8" s="42" t="s">
        <v>139</v>
      </c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 t="s">
        <v>139</v>
      </c>
      <c r="HK12" s="42"/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/>
      <c r="BL14" s="42"/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 t="s">
        <v>139</v>
      </c>
      <c r="HS15" s="42"/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6</v>
      </c>
      <c r="E16" s="42"/>
      <c r="F16" s="42"/>
      <c r="G16" s="42"/>
      <c r="H16" s="42"/>
      <c r="I16" s="42"/>
      <c r="J16" s="42" t="s">
        <v>139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6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6</v>
      </c>
      <c r="E19" s="42"/>
      <c r="F19" s="42"/>
      <c r="G19" s="42"/>
      <c r="H19" s="42"/>
      <c r="I19" s="42"/>
      <c r="J19" s="42" t="s">
        <v>139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3</v>
      </c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5</v>
      </c>
      <c r="E25" s="42"/>
      <c r="F25" s="42"/>
      <c r="G25" s="42"/>
      <c r="H25" s="42"/>
      <c r="I25" s="42" t="s">
        <v>139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 t="s">
        <v>139</v>
      </c>
      <c r="CW25" s="42"/>
      <c r="CX25" s="42" t="s">
        <v>139</v>
      </c>
      <c r="CY25" s="42"/>
      <c r="CZ25" s="42"/>
      <c r="DA25" s="42"/>
      <c r="DB25" s="42"/>
      <c r="DC25" s="42"/>
      <c r="DD25" s="42" t="s">
        <v>139</v>
      </c>
      <c r="DE25" s="42"/>
      <c r="DF25" s="42"/>
      <c r="DG25" s="42"/>
      <c r="DH25" s="42" t="s">
        <v>139</v>
      </c>
      <c r="DI25" s="42"/>
      <c r="DJ25" s="42"/>
      <c r="DK25" s="42"/>
      <c r="DL25" s="42" t="s">
        <v>139</v>
      </c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 t="s">
        <v>139</v>
      </c>
      <c r="EO25" s="42"/>
      <c r="EP25" s="42"/>
      <c r="EQ25" s="42"/>
      <c r="ER25" s="42" t="s">
        <v>139</v>
      </c>
      <c r="ES25" s="42"/>
      <c r="ET25" s="42"/>
      <c r="EU25" s="42"/>
      <c r="EV25" s="42" t="s">
        <v>139</v>
      </c>
      <c r="EW25" s="42"/>
      <c r="EX25" s="42"/>
      <c r="EY25" s="42"/>
      <c r="EZ25" s="42" t="s">
        <v>139</v>
      </c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 t="s">
        <v>139</v>
      </c>
      <c r="HQ25" s="42"/>
      <c r="HR25" s="42"/>
      <c r="HS25" s="42"/>
      <c r="HT25" s="42" t="s">
        <v>139</v>
      </c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/>
      <c r="IJ25" s="42" t="s">
        <v>139</v>
      </c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/>
      <c r="CV28" s="42"/>
      <c r="CW28" s="42" t="s">
        <v>139</v>
      </c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 t="s">
        <v>139</v>
      </c>
      <c r="DS31" s="42"/>
      <c r="DT31" s="42"/>
      <c r="DU31" s="42"/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 t="s">
        <v>139</v>
      </c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13</v>
      </c>
      <c r="AA7" s="46">
        <f t="shared" si="0"/>
        <v>11</v>
      </c>
      <c r="AB7" s="46">
        <f t="shared" si="0"/>
        <v>0</v>
      </c>
      <c r="AC7" s="46">
        <f t="shared" si="0"/>
        <v>1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23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16</v>
      </c>
      <c r="AX7" s="46">
        <f t="shared" si="0"/>
        <v>0</v>
      </c>
      <c r="AY7" s="46">
        <f t="shared" si="0"/>
        <v>7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14</v>
      </c>
      <c r="BI7" s="46">
        <f t="shared" si="0"/>
        <v>0</v>
      </c>
      <c r="BJ7" s="46">
        <f t="shared" si="0"/>
        <v>9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19</v>
      </c>
      <c r="BT7" s="46">
        <f t="shared" si="1"/>
        <v>0</v>
      </c>
      <c r="BU7" s="46">
        <f t="shared" si="1"/>
        <v>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6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5</v>
      </c>
      <c r="DA7" s="46">
        <f t="shared" si="1"/>
        <v>0</v>
      </c>
      <c r="DB7" s="46">
        <f t="shared" si="1"/>
        <v>18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4</v>
      </c>
      <c r="DL7" s="46">
        <f t="shared" si="1"/>
        <v>0</v>
      </c>
      <c r="DM7" s="46">
        <f t="shared" si="1"/>
        <v>17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4</v>
      </c>
      <c r="EH7" s="46">
        <f t="shared" si="2"/>
        <v>0</v>
      </c>
      <c r="EI7" s="46">
        <f t="shared" si="2"/>
        <v>21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13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2</v>
      </c>
      <c r="GK7" s="46">
        <f t="shared" si="2"/>
        <v>0</v>
      </c>
      <c r="GL7" s="46">
        <f t="shared" si="2"/>
        <v>23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</v>
      </c>
      <c r="HF7" s="46">
        <f t="shared" si="3"/>
        <v>5</v>
      </c>
      <c r="HG7" s="46">
        <f t="shared" si="3"/>
        <v>0</v>
      </c>
      <c r="HH7" s="46">
        <f t="shared" si="3"/>
        <v>5</v>
      </c>
      <c r="HI7" s="46">
        <f t="shared" si="3"/>
        <v>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 t="s">
        <v>139</v>
      </c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/>
      <c r="HC28" s="40"/>
      <c r="HD28" s="40" t="s">
        <v>139</v>
      </c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/>
      <c r="DH31" s="42"/>
      <c r="DI31" s="42" t="s">
        <v>139</v>
      </c>
      <c r="DJ31" s="42" t="s">
        <v>139</v>
      </c>
      <c r="DK31" s="42"/>
      <c r="DL31" s="42"/>
      <c r="DM31" s="42"/>
      <c r="DN31" s="42"/>
      <c r="DO31" s="42"/>
      <c r="DP31" s="42"/>
      <c r="DQ31" s="42"/>
      <c r="DR31" s="42"/>
      <c r="DS31" s="42"/>
      <c r="DT31" s="42" t="s">
        <v>139</v>
      </c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2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7</v>
      </c>
      <c r="AX7" s="46">
        <f t="shared" si="0"/>
        <v>0</v>
      </c>
      <c r="AY7" s="46">
        <f t="shared" si="0"/>
        <v>13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6</v>
      </c>
      <c r="BI7" s="46">
        <f t="shared" si="0"/>
        <v>0</v>
      </c>
      <c r="BJ7" s="46">
        <f t="shared" si="0"/>
        <v>14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9</v>
      </c>
      <c r="BT7" s="46">
        <f t="shared" si="1"/>
        <v>0</v>
      </c>
      <c r="BU7" s="46">
        <f t="shared" si="1"/>
        <v>6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8</v>
      </c>
      <c r="CE7" s="46">
        <f t="shared" si="1"/>
        <v>0</v>
      </c>
      <c r="CF7" s="46">
        <f t="shared" si="1"/>
        <v>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1</v>
      </c>
      <c r="EH7" s="46">
        <f t="shared" si="2"/>
        <v>0</v>
      </c>
      <c r="EI7" s="46">
        <f t="shared" si="2"/>
        <v>22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4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 t="s">
        <v>139</v>
      </c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3</v>
      </c>
      <c r="BT7" s="46">
        <f t="shared" si="1"/>
        <v>0</v>
      </c>
      <c r="BU7" s="46">
        <f t="shared" si="1"/>
        <v>9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3</v>
      </c>
      <c r="CE7" s="46">
        <f t="shared" si="1"/>
        <v>0</v>
      </c>
      <c r="CF7" s="46">
        <f t="shared" si="1"/>
        <v>8</v>
      </c>
      <c r="CG7" s="46">
        <f t="shared" si="1"/>
        <v>14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2</v>
      </c>
      <c r="CP7" s="46">
        <f t="shared" si="1"/>
        <v>0</v>
      </c>
      <c r="CQ7" s="46">
        <f t="shared" si="1"/>
        <v>9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23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23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24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6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14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5</v>
      </c>
      <c r="BT7" s="46">
        <f t="shared" si="1"/>
        <v>0</v>
      </c>
      <c r="BU7" s="46">
        <f t="shared" si="1"/>
        <v>7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5</v>
      </c>
      <c r="CE7" s="46">
        <f t="shared" si="1"/>
        <v>0</v>
      </c>
      <c r="CF7" s="46">
        <f t="shared" si="1"/>
        <v>6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159</v>
      </c>
      <c r="C12" s="40" t="s">
        <v>160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162</v>
      </c>
      <c r="C13" s="40" t="s">
        <v>163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165</v>
      </c>
      <c r="C14" s="40" t="s">
        <v>166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168</v>
      </c>
      <c r="C15" s="40" t="s">
        <v>169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2019-02-18T02:37:36Z</dcterms:modified>
</cp:coreProperties>
</file>