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rv002\wk_共有\情報処理センター\MOE一廃調査\03_入力G作業用\⑩集約データ（2回目）\②災害\環境省災害廃棄物調査集約結果(06山形県)\"/>
    </mc:Choice>
  </mc:AlternateContent>
  <bookViews>
    <workbookView xWindow="0" yWindow="0" windowWidth="19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'災害廃棄物事業経費（市町村）'!$2:$31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組合分担金内訳!$2:$31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D7" i="5"/>
  <c r="BC7" i="5"/>
  <c r="BA7" i="5"/>
  <c r="AZ7" i="5"/>
  <c r="AY7" i="5"/>
  <c r="AX7" i="5"/>
  <c r="AV7" i="5"/>
  <c r="AU7" i="5"/>
  <c r="AS7" i="5"/>
  <c r="AR7" i="5"/>
  <c r="AQ7" i="5"/>
  <c r="AP7" i="5"/>
  <c r="AN7" i="5"/>
  <c r="AM7" i="5"/>
  <c r="AK7" i="5"/>
  <c r="AJ7" i="5"/>
  <c r="AI7" i="5"/>
  <c r="AH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P7" i="5"/>
  <c r="O7" i="5"/>
  <c r="M7" i="5"/>
  <c r="L7" i="5"/>
  <c r="K7" i="5"/>
  <c r="J7" i="5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L7" i="3"/>
  <c r="K7" i="3"/>
  <c r="J7" i="3"/>
  <c r="I7" i="3"/>
  <c r="H7" i="3"/>
  <c r="G7" i="3"/>
  <c r="F7" i="3"/>
  <c r="E7" i="3"/>
  <c r="DE7" i="2"/>
  <c r="DA7" i="2"/>
  <c r="CN7" i="2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O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S7" i="2"/>
  <c r="AR7" i="2"/>
  <c r="AQ7" i="2"/>
  <c r="AP7" i="2"/>
  <c r="AO7" i="2"/>
  <c r="AK7" i="2"/>
  <c r="AJ7" i="2"/>
  <c r="AI7" i="2"/>
  <c r="AH7" i="2"/>
  <c r="AG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L7" i="1"/>
  <c r="K7" i="1"/>
  <c r="I7" i="1"/>
  <c r="H7" i="1"/>
  <c r="G7" i="1"/>
  <c r="F7" i="1"/>
  <c r="E10" i="6"/>
  <c r="D10" i="6"/>
  <c r="CH34" i="4"/>
  <c r="CG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N34" i="4"/>
  <c r="BM34" i="4"/>
  <c r="BL34" i="4"/>
  <c r="BK34" i="4"/>
  <c r="BJ34" i="4"/>
  <c r="BI34" i="4"/>
  <c r="BH34" i="4"/>
  <c r="CI34" i="4"/>
  <c r="M34" i="3"/>
  <c r="D34" i="3"/>
  <c r="DI10" i="2"/>
  <c r="DH10" i="2"/>
  <c r="DF10" i="2"/>
  <c r="DE10" i="2"/>
  <c r="DD10" i="2"/>
  <c r="DC10" i="2"/>
  <c r="DA10" i="2"/>
  <c r="CZ10" i="2"/>
  <c r="CY10" i="2"/>
  <c r="CX10" i="2"/>
  <c r="CV10" i="2"/>
  <c r="CU10" i="2"/>
  <c r="CT10" i="2"/>
  <c r="CS10" i="2"/>
  <c r="CS7" i="2" s="1"/>
  <c r="CO10" i="2"/>
  <c r="CN10" i="2"/>
  <c r="CM10" i="2"/>
  <c r="CL10" i="2"/>
  <c r="CK10" i="2"/>
  <c r="BZ10" i="2"/>
  <c r="BU10" i="2"/>
  <c r="BP10" i="2"/>
  <c r="BO10" i="2" s="1"/>
  <c r="BH10" i="2"/>
  <c r="BG10" i="2"/>
  <c r="AX10" i="2"/>
  <c r="DB10" i="2" s="1"/>
  <c r="AS10" i="2"/>
  <c r="CW10" i="2" s="1"/>
  <c r="AN10" i="2"/>
  <c r="AF10" i="2"/>
  <c r="N10" i="2"/>
  <c r="M10" i="2"/>
  <c r="E10" i="2"/>
  <c r="D10" i="2" s="1"/>
  <c r="E9" i="6"/>
  <c r="D9" i="6"/>
  <c r="CH33" i="4"/>
  <c r="CG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N33" i="4"/>
  <c r="BM33" i="4"/>
  <c r="BL33" i="4"/>
  <c r="BK33" i="4"/>
  <c r="BJ33" i="4"/>
  <c r="BI33" i="4"/>
  <c r="BH33" i="4"/>
  <c r="M33" i="3"/>
  <c r="D33" i="3"/>
  <c r="DI9" i="2"/>
  <c r="DH9" i="2"/>
  <c r="DF9" i="2"/>
  <c r="DE9" i="2"/>
  <c r="DD9" i="2"/>
  <c r="DC9" i="2"/>
  <c r="BZ9" i="2"/>
  <c r="DA9" i="2"/>
  <c r="CZ9" i="2"/>
  <c r="CY9" i="2"/>
  <c r="CX9" i="2"/>
  <c r="BU9" i="2"/>
  <c r="CV9" i="2"/>
  <c r="CU9" i="2"/>
  <c r="CT9" i="2"/>
  <c r="CS9" i="2"/>
  <c r="BP9" i="2"/>
  <c r="BO9" i="2"/>
  <c r="CO9" i="2"/>
  <c r="CN9" i="2"/>
  <c r="CM9" i="2"/>
  <c r="CL9" i="2"/>
  <c r="CK9" i="2"/>
  <c r="BH9" i="2"/>
  <c r="BG9" i="2"/>
  <c r="AX9" i="2"/>
  <c r="AS9" i="2"/>
  <c r="AN9" i="2"/>
  <c r="AF9" i="2"/>
  <c r="AE9" i="2" s="1"/>
  <c r="N9" i="2"/>
  <c r="M9" i="2"/>
  <c r="E9" i="2"/>
  <c r="D9" i="2" s="1"/>
  <c r="E8" i="6"/>
  <c r="E7" i="6" s="1"/>
  <c r="D8" i="6"/>
  <c r="D7" i="6" s="1"/>
  <c r="CH32" i="4"/>
  <c r="CG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N32" i="4"/>
  <c r="BM32" i="4"/>
  <c r="BL32" i="4"/>
  <c r="BK32" i="4"/>
  <c r="BJ32" i="4"/>
  <c r="BI32" i="4"/>
  <c r="BH32" i="4"/>
  <c r="M32" i="3"/>
  <c r="D32" i="3"/>
  <c r="DI8" i="2"/>
  <c r="DI7" i="2" s="1"/>
  <c r="DH8" i="2"/>
  <c r="DF8" i="2"/>
  <c r="DF7" i="2" s="1"/>
  <c r="DE8" i="2"/>
  <c r="DD8" i="2"/>
  <c r="DD7" i="2" s="1"/>
  <c r="DC8" i="2"/>
  <c r="BZ8" i="2"/>
  <c r="BZ7" i="2" s="1"/>
  <c r="DA8" i="2"/>
  <c r="CZ8" i="2"/>
  <c r="CZ7" i="2" s="1"/>
  <c r="CY8" i="2"/>
  <c r="CX8" i="2"/>
  <c r="CX7" i="2" s="1"/>
  <c r="BU8" i="2"/>
  <c r="BU7" i="2" s="1"/>
  <c r="CV8" i="2"/>
  <c r="CV7" i="2" s="1"/>
  <c r="CU8" i="2"/>
  <c r="CT8" i="2"/>
  <c r="CT7" i="2" s="1"/>
  <c r="CS8" i="2"/>
  <c r="BP8" i="2"/>
  <c r="BP7" i="2" s="1"/>
  <c r="BO8" i="2"/>
  <c r="CO8" i="2"/>
  <c r="CO7" i="2" s="1"/>
  <c r="CN8" i="2"/>
  <c r="CM8" i="2"/>
  <c r="CM7" i="2" s="1"/>
  <c r="CL8" i="2"/>
  <c r="CK8" i="2"/>
  <c r="CK7" i="2" s="1"/>
  <c r="BH8" i="2"/>
  <c r="BH7" i="2" s="1"/>
  <c r="BG8" i="2"/>
  <c r="BG7" i="2" s="1"/>
  <c r="AX8" i="2"/>
  <c r="AS8" i="2"/>
  <c r="AM8" i="2" s="1"/>
  <c r="AN8" i="2"/>
  <c r="AN7" i="2" s="1"/>
  <c r="AF8" i="2"/>
  <c r="AE8" i="2" s="1"/>
  <c r="N8" i="2"/>
  <c r="N7" i="2" s="1"/>
  <c r="M8" i="2"/>
  <c r="M7" i="2" s="1"/>
  <c r="E8" i="2"/>
  <c r="BE31" i="5"/>
  <c r="BB31" i="5"/>
  <c r="AW31" i="5"/>
  <c r="AT31" i="5"/>
  <c r="AO31" i="5"/>
  <c r="AL31" i="5"/>
  <c r="AG31" i="5"/>
  <c r="Q31" i="5"/>
  <c r="N31" i="5"/>
  <c r="H31" i="5"/>
  <c r="G31" i="5"/>
  <c r="I31" i="5" s="1"/>
  <c r="E31" i="5"/>
  <c r="D31" i="5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M31" i="3"/>
  <c r="D31" i="3"/>
  <c r="DI31" i="1"/>
  <c r="DH31" i="1"/>
  <c r="DG31" i="1"/>
  <c r="DF31" i="1"/>
  <c r="DE31" i="1"/>
  <c r="DD31" i="1"/>
  <c r="DC31" i="1"/>
  <c r="BZ31" i="1"/>
  <c r="DA31" i="1"/>
  <c r="CZ31" i="1"/>
  <c r="CY31" i="1"/>
  <c r="CX31" i="1"/>
  <c r="BU31" i="1"/>
  <c r="CV31" i="1"/>
  <c r="CU31" i="1"/>
  <c r="CT31" i="1"/>
  <c r="CS31" i="1"/>
  <c r="BP31" i="1"/>
  <c r="BO31" i="1" s="1"/>
  <c r="CP31" i="1"/>
  <c r="CO31" i="1"/>
  <c r="CN31" i="1"/>
  <c r="CM31" i="1"/>
  <c r="CL31" i="1"/>
  <c r="CK31" i="1"/>
  <c r="BH31" i="1"/>
  <c r="BG31" i="1" s="1"/>
  <c r="AX31" i="1"/>
  <c r="AS31" i="1"/>
  <c r="AN31" i="1"/>
  <c r="AF31" i="1"/>
  <c r="AE31" i="1"/>
  <c r="N31" i="1"/>
  <c r="M31" i="1" s="1"/>
  <c r="E31" i="1"/>
  <c r="D31" i="1"/>
  <c r="BE30" i="5"/>
  <c r="BB30" i="5"/>
  <c r="AW30" i="5"/>
  <c r="AT30" i="5"/>
  <c r="AO30" i="5"/>
  <c r="AL30" i="5"/>
  <c r="AG30" i="5"/>
  <c r="Q30" i="5"/>
  <c r="N30" i="5"/>
  <c r="H30" i="5"/>
  <c r="G30" i="5"/>
  <c r="I30" i="5" s="1"/>
  <c r="E30" i="5"/>
  <c r="D30" i="5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M30" i="3"/>
  <c r="D30" i="3"/>
  <c r="DI30" i="1"/>
  <c r="DH30" i="1"/>
  <c r="DG30" i="1"/>
  <c r="DF30" i="1"/>
  <c r="DE30" i="1"/>
  <c r="DD30" i="1"/>
  <c r="DC30" i="1"/>
  <c r="BZ30" i="1"/>
  <c r="DA30" i="1"/>
  <c r="CZ30" i="1"/>
  <c r="CY30" i="1"/>
  <c r="CX30" i="1"/>
  <c r="BU30" i="1"/>
  <c r="CV30" i="1"/>
  <c r="CU30" i="1"/>
  <c r="CT30" i="1"/>
  <c r="CS30" i="1"/>
  <c r="BP30" i="1"/>
  <c r="BO30" i="1" s="1"/>
  <c r="CP30" i="1"/>
  <c r="CO30" i="1"/>
  <c r="CN30" i="1"/>
  <c r="CM30" i="1"/>
  <c r="CL30" i="1"/>
  <c r="CK30" i="1"/>
  <c r="BH30" i="1"/>
  <c r="BG30" i="1" s="1"/>
  <c r="AX30" i="1"/>
  <c r="AS30" i="1"/>
  <c r="AN30" i="1"/>
  <c r="AM30" i="1" s="1"/>
  <c r="AF30" i="1"/>
  <c r="AE30" i="1"/>
  <c r="N30" i="1"/>
  <c r="M30" i="1" s="1"/>
  <c r="E30" i="1"/>
  <c r="D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F29" i="5" s="1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M29" i="3"/>
  <c r="D29" i="3"/>
  <c r="DI29" i="1"/>
  <c r="DH29" i="1"/>
  <c r="DG29" i="1"/>
  <c r="DF29" i="1"/>
  <c r="DE29" i="1"/>
  <c r="DD29" i="1"/>
  <c r="DC29" i="1"/>
  <c r="BZ29" i="1"/>
  <c r="DA29" i="1"/>
  <c r="CZ29" i="1"/>
  <c r="CY29" i="1"/>
  <c r="CX29" i="1"/>
  <c r="BU29" i="1"/>
  <c r="CV29" i="1"/>
  <c r="CU29" i="1"/>
  <c r="CT29" i="1"/>
  <c r="CS29" i="1"/>
  <c r="BP29" i="1"/>
  <c r="BO29" i="1"/>
  <c r="CP29" i="1"/>
  <c r="CO29" i="1"/>
  <c r="CN29" i="1"/>
  <c r="CM29" i="1"/>
  <c r="CL29" i="1"/>
  <c r="CK29" i="1"/>
  <c r="BH29" i="1"/>
  <c r="BG29" i="1"/>
  <c r="AX29" i="1"/>
  <c r="AS29" i="1"/>
  <c r="AN29" i="1"/>
  <c r="AM29" i="1"/>
  <c r="AF29" i="1"/>
  <c r="AE29" i="1" s="1"/>
  <c r="N29" i="1"/>
  <c r="M29" i="1"/>
  <c r="E29" i="1"/>
  <c r="D29" i="1" s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F28" i="5" s="1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M28" i="3"/>
  <c r="D28" i="3"/>
  <c r="DI28" i="1"/>
  <c r="DH28" i="1"/>
  <c r="DG28" i="1"/>
  <c r="DF28" i="1"/>
  <c r="DE28" i="1"/>
  <c r="DD28" i="1"/>
  <c r="DC28" i="1"/>
  <c r="BZ28" i="1"/>
  <c r="BO28" i="1" s="1"/>
  <c r="DA28" i="1"/>
  <c r="CZ28" i="1"/>
  <c r="CY28" i="1"/>
  <c r="CX28" i="1"/>
  <c r="BU28" i="1"/>
  <c r="CV28" i="1"/>
  <c r="CU28" i="1"/>
  <c r="CT28" i="1"/>
  <c r="CS28" i="1"/>
  <c r="BP28" i="1"/>
  <c r="CP28" i="1"/>
  <c r="CO28" i="1"/>
  <c r="CN28" i="1"/>
  <c r="CM28" i="1"/>
  <c r="CL28" i="1"/>
  <c r="CK28" i="1"/>
  <c r="BH28" i="1"/>
  <c r="BG28" i="1"/>
  <c r="AX28" i="1"/>
  <c r="AM28" i="1" s="1"/>
  <c r="AS28" i="1"/>
  <c r="AN28" i="1"/>
  <c r="AF28" i="1"/>
  <c r="AE28" i="1" s="1"/>
  <c r="N28" i="1"/>
  <c r="M28" i="1"/>
  <c r="E28" i="1"/>
  <c r="D28" i="1" s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M27" i="3"/>
  <c r="D27" i="3"/>
  <c r="DI27" i="1"/>
  <c r="DH27" i="1"/>
  <c r="DG27" i="1"/>
  <c r="DF27" i="1"/>
  <c r="DE27" i="1"/>
  <c r="DD27" i="1"/>
  <c r="DC27" i="1"/>
  <c r="DA27" i="1"/>
  <c r="CZ27" i="1"/>
  <c r="CY27" i="1"/>
  <c r="CX27" i="1"/>
  <c r="CV27" i="1"/>
  <c r="CU27" i="1"/>
  <c r="CT27" i="1"/>
  <c r="CS27" i="1"/>
  <c r="CP27" i="1"/>
  <c r="CO27" i="1"/>
  <c r="CN27" i="1"/>
  <c r="CM27" i="1"/>
  <c r="CL27" i="1"/>
  <c r="CK27" i="1"/>
  <c r="BZ27" i="1"/>
  <c r="BU27" i="1"/>
  <c r="BP27" i="1"/>
  <c r="BO27" i="1" s="1"/>
  <c r="BH27" i="1"/>
  <c r="BG27" i="1" s="1"/>
  <c r="AX27" i="1"/>
  <c r="DB27" i="1" s="1"/>
  <c r="AS27" i="1"/>
  <c r="CW27" i="1" s="1"/>
  <c r="AN27" i="1"/>
  <c r="AF27" i="1"/>
  <c r="CJ27" i="1" s="1"/>
  <c r="AE27" i="1"/>
  <c r="CI27" i="1" s="1"/>
  <c r="N27" i="1"/>
  <c r="M27" i="1" s="1"/>
  <c r="E27" i="1"/>
  <c r="D27" i="1" s="1"/>
  <c r="BE26" i="5"/>
  <c r="BB26" i="5"/>
  <c r="AW26" i="5"/>
  <c r="AT26" i="5"/>
  <c r="AO26" i="5"/>
  <c r="AL26" i="5"/>
  <c r="AG26" i="5"/>
  <c r="Q26" i="5"/>
  <c r="N26" i="5"/>
  <c r="H26" i="5"/>
  <c r="G26" i="5"/>
  <c r="I26" i="5" s="1"/>
  <c r="E26" i="5"/>
  <c r="D26" i="5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M26" i="3"/>
  <c r="D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BU26" i="1"/>
  <c r="CV26" i="1"/>
  <c r="CU26" i="1"/>
  <c r="CT26" i="1"/>
  <c r="CS26" i="1"/>
  <c r="BP26" i="1"/>
  <c r="CP26" i="1"/>
  <c r="CO26" i="1"/>
  <c r="CN26" i="1"/>
  <c r="CM26" i="1"/>
  <c r="CL26" i="1"/>
  <c r="CK26" i="1"/>
  <c r="BH26" i="1"/>
  <c r="BG26" i="1" s="1"/>
  <c r="AX26" i="1"/>
  <c r="AS26" i="1"/>
  <c r="AN26" i="1"/>
  <c r="AM26" i="1" s="1"/>
  <c r="AF26" i="1"/>
  <c r="AE26" i="1"/>
  <c r="N26" i="1"/>
  <c r="M26" i="1" s="1"/>
  <c r="E26" i="1"/>
  <c r="D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M25" i="3"/>
  <c r="D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BU25" i="1"/>
  <c r="CV25" i="1"/>
  <c r="CU25" i="1"/>
  <c r="CT25" i="1"/>
  <c r="CS25" i="1"/>
  <c r="BP25" i="1"/>
  <c r="BO25" i="1" s="1"/>
  <c r="CP25" i="1"/>
  <c r="CO25" i="1"/>
  <c r="CN25" i="1"/>
  <c r="CM25" i="1"/>
  <c r="CL25" i="1"/>
  <c r="CK25" i="1"/>
  <c r="BH25" i="1"/>
  <c r="BG25" i="1" s="1"/>
  <c r="AX25" i="1"/>
  <c r="AS25" i="1"/>
  <c r="AN25" i="1"/>
  <c r="AM25" i="1" s="1"/>
  <c r="AF25" i="1"/>
  <c r="AE25" i="1" s="1"/>
  <c r="N25" i="1"/>
  <c r="M25" i="1" s="1"/>
  <c r="E25" i="1"/>
  <c r="D25" i="1" s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F24" i="5" s="1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M24" i="3"/>
  <c r="D24" i="3"/>
  <c r="DI24" i="1"/>
  <c r="DH24" i="1"/>
  <c r="DG24" i="1"/>
  <c r="DF24" i="1"/>
  <c r="DE24" i="1"/>
  <c r="DD24" i="1"/>
  <c r="DC24" i="1"/>
  <c r="BZ24" i="1"/>
  <c r="BO24" i="1" s="1"/>
  <c r="DA24" i="1"/>
  <c r="CZ24" i="1"/>
  <c r="CY24" i="1"/>
  <c r="CX24" i="1"/>
  <c r="BU24" i="1"/>
  <c r="CV24" i="1"/>
  <c r="CU24" i="1"/>
  <c r="CT24" i="1"/>
  <c r="CS24" i="1"/>
  <c r="BP24" i="1"/>
  <c r="CP24" i="1"/>
  <c r="CO24" i="1"/>
  <c r="CN24" i="1"/>
  <c r="CM24" i="1"/>
  <c r="CL24" i="1"/>
  <c r="CK24" i="1"/>
  <c r="BH24" i="1"/>
  <c r="BG24" i="1"/>
  <c r="AX24" i="1"/>
  <c r="AM24" i="1" s="1"/>
  <c r="AS24" i="1"/>
  <c r="AN24" i="1"/>
  <c r="AF24" i="1"/>
  <c r="AE24" i="1" s="1"/>
  <c r="N24" i="1"/>
  <c r="M24" i="1"/>
  <c r="E24" i="1"/>
  <c r="D24" i="1" s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M23" i="3"/>
  <c r="D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BU23" i="1"/>
  <c r="CV23" i="1"/>
  <c r="CU23" i="1"/>
  <c r="CT23" i="1"/>
  <c r="CS23" i="1"/>
  <c r="BP23" i="1"/>
  <c r="BO23" i="1" s="1"/>
  <c r="CP23" i="1"/>
  <c r="CO23" i="1"/>
  <c r="CN23" i="1"/>
  <c r="CM23" i="1"/>
  <c r="CL23" i="1"/>
  <c r="CK23" i="1"/>
  <c r="BH23" i="1"/>
  <c r="BG23" i="1" s="1"/>
  <c r="AX23" i="1"/>
  <c r="AS23" i="1"/>
  <c r="AN23" i="1"/>
  <c r="AF23" i="1"/>
  <c r="AE23" i="1"/>
  <c r="N23" i="1"/>
  <c r="M23" i="1" s="1"/>
  <c r="E23" i="1"/>
  <c r="D23" i="1" s="1"/>
  <c r="BE22" i="5"/>
  <c r="BB22" i="5"/>
  <c r="AW22" i="5"/>
  <c r="AT22" i="5"/>
  <c r="AO22" i="5"/>
  <c r="AL22" i="5"/>
  <c r="AG22" i="5"/>
  <c r="Q22" i="5"/>
  <c r="N22" i="5"/>
  <c r="H22" i="5"/>
  <c r="G22" i="5"/>
  <c r="I22" i="5" s="1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M22" i="3"/>
  <c r="D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BU22" i="1"/>
  <c r="CV22" i="1"/>
  <c r="CU22" i="1"/>
  <c r="CT22" i="1"/>
  <c r="CS22" i="1"/>
  <c r="BP22" i="1"/>
  <c r="CP22" i="1"/>
  <c r="CO22" i="1"/>
  <c r="CN22" i="1"/>
  <c r="CM22" i="1"/>
  <c r="CL22" i="1"/>
  <c r="CK22" i="1"/>
  <c r="BH22" i="1"/>
  <c r="BG22" i="1" s="1"/>
  <c r="AX22" i="1"/>
  <c r="AS22" i="1"/>
  <c r="AN22" i="1"/>
  <c r="AM22" i="1" s="1"/>
  <c r="AF22" i="1"/>
  <c r="AE22" i="1"/>
  <c r="N22" i="1"/>
  <c r="M22" i="1" s="1"/>
  <c r="E22" i="1"/>
  <c r="D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M21" i="3"/>
  <c r="D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BU21" i="1"/>
  <c r="CV21" i="1"/>
  <c r="CU21" i="1"/>
  <c r="CT21" i="1"/>
  <c r="CS21" i="1"/>
  <c r="BP21" i="1"/>
  <c r="BO21" i="1" s="1"/>
  <c r="CP21" i="1"/>
  <c r="CO21" i="1"/>
  <c r="CN21" i="1"/>
  <c r="CM21" i="1"/>
  <c r="CL21" i="1"/>
  <c r="CK21" i="1"/>
  <c r="BH21" i="1"/>
  <c r="BG21" i="1" s="1"/>
  <c r="AX21" i="1"/>
  <c r="AS21" i="1"/>
  <c r="AN21" i="1"/>
  <c r="AM21" i="1" s="1"/>
  <c r="AF21" i="1"/>
  <c r="AE21" i="1" s="1"/>
  <c r="N21" i="1"/>
  <c r="M21" i="1" s="1"/>
  <c r="E21" i="1"/>
  <c r="D21" i="1" s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F20" i="5" s="1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M20" i="3"/>
  <c r="D20" i="3"/>
  <c r="DI20" i="1"/>
  <c r="DH20" i="1"/>
  <c r="DG20" i="1"/>
  <c r="DF20" i="1"/>
  <c r="DE20" i="1"/>
  <c r="DD20" i="1"/>
  <c r="DC20" i="1"/>
  <c r="BZ20" i="1"/>
  <c r="BO20" i="1" s="1"/>
  <c r="DA20" i="1"/>
  <c r="CZ20" i="1"/>
  <c r="CY20" i="1"/>
  <c r="CX20" i="1"/>
  <c r="BU20" i="1"/>
  <c r="CV20" i="1"/>
  <c r="CU20" i="1"/>
  <c r="CT20" i="1"/>
  <c r="CS20" i="1"/>
  <c r="BP20" i="1"/>
  <c r="CP20" i="1"/>
  <c r="CO20" i="1"/>
  <c r="CN20" i="1"/>
  <c r="CM20" i="1"/>
  <c r="CL20" i="1"/>
  <c r="CK20" i="1"/>
  <c r="BH20" i="1"/>
  <c r="BG20" i="1"/>
  <c r="AX20" i="1"/>
  <c r="AM20" i="1" s="1"/>
  <c r="AS20" i="1"/>
  <c r="AN20" i="1"/>
  <c r="AF20" i="1"/>
  <c r="AE20" i="1" s="1"/>
  <c r="N20" i="1"/>
  <c r="M20" i="1"/>
  <c r="E20" i="1"/>
  <c r="D20" i="1" s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M19" i="3"/>
  <c r="D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BU19" i="1"/>
  <c r="CV19" i="1"/>
  <c r="CU19" i="1"/>
  <c r="CT19" i="1"/>
  <c r="CS19" i="1"/>
  <c r="BP19" i="1"/>
  <c r="BO19" i="1" s="1"/>
  <c r="CP19" i="1"/>
  <c r="CO19" i="1"/>
  <c r="CN19" i="1"/>
  <c r="CM19" i="1"/>
  <c r="CL19" i="1"/>
  <c r="CK19" i="1"/>
  <c r="BH19" i="1"/>
  <c r="BG19" i="1" s="1"/>
  <c r="AX19" i="1"/>
  <c r="AS19" i="1"/>
  <c r="AN19" i="1"/>
  <c r="AF19" i="1"/>
  <c r="AE19" i="1"/>
  <c r="N19" i="1"/>
  <c r="M19" i="1" s="1"/>
  <c r="E19" i="1"/>
  <c r="D19" i="1" s="1"/>
  <c r="BE18" i="5"/>
  <c r="BB18" i="5"/>
  <c r="AW18" i="5"/>
  <c r="AT18" i="5"/>
  <c r="AO18" i="5"/>
  <c r="AL18" i="5"/>
  <c r="AG18" i="5"/>
  <c r="Q18" i="5"/>
  <c r="N18" i="5"/>
  <c r="H18" i="5"/>
  <c r="G18" i="5"/>
  <c r="I18" i="5" s="1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M18" i="3"/>
  <c r="D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BU18" i="1"/>
  <c r="CV18" i="1"/>
  <c r="CU18" i="1"/>
  <c r="CT18" i="1"/>
  <c r="CS18" i="1"/>
  <c r="BP18" i="1"/>
  <c r="CP18" i="1"/>
  <c r="CO18" i="1"/>
  <c r="CN18" i="1"/>
  <c r="CM18" i="1"/>
  <c r="CL18" i="1"/>
  <c r="CK18" i="1"/>
  <c r="BH18" i="1"/>
  <c r="BG18" i="1" s="1"/>
  <c r="AX18" i="1"/>
  <c r="AS18" i="1"/>
  <c r="AN18" i="1"/>
  <c r="AM18" i="1" s="1"/>
  <c r="AF18" i="1"/>
  <c r="AE18" i="1"/>
  <c r="N18" i="1"/>
  <c r="M18" i="1" s="1"/>
  <c r="E18" i="1"/>
  <c r="D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M17" i="3"/>
  <c r="D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BU17" i="1"/>
  <c r="CV17" i="1"/>
  <c r="CU17" i="1"/>
  <c r="CT17" i="1"/>
  <c r="CS17" i="1"/>
  <c r="BP17" i="1"/>
  <c r="BO17" i="1" s="1"/>
  <c r="CP17" i="1"/>
  <c r="CO17" i="1"/>
  <c r="CN17" i="1"/>
  <c r="CM17" i="1"/>
  <c r="CL17" i="1"/>
  <c r="CK17" i="1"/>
  <c r="BH17" i="1"/>
  <c r="BG17" i="1" s="1"/>
  <c r="AX17" i="1"/>
  <c r="AS17" i="1"/>
  <c r="AN17" i="1"/>
  <c r="AM17" i="1" s="1"/>
  <c r="AF17" i="1"/>
  <c r="AE17" i="1" s="1"/>
  <c r="N17" i="1"/>
  <c r="M17" i="1" s="1"/>
  <c r="E17" i="1"/>
  <c r="D17" i="1" s="1"/>
  <c r="BE16" i="5"/>
  <c r="BB16" i="5"/>
  <c r="AW16" i="5"/>
  <c r="AT16" i="5"/>
  <c r="AO16" i="5"/>
  <c r="AL16" i="5"/>
  <c r="AG16" i="5"/>
  <c r="Q16" i="5"/>
  <c r="N16" i="5"/>
  <c r="H16" i="5"/>
  <c r="H7" i="5" s="1"/>
  <c r="G16" i="5"/>
  <c r="E16" i="5"/>
  <c r="D16" i="5"/>
  <c r="F16" i="5" s="1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M16" i="3"/>
  <c r="D16" i="3"/>
  <c r="DI16" i="1"/>
  <c r="DH16" i="1"/>
  <c r="DG16" i="1"/>
  <c r="DF16" i="1"/>
  <c r="DE16" i="1"/>
  <c r="DD16" i="1"/>
  <c r="DC16" i="1"/>
  <c r="BZ16" i="1"/>
  <c r="BO16" i="1" s="1"/>
  <c r="DA16" i="1"/>
  <c r="CZ16" i="1"/>
  <c r="CY16" i="1"/>
  <c r="CX16" i="1"/>
  <c r="BU16" i="1"/>
  <c r="CV16" i="1"/>
  <c r="CU16" i="1"/>
  <c r="CT16" i="1"/>
  <c r="CS16" i="1"/>
  <c r="BP16" i="1"/>
  <c r="CP16" i="1"/>
  <c r="CO16" i="1"/>
  <c r="CN16" i="1"/>
  <c r="CM16" i="1"/>
  <c r="CL16" i="1"/>
  <c r="CK16" i="1"/>
  <c r="BH16" i="1"/>
  <c r="BG16" i="1"/>
  <c r="AX16" i="1"/>
  <c r="AM16" i="1" s="1"/>
  <c r="AS16" i="1"/>
  <c r="AN16" i="1"/>
  <c r="AF16" i="1"/>
  <c r="AE16" i="1" s="1"/>
  <c r="N16" i="1"/>
  <c r="M16" i="1"/>
  <c r="E16" i="1"/>
  <c r="D16" i="1" s="1"/>
  <c r="BE15" i="5"/>
  <c r="BB15" i="5"/>
  <c r="AW15" i="5"/>
  <c r="AT15" i="5"/>
  <c r="AO15" i="5"/>
  <c r="AL15" i="5"/>
  <c r="AG15" i="5"/>
  <c r="Q15" i="5"/>
  <c r="N15" i="5"/>
  <c r="H15" i="5"/>
  <c r="G15" i="5"/>
  <c r="I15" i="5" s="1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M15" i="3"/>
  <c r="D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BU15" i="1"/>
  <c r="CV15" i="1"/>
  <c r="CU15" i="1"/>
  <c r="CT15" i="1"/>
  <c r="CS15" i="1"/>
  <c r="BP15" i="1"/>
  <c r="CP15" i="1"/>
  <c r="CO15" i="1"/>
  <c r="CN15" i="1"/>
  <c r="CM15" i="1"/>
  <c r="CL15" i="1"/>
  <c r="CK15" i="1"/>
  <c r="BH15" i="1"/>
  <c r="BG15" i="1" s="1"/>
  <c r="AX15" i="1"/>
  <c r="AS15" i="1"/>
  <c r="AN15" i="1"/>
  <c r="AM15" i="1" s="1"/>
  <c r="AF15" i="1"/>
  <c r="AE15" i="1" s="1"/>
  <c r="N15" i="1"/>
  <c r="M15" i="1" s="1"/>
  <c r="E15" i="1"/>
  <c r="D15" i="1"/>
  <c r="BE14" i="5"/>
  <c r="BB14" i="5"/>
  <c r="AW14" i="5"/>
  <c r="AT14" i="5"/>
  <c r="AO14" i="5"/>
  <c r="AL14" i="5"/>
  <c r="AG14" i="5"/>
  <c r="Q14" i="5"/>
  <c r="N14" i="5"/>
  <c r="H14" i="5"/>
  <c r="G14" i="5"/>
  <c r="I14" i="5" s="1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X7" i="4" s="1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H7" i="4" s="1"/>
  <c r="M14" i="3"/>
  <c r="D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BU14" i="1"/>
  <c r="CV14" i="1"/>
  <c r="CU14" i="1"/>
  <c r="CT14" i="1"/>
  <c r="CS14" i="1"/>
  <c r="BP14" i="1"/>
  <c r="BO14" i="1" s="1"/>
  <c r="CP14" i="1"/>
  <c r="CO14" i="1"/>
  <c r="CN14" i="1"/>
  <c r="CM14" i="1"/>
  <c r="CL14" i="1"/>
  <c r="CK14" i="1"/>
  <c r="BH14" i="1"/>
  <c r="BG14" i="1" s="1"/>
  <c r="AX14" i="1"/>
  <c r="AS14" i="1"/>
  <c r="AN14" i="1"/>
  <c r="AM14" i="1" s="1"/>
  <c r="AF14" i="1"/>
  <c r="AE14" i="1"/>
  <c r="N14" i="1"/>
  <c r="M14" i="1" s="1"/>
  <c r="E14" i="1"/>
  <c r="D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F13" i="5" s="1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M13" i="3"/>
  <c r="D13" i="3"/>
  <c r="DI13" i="1"/>
  <c r="DH13" i="1"/>
  <c r="DG13" i="1"/>
  <c r="DF13" i="1"/>
  <c r="DE13" i="1"/>
  <c r="DD13" i="1"/>
  <c r="DC13" i="1"/>
  <c r="DC7" i="1" s="1"/>
  <c r="BZ13" i="1"/>
  <c r="DA13" i="1"/>
  <c r="CZ13" i="1"/>
  <c r="CY13" i="1"/>
  <c r="CX13" i="1"/>
  <c r="BU13" i="1"/>
  <c r="CV13" i="1"/>
  <c r="CU13" i="1"/>
  <c r="CT13" i="1"/>
  <c r="CS13" i="1"/>
  <c r="BP13" i="1"/>
  <c r="BO13" i="1"/>
  <c r="CP13" i="1"/>
  <c r="CO13" i="1"/>
  <c r="CN13" i="1"/>
  <c r="CM13" i="1"/>
  <c r="CM7" i="1" s="1"/>
  <c r="CL13" i="1"/>
  <c r="CK13" i="1"/>
  <c r="BH13" i="1"/>
  <c r="BG13" i="1"/>
  <c r="AX13" i="1"/>
  <c r="AS13" i="1"/>
  <c r="AN13" i="1"/>
  <c r="AM13" i="1"/>
  <c r="AF13" i="1"/>
  <c r="AE13" i="1" s="1"/>
  <c r="N13" i="1"/>
  <c r="M13" i="1"/>
  <c r="E13" i="1"/>
  <c r="D13" i="1" s="1"/>
  <c r="BE12" i="5"/>
  <c r="BB12" i="5"/>
  <c r="AW12" i="5"/>
  <c r="AT12" i="5"/>
  <c r="AO12" i="5"/>
  <c r="AL12" i="5"/>
  <c r="AG12" i="5"/>
  <c r="Q12" i="5"/>
  <c r="N12" i="5"/>
  <c r="H12" i="5"/>
  <c r="G12" i="5"/>
  <c r="I12" i="5" s="1"/>
  <c r="E12" i="5"/>
  <c r="D12" i="5"/>
  <c r="F12" i="5" s="1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M12" i="3"/>
  <c r="D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BU12" i="1"/>
  <c r="BO12" i="1" s="1"/>
  <c r="CV12" i="1"/>
  <c r="CU12" i="1"/>
  <c r="CT12" i="1"/>
  <c r="CS12" i="1"/>
  <c r="BP12" i="1"/>
  <c r="CP12" i="1"/>
  <c r="CO12" i="1"/>
  <c r="CN12" i="1"/>
  <c r="CM12" i="1"/>
  <c r="CL12" i="1"/>
  <c r="CK12" i="1"/>
  <c r="BH12" i="1"/>
  <c r="BG12" i="1"/>
  <c r="AX12" i="1"/>
  <c r="AS12" i="1"/>
  <c r="AM12" i="1" s="1"/>
  <c r="AN12" i="1"/>
  <c r="AF12" i="1"/>
  <c r="AE12" i="1"/>
  <c r="N12" i="1"/>
  <c r="M12" i="1"/>
  <c r="E12" i="1"/>
  <c r="D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CI11" i="4"/>
  <c r="M11" i="3"/>
  <c r="D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BU11" i="1"/>
  <c r="BO11" i="1" s="1"/>
  <c r="CV11" i="1"/>
  <c r="CU11" i="1"/>
  <c r="CT11" i="1"/>
  <c r="CS11" i="1"/>
  <c r="BP11" i="1"/>
  <c r="CP11" i="1"/>
  <c r="CO11" i="1"/>
  <c r="CN11" i="1"/>
  <c r="CM11" i="1"/>
  <c r="CL11" i="1"/>
  <c r="CK11" i="1"/>
  <c r="BH11" i="1"/>
  <c r="BG11" i="1"/>
  <c r="AX11" i="1"/>
  <c r="AS11" i="1"/>
  <c r="AM11" i="1" s="1"/>
  <c r="AN11" i="1"/>
  <c r="AF11" i="1"/>
  <c r="AE11" i="1"/>
  <c r="N11" i="1"/>
  <c r="M11" i="1"/>
  <c r="E11" i="1"/>
  <c r="D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B7" i="4" s="1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L7" i="4" s="1"/>
  <c r="BK10" i="4"/>
  <c r="BJ10" i="4"/>
  <c r="BI10" i="4"/>
  <c r="BH10" i="4"/>
  <c r="M10" i="3"/>
  <c r="D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BU10" i="1"/>
  <c r="CV10" i="1"/>
  <c r="CU10" i="1"/>
  <c r="CT10" i="1"/>
  <c r="CS10" i="1"/>
  <c r="BP10" i="1"/>
  <c r="BO10" i="1" s="1"/>
  <c r="CP10" i="1"/>
  <c r="CO10" i="1"/>
  <c r="CN10" i="1"/>
  <c r="CM10" i="1"/>
  <c r="CL10" i="1"/>
  <c r="CK10" i="1"/>
  <c r="BH10" i="1"/>
  <c r="BG10" i="1" s="1"/>
  <c r="AX10" i="1"/>
  <c r="AS10" i="1"/>
  <c r="AN10" i="1"/>
  <c r="AF10" i="1"/>
  <c r="AE10" i="1"/>
  <c r="N10" i="1"/>
  <c r="M10" i="1" s="1"/>
  <c r="E10" i="1"/>
  <c r="D10" i="1" s="1"/>
  <c r="BE9" i="5"/>
  <c r="BB9" i="5"/>
  <c r="AW9" i="5"/>
  <c r="AT9" i="5"/>
  <c r="AO9" i="5"/>
  <c r="AL9" i="5"/>
  <c r="AG9" i="5"/>
  <c r="Q9" i="5"/>
  <c r="N9" i="5"/>
  <c r="H9" i="5"/>
  <c r="G9" i="5"/>
  <c r="I9" i="5" s="1"/>
  <c r="E9" i="5"/>
  <c r="D9" i="5"/>
  <c r="F9" i="5" s="1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M9" i="3"/>
  <c r="D9" i="3"/>
  <c r="DI9" i="1"/>
  <c r="DH9" i="1"/>
  <c r="DG9" i="1"/>
  <c r="DG7" i="1" s="1"/>
  <c r="DF9" i="1"/>
  <c r="DE9" i="1"/>
  <c r="DD9" i="1"/>
  <c r="DC9" i="1"/>
  <c r="BZ9" i="1"/>
  <c r="DA9" i="1"/>
  <c r="CZ9" i="1"/>
  <c r="CY9" i="1"/>
  <c r="CX9" i="1"/>
  <c r="BU9" i="1"/>
  <c r="CV9" i="1"/>
  <c r="CU9" i="1"/>
  <c r="CT9" i="1"/>
  <c r="CS9" i="1"/>
  <c r="BP9" i="1"/>
  <c r="BO9" i="1"/>
  <c r="CP9" i="1"/>
  <c r="CO9" i="1"/>
  <c r="CN9" i="1"/>
  <c r="CM9" i="1"/>
  <c r="CL9" i="1"/>
  <c r="CK9" i="1"/>
  <c r="BH9" i="1"/>
  <c r="BG9" i="1"/>
  <c r="AX9" i="1"/>
  <c r="AS9" i="1"/>
  <c r="AN9" i="1"/>
  <c r="AM9" i="1"/>
  <c r="AF9" i="1"/>
  <c r="AE9" i="1"/>
  <c r="N9" i="1"/>
  <c r="M9" i="1"/>
  <c r="E9" i="1"/>
  <c r="D9" i="1"/>
  <c r="BE8" i="5"/>
  <c r="BB8" i="5"/>
  <c r="AW8" i="5"/>
  <c r="AW7" i="5" s="1"/>
  <c r="AT8" i="5"/>
  <c r="AO8" i="5"/>
  <c r="AL8" i="5"/>
  <c r="AG8" i="5"/>
  <c r="AG7" i="5" s="1"/>
  <c r="Q8" i="5"/>
  <c r="N8" i="5"/>
  <c r="H8" i="5"/>
  <c r="G8" i="5"/>
  <c r="E8" i="5"/>
  <c r="D8" i="5"/>
  <c r="CH8" i="4"/>
  <c r="CG8" i="4"/>
  <c r="CG7" i="4" s="1"/>
  <c r="CF8" i="4"/>
  <c r="CF7" i="4" s="1"/>
  <c r="CE8" i="4"/>
  <c r="CD8" i="4"/>
  <c r="CC8" i="4"/>
  <c r="CC7" i="4" s="1"/>
  <c r="CB8" i="4"/>
  <c r="CA8" i="4"/>
  <c r="BZ8" i="4"/>
  <c r="BY8" i="4"/>
  <c r="BY7" i="4" s="1"/>
  <c r="BX8" i="4"/>
  <c r="BW8" i="4"/>
  <c r="BV8" i="4"/>
  <c r="BU8" i="4"/>
  <c r="BU7" i="4" s="1"/>
  <c r="BT8" i="4"/>
  <c r="BT7" i="4" s="1"/>
  <c r="BS8" i="4"/>
  <c r="BR8" i="4"/>
  <c r="BQ8" i="4"/>
  <c r="BQ7" i="4" s="1"/>
  <c r="BP8" i="4"/>
  <c r="BP7" i="4" s="1"/>
  <c r="BO8" i="4"/>
  <c r="BN8" i="4"/>
  <c r="BM8" i="4"/>
  <c r="BM7" i="4" s="1"/>
  <c r="BL8" i="4"/>
  <c r="BK8" i="4"/>
  <c r="BJ8" i="4"/>
  <c r="BI8" i="4"/>
  <c r="BI7" i="4" s="1"/>
  <c r="BH8" i="4"/>
  <c r="M8" i="3"/>
  <c r="D8" i="3"/>
  <c r="DI8" i="1"/>
  <c r="DI7" i="1" s="1"/>
  <c r="DH8" i="1"/>
  <c r="DG8" i="1"/>
  <c r="DF8" i="1"/>
  <c r="DE8" i="1"/>
  <c r="DE7" i="1" s="1"/>
  <c r="DD8" i="1"/>
  <c r="DC8" i="1"/>
  <c r="BZ8" i="1"/>
  <c r="DA8" i="1"/>
  <c r="DA7" i="1" s="1"/>
  <c r="CZ8" i="1"/>
  <c r="CY8" i="1"/>
  <c r="CY7" i="1" s="1"/>
  <c r="CX8" i="1"/>
  <c r="BU8" i="1"/>
  <c r="BU7" i="1" s="1"/>
  <c r="CV8" i="1"/>
  <c r="CU8" i="1"/>
  <c r="CU7" i="1" s="1"/>
  <c r="CT8" i="1"/>
  <c r="CS8" i="1"/>
  <c r="CS7" i="1" s="1"/>
  <c r="BP8" i="1"/>
  <c r="BO8" i="1" s="1"/>
  <c r="CP8" i="1"/>
  <c r="CO8" i="1"/>
  <c r="CO7" i="1" s="1"/>
  <c r="CN8" i="1"/>
  <c r="CM8" i="1"/>
  <c r="CL8" i="1"/>
  <c r="CK8" i="1"/>
  <c r="CK7" i="1" s="1"/>
  <c r="BH8" i="1"/>
  <c r="BG8" i="1" s="1"/>
  <c r="AX8" i="1"/>
  <c r="AS8" i="1"/>
  <c r="AS7" i="1" s="1"/>
  <c r="AN8" i="1"/>
  <c r="AM8" i="1" s="1"/>
  <c r="AF8" i="1"/>
  <c r="N8" i="1"/>
  <c r="N7" i="1" s="1"/>
  <c r="E8" i="1"/>
  <c r="BG7" i="1" l="1"/>
  <c r="D8" i="2"/>
  <c r="D7" i="2" s="1"/>
  <c r="E7" i="2"/>
  <c r="AX7" i="1"/>
  <c r="CP7" i="1"/>
  <c r="CX7" i="1"/>
  <c r="DF7" i="1"/>
  <c r="BJ7" i="4"/>
  <c r="BR7" i="4"/>
  <c r="CD7" i="4"/>
  <c r="AL7" i="5"/>
  <c r="CJ10" i="2"/>
  <c r="AE10" i="2"/>
  <c r="CI10" i="2" s="1"/>
  <c r="D8" i="1"/>
  <c r="D7" i="1" s="1"/>
  <c r="E7" i="1"/>
  <c r="M7" i="3"/>
  <c r="BK7" i="4"/>
  <c r="BO7" i="4"/>
  <c r="BS7" i="4"/>
  <c r="BW7" i="4"/>
  <c r="CA7" i="4"/>
  <c r="CE7" i="4"/>
  <c r="F8" i="5"/>
  <c r="N7" i="5"/>
  <c r="AO7" i="5"/>
  <c r="BE7" i="5"/>
  <c r="I10" i="5"/>
  <c r="I11" i="5"/>
  <c r="F17" i="5"/>
  <c r="BO18" i="1"/>
  <c r="I19" i="5"/>
  <c r="F21" i="5"/>
  <c r="BO22" i="1"/>
  <c r="CQ22" i="1" s="1"/>
  <c r="I23" i="5"/>
  <c r="F25" i="5"/>
  <c r="BO26" i="1"/>
  <c r="CH27" i="1"/>
  <c r="DJ27" i="1" s="1"/>
  <c r="AM31" i="1"/>
  <c r="AX7" i="2"/>
  <c r="CL7" i="2"/>
  <c r="CU7" i="2"/>
  <c r="CY7" i="2"/>
  <c r="DC7" i="2"/>
  <c r="DH7" i="2"/>
  <c r="AM9" i="2"/>
  <c r="CQ9" i="2" s="1"/>
  <c r="AF7" i="2"/>
  <c r="AE8" i="1"/>
  <c r="AE7" i="1" s="1"/>
  <c r="AF7" i="1"/>
  <c r="CL7" i="1"/>
  <c r="CT7" i="1"/>
  <c r="BZ7" i="1"/>
  <c r="D7" i="3"/>
  <c r="BN7" i="4"/>
  <c r="BV7" i="4"/>
  <c r="BZ7" i="4"/>
  <c r="CH7" i="4"/>
  <c r="BB7" i="5"/>
  <c r="M8" i="1"/>
  <c r="M7" i="1" s="1"/>
  <c r="AN7" i="1"/>
  <c r="BH7" i="1"/>
  <c r="CN7" i="1"/>
  <c r="BP7" i="1"/>
  <c r="CV7" i="1"/>
  <c r="CZ7" i="1"/>
  <c r="DD7" i="1"/>
  <c r="DH7" i="1"/>
  <c r="E7" i="5"/>
  <c r="Q7" i="5"/>
  <c r="AT7" i="5"/>
  <c r="AM10" i="1"/>
  <c r="AM7" i="1" s="1"/>
  <c r="F14" i="5"/>
  <c r="BO15" i="1"/>
  <c r="BO7" i="1" s="1"/>
  <c r="AM19" i="1"/>
  <c r="CQ19" i="1" s="1"/>
  <c r="AM23" i="1"/>
  <c r="AM27" i="1"/>
  <c r="CQ27" i="1" s="1"/>
  <c r="I27" i="5"/>
  <c r="AE7" i="2"/>
  <c r="D7" i="5"/>
  <c r="AM10" i="2"/>
  <c r="CQ10" i="2" s="1"/>
  <c r="CH10" i="2"/>
  <c r="I8" i="5"/>
  <c r="F10" i="5"/>
  <c r="F11" i="5"/>
  <c r="I13" i="5"/>
  <c r="F15" i="5"/>
  <c r="I17" i="5"/>
  <c r="F19" i="5"/>
  <c r="I21" i="5"/>
  <c r="F23" i="5"/>
  <c r="I25" i="5"/>
  <c r="F27" i="5"/>
  <c r="I29" i="5"/>
  <c r="F31" i="5"/>
  <c r="CR10" i="2"/>
  <c r="I16" i="5"/>
  <c r="F18" i="5"/>
  <c r="I20" i="5"/>
  <c r="F22" i="5"/>
  <c r="I24" i="5"/>
  <c r="F26" i="5"/>
  <c r="CR27" i="1"/>
  <c r="I28" i="5"/>
  <c r="F30" i="5"/>
  <c r="G7" i="5"/>
  <c r="BF10" i="2"/>
  <c r="DJ10" i="2" s="1"/>
  <c r="CI33" i="4"/>
  <c r="DB9" i="2"/>
  <c r="CW9" i="2"/>
  <c r="CR9" i="2"/>
  <c r="CI9" i="2"/>
  <c r="CJ9" i="2"/>
  <c r="CH9" i="2"/>
  <c r="CI32" i="4"/>
  <c r="DB8" i="2"/>
  <c r="DB7" i="2" s="1"/>
  <c r="CW8" i="2"/>
  <c r="CQ8" i="2"/>
  <c r="CR8" i="2"/>
  <c r="BF8" i="2"/>
  <c r="CI8" i="2"/>
  <c r="CJ8" i="2"/>
  <c r="CJ7" i="2" s="1"/>
  <c r="CH8" i="2"/>
  <c r="CI31" i="4"/>
  <c r="DB31" i="1"/>
  <c r="CW31" i="1"/>
  <c r="CQ31" i="1"/>
  <c r="CR31" i="1"/>
  <c r="BF31" i="1"/>
  <c r="CI31" i="1"/>
  <c r="CJ31" i="1"/>
  <c r="CH31" i="1"/>
  <c r="DJ31" i="1" s="1"/>
  <c r="CI30" i="4"/>
  <c r="DB30" i="1"/>
  <c r="CW30" i="1"/>
  <c r="CQ30" i="1"/>
  <c r="CR30" i="1"/>
  <c r="BF30" i="1"/>
  <c r="CI30" i="1"/>
  <c r="CJ30" i="1"/>
  <c r="CH30" i="1"/>
  <c r="CI29" i="4"/>
  <c r="DB29" i="1"/>
  <c r="CW29" i="1"/>
  <c r="CQ29" i="1"/>
  <c r="CR29" i="1"/>
  <c r="BF29" i="1"/>
  <c r="CI29" i="1"/>
  <c r="CJ29" i="1"/>
  <c r="CH29" i="1"/>
  <c r="DJ29" i="1" s="1"/>
  <c r="CI28" i="4"/>
  <c r="DB28" i="1"/>
  <c r="CW28" i="1"/>
  <c r="CQ28" i="1"/>
  <c r="CR28" i="1"/>
  <c r="BF28" i="1"/>
  <c r="CI28" i="1"/>
  <c r="CJ28" i="1"/>
  <c r="CH28" i="1"/>
  <c r="CI27" i="4"/>
  <c r="BF27" i="1"/>
  <c r="CI26" i="4"/>
  <c r="DB26" i="1"/>
  <c r="CW26" i="1"/>
  <c r="CQ26" i="1"/>
  <c r="CR26" i="1"/>
  <c r="BF26" i="1"/>
  <c r="CI26" i="1"/>
  <c r="CJ26" i="1"/>
  <c r="CH26" i="1"/>
  <c r="CI25" i="4"/>
  <c r="DB25" i="1"/>
  <c r="CW25" i="1"/>
  <c r="CQ25" i="1"/>
  <c r="CR25" i="1"/>
  <c r="BF25" i="1"/>
  <c r="CI25" i="1"/>
  <c r="CJ25" i="1"/>
  <c r="CH25" i="1"/>
  <c r="DJ25" i="1" s="1"/>
  <c r="CI24" i="4"/>
  <c r="DB24" i="1"/>
  <c r="CW24" i="1"/>
  <c r="CQ24" i="1"/>
  <c r="CR24" i="1"/>
  <c r="BF24" i="1"/>
  <c r="CI24" i="1"/>
  <c r="CJ24" i="1"/>
  <c r="CH24" i="1"/>
  <c r="CI23" i="4"/>
  <c r="DB23" i="1"/>
  <c r="CW23" i="1"/>
  <c r="CQ23" i="1"/>
  <c r="CR23" i="1"/>
  <c r="BF23" i="1"/>
  <c r="CI23" i="1"/>
  <c r="CJ23" i="1"/>
  <c r="CH23" i="1"/>
  <c r="DJ23" i="1" s="1"/>
  <c r="CI22" i="4"/>
  <c r="DB22" i="1"/>
  <c r="CW22" i="1"/>
  <c r="CR22" i="1"/>
  <c r="BF22" i="1"/>
  <c r="CI22" i="1"/>
  <c r="CJ22" i="1"/>
  <c r="CI21" i="4"/>
  <c r="DB21" i="1"/>
  <c r="CW21" i="1"/>
  <c r="CQ21" i="1"/>
  <c r="CR21" i="1"/>
  <c r="BF21" i="1"/>
  <c r="CI21" i="1"/>
  <c r="CJ21" i="1"/>
  <c r="CH21" i="1"/>
  <c r="DJ21" i="1" s="1"/>
  <c r="CI20" i="4"/>
  <c r="DB20" i="1"/>
  <c r="CW20" i="1"/>
  <c r="CQ20" i="1"/>
  <c r="CR20" i="1"/>
  <c r="BF20" i="1"/>
  <c r="CI20" i="1"/>
  <c r="CJ20" i="1"/>
  <c r="CH20" i="1"/>
  <c r="CI19" i="4"/>
  <c r="DB19" i="1"/>
  <c r="CW19" i="1"/>
  <c r="CR19" i="1"/>
  <c r="CI19" i="1"/>
  <c r="CJ19" i="1"/>
  <c r="CH19" i="1"/>
  <c r="CI18" i="4"/>
  <c r="DB18" i="1"/>
  <c r="CW18" i="1"/>
  <c r="CQ18" i="1"/>
  <c r="CR18" i="1"/>
  <c r="BF18" i="1"/>
  <c r="CI18" i="1"/>
  <c r="CJ18" i="1"/>
  <c r="CH18" i="1"/>
  <c r="CI17" i="4"/>
  <c r="DB17" i="1"/>
  <c r="CW17" i="1"/>
  <c r="CQ17" i="1"/>
  <c r="CR17" i="1"/>
  <c r="BF17" i="1"/>
  <c r="CI17" i="1"/>
  <c r="CJ17" i="1"/>
  <c r="CH17" i="1"/>
  <c r="DJ17" i="1" s="1"/>
  <c r="CI16" i="4"/>
  <c r="DB16" i="1"/>
  <c r="CW16" i="1"/>
  <c r="CQ16" i="1"/>
  <c r="CR16" i="1"/>
  <c r="BF16" i="1"/>
  <c r="CI16" i="1"/>
  <c r="CJ16" i="1"/>
  <c r="CH16" i="1"/>
  <c r="CI15" i="4"/>
  <c r="DB15" i="1"/>
  <c r="CW15" i="1"/>
  <c r="CQ15" i="1"/>
  <c r="CR15" i="1"/>
  <c r="BF15" i="1"/>
  <c r="CI15" i="1"/>
  <c r="CJ15" i="1"/>
  <c r="CH15" i="1"/>
  <c r="DJ15" i="1" s="1"/>
  <c r="CI14" i="4"/>
  <c r="DB14" i="1"/>
  <c r="CW14" i="1"/>
  <c r="CQ14" i="1"/>
  <c r="CR14" i="1"/>
  <c r="BF14" i="1"/>
  <c r="CI14" i="1"/>
  <c r="CJ14" i="1"/>
  <c r="CH14" i="1"/>
  <c r="CI13" i="4"/>
  <c r="DB13" i="1"/>
  <c r="CW13" i="1"/>
  <c r="CQ13" i="1"/>
  <c r="CR13" i="1"/>
  <c r="BF13" i="1"/>
  <c r="CI13" i="1"/>
  <c r="CJ13" i="1"/>
  <c r="CH13" i="1"/>
  <c r="DJ13" i="1" s="1"/>
  <c r="CI12" i="4"/>
  <c r="DB12" i="1"/>
  <c r="CW12" i="1"/>
  <c r="CQ12" i="1"/>
  <c r="CR12" i="1"/>
  <c r="BF12" i="1"/>
  <c r="CI12" i="1"/>
  <c r="CJ12" i="1"/>
  <c r="CH12" i="1"/>
  <c r="DB11" i="1"/>
  <c r="CW11" i="1"/>
  <c r="CQ11" i="1"/>
  <c r="CR11" i="1"/>
  <c r="BF11" i="1"/>
  <c r="CI11" i="1"/>
  <c r="CJ11" i="1"/>
  <c r="CH11" i="1"/>
  <c r="CI10" i="4"/>
  <c r="DB10" i="1"/>
  <c r="CW10" i="1"/>
  <c r="CQ10" i="1"/>
  <c r="CR10" i="1"/>
  <c r="BF10" i="1"/>
  <c r="CI10" i="1"/>
  <c r="CJ10" i="1"/>
  <c r="CH10" i="1"/>
  <c r="DJ10" i="1" s="1"/>
  <c r="CI9" i="4"/>
  <c r="DB9" i="1"/>
  <c r="CW9" i="1"/>
  <c r="CQ9" i="1"/>
  <c r="CR9" i="1"/>
  <c r="BF9" i="1"/>
  <c r="CI9" i="1"/>
  <c r="CJ9" i="1"/>
  <c r="CH9" i="1"/>
  <c r="CI8" i="4"/>
  <c r="CI7" i="4" s="1"/>
  <c r="DB8" i="1"/>
  <c r="CW8" i="1"/>
  <c r="CQ8" i="1"/>
  <c r="CR8" i="1"/>
  <c r="CR7" i="1" s="1"/>
  <c r="BF8" i="1"/>
  <c r="CI8" i="1"/>
  <c r="CJ8" i="1"/>
  <c r="CH8" i="1"/>
  <c r="CJ7" i="1" l="1"/>
  <c r="CQ7" i="1"/>
  <c r="DJ9" i="1"/>
  <c r="DJ14" i="1"/>
  <c r="DJ18" i="1"/>
  <c r="BF19" i="1"/>
  <c r="CH22" i="1"/>
  <c r="DJ22" i="1" s="1"/>
  <c r="DJ26" i="1"/>
  <c r="DJ28" i="1"/>
  <c r="DJ8" i="2"/>
  <c r="CH7" i="2"/>
  <c r="CR7" i="2"/>
  <c r="BF9" i="2"/>
  <c r="I7" i="5"/>
  <c r="CI7" i="1"/>
  <c r="DJ19" i="1"/>
  <c r="CQ7" i="2"/>
  <c r="DJ9" i="2"/>
  <c r="F7" i="5"/>
  <c r="AM7" i="2"/>
  <c r="DJ8" i="1"/>
  <c r="CH7" i="1"/>
  <c r="BF7" i="2"/>
  <c r="CW7" i="1"/>
  <c r="BF7" i="1"/>
  <c r="DB7" i="1"/>
  <c r="DJ11" i="1"/>
  <c r="DJ12" i="1"/>
  <c r="DJ16" i="1"/>
  <c r="DJ20" i="1"/>
  <c r="DJ24" i="1"/>
  <c r="DJ30" i="1"/>
  <c r="CI7" i="2"/>
  <c r="CW7" i="2"/>
  <c r="DJ7" i="2" l="1"/>
  <c r="DJ7" i="1"/>
</calcChain>
</file>

<file path=xl/sharedStrings.xml><?xml version="1.0" encoding="utf-8"?>
<sst xmlns="http://schemas.openxmlformats.org/spreadsheetml/2006/main" count="2003" uniqueCount="329">
  <si>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</si>
  <si>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</si>
  <si>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</si>
  <si>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</si>
  <si>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</si>
  <si>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</si>
  <si>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</si>
  <si>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</si>
  <si>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</si>
  <si>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</si>
  <si>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</si>
  <si>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</si>
  <si>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</si>
  <si>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</si>
  <si>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</si>
  <si>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</si>
  <si>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</si>
  <si>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</si>
  <si>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</si>
  <si>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</si>
  <si>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</si>
  <si>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</si>
  <si>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</si>
  <si>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</si>
  <si>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</si>
  <si>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</si>
  <si>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</si>
  <si>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</si>
  <si>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</si>
  <si>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</si>
  <si>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</si>
  <si>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</si>
  <si>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</si>
  <si>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</si>
  <si>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</si>
  <si>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</si>
  <si>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</si>
  <si>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</si>
  <si>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</si>
  <si>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</si>
  <si>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</si>
  <si>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</si>
  <si>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</si>
  <si>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</si>
  <si>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</si>
  <si>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</si>
  <si>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</si>
  <si>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</si>
  <si>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</si>
  <si>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</si>
  <si>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</si>
  <si>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</si>
  <si>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</si>
  <si>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</si>
  <si>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</si>
  <si>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</si>
  <si>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</si>
  <si>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</si>
  <si>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</si>
  <si>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</si>
  <si>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</si>
  <si>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</si>
  <si>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</si>
  <si>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</si>
  <si>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</si>
  <si>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</si>
  <si>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</si>
  <si>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</si>
  <si>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</si>
  <si>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</si>
  <si>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</si>
  <si>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</si>
  <si>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</si>
  <si>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</si>
  <si>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</si>
  <si>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</si>
  <si>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</si>
  <si>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</si>
  <si>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</si>
  <si>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</si>
  <si>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</si>
  <si>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</si>
  <si>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</si>
  <si>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</si>
  <si>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</si>
  <si>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</si>
  <si>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</si>
  <si>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</si>
  <si>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</si>
  <si>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</si>
  <si>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</si>
  <si>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</si>
  <si>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</si>
  <si>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</si>
  <si>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</si>
  <si>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</si>
  <si>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</si>
  <si>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</si>
  <si>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</si>
  <si>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</si>
  <si>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</si>
  <si>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</si>
  <si>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</si>
  <si>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</si>
  <si>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</si>
  <si>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</si>
  <si>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</si>
  <si>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</si>
  <si>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</si>
  <si>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</si>
  <si>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</si>
  <si>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</si>
  <si>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</si>
  <si>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</si>
  <si>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</si>
  <si>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</si>
  <si>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</si>
  <si>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</si>
  <si>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</si>
  <si>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</si>
  <si>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</si>
  <si>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</si>
  <si>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</si>
  <si>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</si>
  <si>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</si>
  <si>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</si>
  <si>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</si>
  <si>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</si>
  <si>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</si>
  <si>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</si>
  <si>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</si>
  <si>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</si>
  <si>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</si>
  <si>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</si>
  <si>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</si>
  <si>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</si>
  <si>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</si>
  <si>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</si>
  <si>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</si>
  <si>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</si>
  <si>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</si>
  <si>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</si>
  <si>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</si>
  <si>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</si>
  <si>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</si>
  <si>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</si>
  <si>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</si>
  <si>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</si>
  <si>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</si>
  <si>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</si>
  <si>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</si>
  <si>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</si>
  <si>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</si>
  <si>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</si>
  <si>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</si>
  <si>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</si>
  <si>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</si>
  <si>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</si>
  <si>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</si>
  <si>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</si>
  <si>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</si>
  <si>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</si>
  <si>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</si>
  <si>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</si>
  <si>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</si>
  <si>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</si>
  <si>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</si>
  <si>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</si>
  <si>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</si>
  <si>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</si>
  <si>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</si>
  <si>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</si>
  <si>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</si>
  <si>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</si>
  <si>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</si>
  <si>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</si>
  <si>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</si>
  <si>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</si>
  <si>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</si>
  <si>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</si>
  <si>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</si>
  <si>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</si>
  <si>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</si>
  <si>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</si>
  <si>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</si>
  <si>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</si>
  <si>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</si>
  <si>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</si>
  <si>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</si>
  <si>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</si>
  <si>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</si>
  <si>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</si>
  <si>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</si>
  <si>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</si>
  <si>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</si>
  <si>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</si>
  <si>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</si>
  <si>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</si>
  <si>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</si>
  <si>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</si>
  <si>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山形県</t>
    <phoneticPr fontId="3"/>
  </si>
  <si>
    <t>06201</t>
    <phoneticPr fontId="3"/>
  </si>
  <si>
    <t>山形市</t>
    <phoneticPr fontId="3"/>
  </si>
  <si>
    <t>山形県</t>
    <phoneticPr fontId="3"/>
  </si>
  <si>
    <t/>
  </si>
  <si>
    <t>山形県</t>
    <phoneticPr fontId="3"/>
  </si>
  <si>
    <t>06201</t>
    <phoneticPr fontId="3"/>
  </si>
  <si>
    <t>山形市</t>
    <phoneticPr fontId="3"/>
  </si>
  <si>
    <t>06202</t>
    <phoneticPr fontId="3"/>
  </si>
  <si>
    <t>米沢市</t>
    <phoneticPr fontId="3"/>
  </si>
  <si>
    <t>06202</t>
    <phoneticPr fontId="3"/>
  </si>
  <si>
    <t>米沢市</t>
    <phoneticPr fontId="3"/>
  </si>
  <si>
    <t>06204</t>
    <phoneticPr fontId="3"/>
  </si>
  <si>
    <t>酒田市</t>
    <phoneticPr fontId="3"/>
  </si>
  <si>
    <t>山形県</t>
    <phoneticPr fontId="3"/>
  </si>
  <si>
    <t>06204</t>
    <phoneticPr fontId="3"/>
  </si>
  <si>
    <t>酒田市</t>
    <phoneticPr fontId="3"/>
  </si>
  <si>
    <t>06205</t>
    <phoneticPr fontId="3"/>
  </si>
  <si>
    <t>新庄市</t>
    <phoneticPr fontId="3"/>
  </si>
  <si>
    <t>06205</t>
    <phoneticPr fontId="3"/>
  </si>
  <si>
    <t>新庄市</t>
    <phoneticPr fontId="3"/>
  </si>
  <si>
    <t>06206</t>
    <phoneticPr fontId="3"/>
  </si>
  <si>
    <t>寒河江市</t>
    <phoneticPr fontId="3"/>
  </si>
  <si>
    <t>06206</t>
    <phoneticPr fontId="3"/>
  </si>
  <si>
    <t>寒河江市</t>
    <phoneticPr fontId="3"/>
  </si>
  <si>
    <t>06207</t>
    <phoneticPr fontId="3"/>
  </si>
  <si>
    <t>上山市</t>
    <phoneticPr fontId="3"/>
  </si>
  <si>
    <t>06207</t>
    <phoneticPr fontId="3"/>
  </si>
  <si>
    <t>上山市</t>
    <phoneticPr fontId="3"/>
  </si>
  <si>
    <t>06209</t>
    <phoneticPr fontId="3"/>
  </si>
  <si>
    <t>長井市</t>
    <phoneticPr fontId="3"/>
  </si>
  <si>
    <t>06209</t>
    <phoneticPr fontId="3"/>
  </si>
  <si>
    <t>長井市</t>
    <phoneticPr fontId="3"/>
  </si>
  <si>
    <t>06211</t>
    <phoneticPr fontId="3"/>
  </si>
  <si>
    <t>東根市</t>
    <phoneticPr fontId="3"/>
  </si>
  <si>
    <t>06211</t>
    <phoneticPr fontId="3"/>
  </si>
  <si>
    <t>東根市</t>
    <phoneticPr fontId="3"/>
  </si>
  <si>
    <t>山形県</t>
    <phoneticPr fontId="3"/>
  </si>
  <si>
    <t>06212</t>
    <phoneticPr fontId="3"/>
  </si>
  <si>
    <t>尾花沢市</t>
    <phoneticPr fontId="3"/>
  </si>
  <si>
    <t>06212</t>
    <phoneticPr fontId="3"/>
  </si>
  <si>
    <t>尾花沢市</t>
    <phoneticPr fontId="3"/>
  </si>
  <si>
    <t>山形県</t>
    <phoneticPr fontId="3"/>
  </si>
  <si>
    <t>06212</t>
    <phoneticPr fontId="3"/>
  </si>
  <si>
    <t>06212</t>
    <phoneticPr fontId="3"/>
  </si>
  <si>
    <t>尾花沢市</t>
    <phoneticPr fontId="3"/>
  </si>
  <si>
    <t>06213</t>
    <phoneticPr fontId="3"/>
  </si>
  <si>
    <t>南陽市</t>
    <phoneticPr fontId="3"/>
  </si>
  <si>
    <t>山形県</t>
    <phoneticPr fontId="3"/>
  </si>
  <si>
    <t>06213</t>
    <phoneticPr fontId="3"/>
  </si>
  <si>
    <t>南陽市</t>
    <phoneticPr fontId="3"/>
  </si>
  <si>
    <t>06301</t>
    <phoneticPr fontId="3"/>
  </si>
  <si>
    <t>山辺町</t>
    <phoneticPr fontId="3"/>
  </si>
  <si>
    <t>06301</t>
    <phoneticPr fontId="3"/>
  </si>
  <si>
    <t>山辺町</t>
    <phoneticPr fontId="3"/>
  </si>
  <si>
    <t>06301</t>
    <phoneticPr fontId="3"/>
  </si>
  <si>
    <t>山辺町</t>
    <phoneticPr fontId="3"/>
  </si>
  <si>
    <t>06302</t>
    <phoneticPr fontId="3"/>
  </si>
  <si>
    <t>中山町</t>
    <phoneticPr fontId="3"/>
  </si>
  <si>
    <t>06302</t>
    <phoneticPr fontId="3"/>
  </si>
  <si>
    <t>中山町</t>
    <phoneticPr fontId="3"/>
  </si>
  <si>
    <t>06302</t>
    <phoneticPr fontId="3"/>
  </si>
  <si>
    <t>中山町</t>
    <phoneticPr fontId="3"/>
  </si>
  <si>
    <t>中山町</t>
    <phoneticPr fontId="3"/>
  </si>
  <si>
    <t>06322</t>
    <phoneticPr fontId="3"/>
  </si>
  <si>
    <t>西川町</t>
    <phoneticPr fontId="3"/>
  </si>
  <si>
    <t>06322</t>
    <phoneticPr fontId="3"/>
  </si>
  <si>
    <t>西川町</t>
    <phoneticPr fontId="3"/>
  </si>
  <si>
    <t>06323</t>
    <phoneticPr fontId="3"/>
  </si>
  <si>
    <t>朝日町</t>
    <phoneticPr fontId="3"/>
  </si>
  <si>
    <t>06323</t>
    <phoneticPr fontId="3"/>
  </si>
  <si>
    <t>朝日町</t>
    <phoneticPr fontId="3"/>
  </si>
  <si>
    <t>06324</t>
    <phoneticPr fontId="3"/>
  </si>
  <si>
    <t>大江町</t>
    <phoneticPr fontId="3"/>
  </si>
  <si>
    <t>06324</t>
    <phoneticPr fontId="3"/>
  </si>
  <si>
    <t>大江町</t>
    <phoneticPr fontId="3"/>
  </si>
  <si>
    <t>06361</t>
    <phoneticPr fontId="3"/>
  </si>
  <si>
    <t>金山町</t>
    <phoneticPr fontId="3"/>
  </si>
  <si>
    <t>06361</t>
    <phoneticPr fontId="3"/>
  </si>
  <si>
    <t>金山町</t>
    <phoneticPr fontId="3"/>
  </si>
  <si>
    <t>06363</t>
    <phoneticPr fontId="3"/>
  </si>
  <si>
    <t>舟形町</t>
    <phoneticPr fontId="3"/>
  </si>
  <si>
    <t>山形県</t>
    <phoneticPr fontId="3"/>
  </si>
  <si>
    <t>06363</t>
    <phoneticPr fontId="3"/>
  </si>
  <si>
    <t>舟形町</t>
    <phoneticPr fontId="3"/>
  </si>
  <si>
    <t>06364</t>
    <phoneticPr fontId="3"/>
  </si>
  <si>
    <t>真室川町</t>
    <phoneticPr fontId="3"/>
  </si>
  <si>
    <t>06364</t>
    <phoneticPr fontId="3"/>
  </si>
  <si>
    <t>真室川町</t>
    <phoneticPr fontId="3"/>
  </si>
  <si>
    <t>06366</t>
    <phoneticPr fontId="3"/>
  </si>
  <si>
    <t>鮭川村</t>
    <phoneticPr fontId="3"/>
  </si>
  <si>
    <t>06366</t>
    <phoneticPr fontId="3"/>
  </si>
  <si>
    <t>鮭川村</t>
    <phoneticPr fontId="3"/>
  </si>
  <si>
    <t>06367</t>
    <phoneticPr fontId="3"/>
  </si>
  <si>
    <t>戸沢村</t>
    <phoneticPr fontId="3"/>
  </si>
  <si>
    <t>06367</t>
    <phoneticPr fontId="3"/>
  </si>
  <si>
    <t>戸沢村</t>
    <phoneticPr fontId="3"/>
  </si>
  <si>
    <t>06401</t>
    <phoneticPr fontId="3"/>
  </si>
  <si>
    <t>小国町</t>
    <phoneticPr fontId="3"/>
  </si>
  <si>
    <t>06401</t>
    <phoneticPr fontId="3"/>
  </si>
  <si>
    <t>小国町</t>
    <phoneticPr fontId="3"/>
  </si>
  <si>
    <t>06403</t>
    <phoneticPr fontId="3"/>
  </si>
  <si>
    <t>飯豊町</t>
    <phoneticPr fontId="3"/>
  </si>
  <si>
    <t>06403</t>
    <phoneticPr fontId="3"/>
  </si>
  <si>
    <t>飯豊町</t>
    <phoneticPr fontId="3"/>
  </si>
  <si>
    <t>06428</t>
    <phoneticPr fontId="3"/>
  </si>
  <si>
    <t>庄内町</t>
    <phoneticPr fontId="3"/>
  </si>
  <si>
    <t>06428</t>
    <phoneticPr fontId="3"/>
  </si>
  <si>
    <t>庄内町</t>
    <phoneticPr fontId="3"/>
  </si>
  <si>
    <t>06461</t>
    <phoneticPr fontId="3"/>
  </si>
  <si>
    <t>遊佐町</t>
    <phoneticPr fontId="3"/>
  </si>
  <si>
    <t>06461</t>
    <phoneticPr fontId="3"/>
  </si>
  <si>
    <t>遊佐町</t>
    <phoneticPr fontId="3"/>
  </si>
  <si>
    <t>06951</t>
    <phoneticPr fontId="3"/>
  </si>
  <si>
    <t>最上広域市町村圏事務組合</t>
    <phoneticPr fontId="3"/>
  </si>
  <si>
    <t>山形県</t>
    <phoneticPr fontId="3"/>
  </si>
  <si>
    <t>06951</t>
    <phoneticPr fontId="3"/>
  </si>
  <si>
    <t>最上広域市町村圏事務組合</t>
    <phoneticPr fontId="3"/>
  </si>
  <si>
    <t>06953</t>
    <phoneticPr fontId="3"/>
  </si>
  <si>
    <t>06953</t>
    <phoneticPr fontId="3"/>
  </si>
  <si>
    <t>06963</t>
    <phoneticPr fontId="3"/>
  </si>
  <si>
    <t>酒田地区広域行政組合</t>
    <phoneticPr fontId="3"/>
  </si>
  <si>
    <t>山形県</t>
    <phoneticPr fontId="3"/>
  </si>
  <si>
    <t>06963</t>
    <phoneticPr fontId="3"/>
  </si>
  <si>
    <t>酒田地区広域行政組合</t>
    <phoneticPr fontId="3"/>
  </si>
  <si>
    <t>06000</t>
    <phoneticPr fontId="3"/>
  </si>
  <si>
    <t>合計</t>
    <phoneticPr fontId="3"/>
  </si>
  <si>
    <t>-</t>
    <phoneticPr fontId="3"/>
  </si>
  <si>
    <t>西村山広域行政事務組合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</si>
</sst>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237</v>
      </c>
      <c r="B7" s="92" t="s">
        <v>325</v>
      </c>
      <c r="C7" s="78" t="s">
        <v>326</v>
      </c>
      <c r="D7" s="79">
        <f>SUM($D$8:$D$31)</f>
        <v>0</v>
      </c>
      <c r="E7" s="79">
        <f>SUM($E$8:$E$31)</f>
        <v>0</v>
      </c>
      <c r="F7" s="79">
        <f>SUM($F$8:$F$31)</f>
        <v>0</v>
      </c>
      <c r="G7" s="79">
        <f>SUM($G$8:$G$31)</f>
        <v>0</v>
      </c>
      <c r="H7" s="79">
        <f>SUM($H$8:$H$31)</f>
        <v>0</v>
      </c>
      <c r="I7" s="79">
        <f>SUM($I$8:$I$31)</f>
        <v>0</v>
      </c>
      <c r="J7" s="93" t="s">
        <v>327</v>
      </c>
      <c r="K7" s="79">
        <f>SUM($K$8:$K$31)</f>
        <v>0</v>
      </c>
      <c r="L7" s="79">
        <f>SUM($L$8:$L$31)</f>
        <v>0</v>
      </c>
      <c r="M7" s="79">
        <f>SUM($M$8:$M$31)</f>
        <v>0</v>
      </c>
      <c r="N7" s="79">
        <f>SUM($N$8:$N$31)</f>
        <v>0</v>
      </c>
      <c r="O7" s="79">
        <f>SUM($O$8:$O$31)</f>
        <v>0</v>
      </c>
      <c r="P7" s="79">
        <f>SUM($P$8:$P$31)</f>
        <v>0</v>
      </c>
      <c r="Q7" s="79">
        <f>SUM($Q$8:$Q$31)</f>
        <v>0</v>
      </c>
      <c r="R7" s="79">
        <f>SUM($R$8:$R$31)</f>
        <v>0</v>
      </c>
      <c r="S7" s="93" t="s">
        <v>327</v>
      </c>
      <c r="T7" s="79">
        <f>SUM($T$8:$T$31)</f>
        <v>0</v>
      </c>
      <c r="U7" s="79">
        <f>SUM($U$8:$U$31)</f>
        <v>0</v>
      </c>
      <c r="V7" s="79">
        <f>SUM($V$8:$V$31)</f>
        <v>0</v>
      </c>
      <c r="W7" s="79">
        <f>SUM($W$8:$W$31)</f>
        <v>0</v>
      </c>
      <c r="X7" s="79">
        <f>SUM($X$8:$X$31)</f>
        <v>0</v>
      </c>
      <c r="Y7" s="79">
        <f>SUM($Y$8:$Y$31)</f>
        <v>0</v>
      </c>
      <c r="Z7" s="79">
        <f>SUM($Z$8:$Z$31)</f>
        <v>0</v>
      </c>
      <c r="AA7" s="79">
        <f>SUM($AA$8:$AA$31)</f>
        <v>0</v>
      </c>
      <c r="AB7" s="93" t="s">
        <v>327</v>
      </c>
      <c r="AC7" s="79">
        <f>SUM($AC$8:$AC$31)</f>
        <v>0</v>
      </c>
      <c r="AD7" s="79">
        <f>SUM($AD$8:$AD$31)</f>
        <v>0</v>
      </c>
      <c r="AE7" s="79">
        <f>SUM($AE$8:$AE$31)</f>
        <v>0</v>
      </c>
      <c r="AF7" s="79">
        <f>SUM($AF$8:$AF$31)</f>
        <v>0</v>
      </c>
      <c r="AG7" s="79">
        <f>SUM($AG$8:$AG$31)</f>
        <v>0</v>
      </c>
      <c r="AH7" s="79">
        <f>SUM($AH$8:$AH$31)</f>
        <v>0</v>
      </c>
      <c r="AI7" s="79">
        <f>SUM($AI$8:$AI$31)</f>
        <v>0</v>
      </c>
      <c r="AJ7" s="79">
        <f>SUM($AJ$8:$AJ$31)</f>
        <v>0</v>
      </c>
      <c r="AK7" s="79">
        <f>SUM($AK$8:$AK$31)</f>
        <v>0</v>
      </c>
      <c r="AL7" s="79">
        <f>SUM($AL$8:$AL$31)</f>
        <v>0</v>
      </c>
      <c r="AM7" s="79">
        <f>SUM($AM$8:$AM$31)</f>
        <v>0</v>
      </c>
      <c r="AN7" s="79">
        <f>SUM($AN$8:$AN$31)</f>
        <v>0</v>
      </c>
      <c r="AO7" s="79">
        <f>SUM($AO$8:$AO$31)</f>
        <v>0</v>
      </c>
      <c r="AP7" s="79">
        <f>SUM($AP$8:$AP$31)</f>
        <v>0</v>
      </c>
      <c r="AQ7" s="79">
        <f>SUM($AQ$8:$AQ$31)</f>
        <v>0</v>
      </c>
      <c r="AR7" s="79">
        <f>SUM($AR$8:$AR$31)</f>
        <v>0</v>
      </c>
      <c r="AS7" s="79">
        <f>SUM($AS$8:$AS$31)</f>
        <v>0</v>
      </c>
      <c r="AT7" s="79">
        <f>SUM($AT$8:$AT$31)</f>
        <v>0</v>
      </c>
      <c r="AU7" s="79">
        <f>SUM($AU$8:$AU$31)</f>
        <v>0</v>
      </c>
      <c r="AV7" s="79">
        <f>SUM($AV$8:$AV$31)</f>
        <v>0</v>
      </c>
      <c r="AW7" s="79">
        <f>SUM($AW$8:$AW$31)</f>
        <v>0</v>
      </c>
      <c r="AX7" s="79">
        <f>SUM($AX$8:$AX$31)</f>
        <v>0</v>
      </c>
      <c r="AY7" s="79">
        <f>SUM($AY$8:$AY$31)</f>
        <v>0</v>
      </c>
      <c r="AZ7" s="79">
        <f>SUM($AZ$8:$AZ$31)</f>
        <v>0</v>
      </c>
      <c r="BA7" s="79">
        <f>SUM($BA$8:$BA$31)</f>
        <v>0</v>
      </c>
      <c r="BB7" s="79">
        <f>SUM($BB$8:$BB$31)</f>
        <v>0</v>
      </c>
      <c r="BC7" s="79">
        <f>SUM($BC$8:$BC$31)</f>
        <v>0</v>
      </c>
      <c r="BD7" s="79">
        <f>SUM($BD$8:$BD$31)</f>
        <v>0</v>
      </c>
      <c r="BE7" s="79">
        <f>SUM($BE$8:$BE$31)</f>
        <v>0</v>
      </c>
      <c r="BF7" s="79">
        <f>SUM($BF$8:$BF$31)</f>
        <v>0</v>
      </c>
      <c r="BG7" s="79">
        <f>SUM($BG$8:$BG$31)</f>
        <v>0</v>
      </c>
      <c r="BH7" s="79">
        <f>SUM($BH$8:$BH$31)</f>
        <v>0</v>
      </c>
      <c r="BI7" s="79">
        <f>SUM($BI$8:$BI$31)</f>
        <v>0</v>
      </c>
      <c r="BJ7" s="79">
        <f>SUM($BJ$8:$BJ$31)</f>
        <v>0</v>
      </c>
      <c r="BK7" s="79">
        <f>SUM($BK$8:$BK$31)</f>
        <v>0</v>
      </c>
      <c r="BL7" s="79">
        <f>SUM($BL$8:$BL$31)</f>
        <v>0</v>
      </c>
      <c r="BM7" s="79">
        <f>SUM($BM$8:$BM$31)</f>
        <v>0</v>
      </c>
      <c r="BN7" s="79">
        <f>SUM($BN$8:$BN$31)</f>
        <v>0</v>
      </c>
      <c r="BO7" s="79">
        <f>SUM($BO$8:$BO$31)</f>
        <v>0</v>
      </c>
      <c r="BP7" s="79">
        <f>SUM($BP$8:$BP$31)</f>
        <v>0</v>
      </c>
      <c r="BQ7" s="79">
        <f>SUM($BQ$8:$BQ$31)</f>
        <v>0</v>
      </c>
      <c r="BR7" s="79">
        <f>SUM($BR$8:$BR$31)</f>
        <v>0</v>
      </c>
      <c r="BS7" s="79">
        <f>SUM($BS$8:$BS$31)</f>
        <v>0</v>
      </c>
      <c r="BT7" s="79">
        <f>SUM($BT$8:$BT$31)</f>
        <v>0</v>
      </c>
      <c r="BU7" s="79">
        <f>SUM($BU$8:$BU$31)</f>
        <v>0</v>
      </c>
      <c r="BV7" s="79">
        <f>SUM($BV$8:$BV$31)</f>
        <v>0</v>
      </c>
      <c r="BW7" s="79">
        <f>SUM($BW$8:$BW$31)</f>
        <v>0</v>
      </c>
      <c r="BX7" s="79">
        <f>SUM($BX$8:$BX$31)</f>
        <v>0</v>
      </c>
      <c r="BY7" s="79">
        <f>SUM($BY$8:$BY$31)</f>
        <v>0</v>
      </c>
      <c r="BZ7" s="79">
        <f>SUM($BZ$8:$BZ$31)</f>
        <v>0</v>
      </c>
      <c r="CA7" s="79">
        <f>SUM($CA$8:$CA$31)</f>
        <v>0</v>
      </c>
      <c r="CB7" s="79">
        <f>SUM($CB$8:$CB$31)</f>
        <v>0</v>
      </c>
      <c r="CC7" s="79">
        <f>SUM($CC$8:$CC$31)</f>
        <v>0</v>
      </c>
      <c r="CD7" s="79">
        <f>SUM($CD$8:$CD$31)</f>
        <v>0</v>
      </c>
      <c r="CE7" s="79">
        <f>SUM($CE$8:$CE$31)</f>
        <v>0</v>
      </c>
      <c r="CF7" s="79">
        <f>SUM($CF$8:$CF$31)</f>
        <v>0</v>
      </c>
      <c r="CG7" s="79">
        <f>SUM($CG$8:$CG$31)</f>
        <v>0</v>
      </c>
      <c r="CH7" s="79">
        <f>SUM($CH$8:$CH$31)</f>
        <v>0</v>
      </c>
      <c r="CI7" s="79">
        <f>SUM($CI$8:$CI$31)</f>
        <v>0</v>
      </c>
      <c r="CJ7" s="79">
        <f>SUM($CJ$8:$CJ$31)</f>
        <v>0</v>
      </c>
      <c r="CK7" s="79">
        <f>SUM($CK$8:$CK$31)</f>
        <v>0</v>
      </c>
      <c r="CL7" s="79">
        <f>SUM($CL$8:$CL$31)</f>
        <v>0</v>
      </c>
      <c r="CM7" s="79">
        <f>SUM($CM$8:$CM$31)</f>
        <v>0</v>
      </c>
      <c r="CN7" s="79">
        <f>SUM($CN$8:$CN$31)</f>
        <v>0</v>
      </c>
      <c r="CO7" s="79">
        <f>SUM($CO$8:$CO$31)</f>
        <v>0</v>
      </c>
      <c r="CP7" s="79">
        <f>SUM($CP$8:$CP$31)</f>
        <v>0</v>
      </c>
      <c r="CQ7" s="79">
        <f>SUM($CQ$8:$CQ$31)</f>
        <v>0</v>
      </c>
      <c r="CR7" s="79">
        <f>SUM($CR$8:$CR$31)</f>
        <v>0</v>
      </c>
      <c r="CS7" s="79">
        <f>SUM($CS$8:$CS$31)</f>
        <v>0</v>
      </c>
      <c r="CT7" s="79">
        <f>SUM($CT$8:$CT$31)</f>
        <v>0</v>
      </c>
      <c r="CU7" s="79">
        <f>SUM($CU$8:$CU$31)</f>
        <v>0</v>
      </c>
      <c r="CV7" s="79">
        <f>SUM($CV$8:$CV$31)</f>
        <v>0</v>
      </c>
      <c r="CW7" s="79">
        <f>SUM($CW$8:$CW$31)</f>
        <v>0</v>
      </c>
      <c r="CX7" s="79">
        <f>SUM($CX$8:$CX$31)</f>
        <v>0</v>
      </c>
      <c r="CY7" s="79">
        <f>SUM($CY$8:$CY$31)</f>
        <v>0</v>
      </c>
      <c r="CZ7" s="79">
        <f>SUM($CZ$8:$CZ$31)</f>
        <v>0</v>
      </c>
      <c r="DA7" s="79">
        <f>SUM($DA$8:$DA$31)</f>
        <v>0</v>
      </c>
      <c r="DB7" s="79">
        <f>SUM($DB$8:$DB$31)</f>
        <v>0</v>
      </c>
      <c r="DC7" s="79">
        <f>SUM($DC$8:$DC$31)</f>
        <v>0</v>
      </c>
      <c r="DD7" s="79">
        <f>SUM($DD$8:$DD$31)</f>
        <v>0</v>
      </c>
      <c r="DE7" s="79">
        <f>SUM($DE$8:$DE$31)</f>
        <v>0</v>
      </c>
      <c r="DF7" s="79">
        <f>SUM($DF$8:$DF$31)</f>
        <v>0</v>
      </c>
      <c r="DG7" s="79">
        <f>SUM($DG$8:$DG$31)</f>
        <v>0</v>
      </c>
      <c r="DH7" s="79">
        <f>SUM($DH$8:$DH$31)</f>
        <v>0</v>
      </c>
      <c r="DI7" s="79">
        <f>SUM($DI$8:$DI$31)</f>
        <v>0</v>
      </c>
      <c r="DJ7" s="79">
        <f>SUM($DJ$8:$DJ$31)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 t="shared" ref="D8:D31" si="0">SUM(E8,+L8)</f>
        <v>0</v>
      </c>
      <c r="E8" s="84">
        <f t="shared" ref="E8:E31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 t="shared" ref="M8:M31" si="2">SUM(N8,+U8)</f>
        <v>0</v>
      </c>
      <c r="N8" s="84">
        <f t="shared" ref="N8:N31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 t="shared" ref="AE8:AE31" si="4">SUM(AF8,+AK8)</f>
        <v>0</v>
      </c>
      <c r="AF8" s="84">
        <f t="shared" ref="AF8:AF31" si="5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 t="shared" ref="AM8:AM31" si="6">SUM(AN8,AS8,AW8,AX8,BD8)</f>
        <v>0</v>
      </c>
      <c r="AN8" s="84">
        <f t="shared" ref="AN8:AN31" si="7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31" si="8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31" si="9"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 t="shared" ref="BF8:BF31" si="10">SUM(AE8,+AM8,+BE8)</f>
        <v>0</v>
      </c>
      <c r="BG8" s="84">
        <f t="shared" ref="BG8:BG31" si="11">SUM(BH8,+BM8)</f>
        <v>0</v>
      </c>
      <c r="BH8" s="84">
        <f t="shared" ref="BH8:BH31" si="12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 t="shared" ref="BO8:BO31" si="13">SUM(BP8,BU8,BY8,BZ8,CF8)</f>
        <v>0</v>
      </c>
      <c r="BP8" s="84">
        <f t="shared" ref="BP8:BP31" si="14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31" si="15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31" si="16"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 t="shared" ref="CH8:CH31" si="17">SUM(BG8,+BO8,+CG8)</f>
        <v>0</v>
      </c>
      <c r="CI8" s="84">
        <f t="shared" ref="CI8:CI31" si="18">SUM(AE8,+BG8)</f>
        <v>0</v>
      </c>
      <c r="CJ8" s="84">
        <f t="shared" ref="CJ8:CJ31" si="19">SUM(AF8,+BH8)</f>
        <v>0</v>
      </c>
      <c r="CK8" s="84">
        <f t="shared" ref="CK8:CK31" si="20">SUM(AG8,+BI8)</f>
        <v>0</v>
      </c>
      <c r="CL8" s="84">
        <f t="shared" ref="CL8:CL31" si="21">SUM(AH8,+BJ8)</f>
        <v>0</v>
      </c>
      <c r="CM8" s="84">
        <f t="shared" ref="CM8:CM31" si="22">SUM(AI8,+BK8)</f>
        <v>0</v>
      </c>
      <c r="CN8" s="84">
        <f t="shared" ref="CN8:CN31" si="23">SUM(AJ8,+BL8)</f>
        <v>0</v>
      </c>
      <c r="CO8" s="84">
        <f t="shared" ref="CO8:CO31" si="24">SUM(AK8,+BM8)</f>
        <v>0</v>
      </c>
      <c r="CP8" s="84">
        <f t="shared" ref="CP8:CP31" si="25">SUM(AL8,+BN8)</f>
        <v>0</v>
      </c>
      <c r="CQ8" s="84">
        <f t="shared" ref="CQ8:CQ31" si="26">SUM(AM8,+BO8)</f>
        <v>0</v>
      </c>
      <c r="CR8" s="84">
        <f t="shared" ref="CR8:CR31" si="27">SUM(AN8,+BP8)</f>
        <v>0</v>
      </c>
      <c r="CS8" s="84">
        <f t="shared" ref="CS8:CS31" si="28">SUM(AO8,+BQ8)</f>
        <v>0</v>
      </c>
      <c r="CT8" s="84">
        <f t="shared" ref="CT8:CT31" si="29">SUM(AP8,+BR8)</f>
        <v>0</v>
      </c>
      <c r="CU8" s="84">
        <f t="shared" ref="CU8:CU31" si="30">SUM(AQ8,+BS8)</f>
        <v>0</v>
      </c>
      <c r="CV8" s="84">
        <f t="shared" ref="CV8:CV31" si="31">SUM(AR8,+BT8)</f>
        <v>0</v>
      </c>
      <c r="CW8" s="84">
        <f t="shared" ref="CW8:CW31" si="32">SUM(AS8,+BU8)</f>
        <v>0</v>
      </c>
      <c r="CX8" s="84">
        <f t="shared" ref="CX8:CX31" si="33">SUM(AT8,+BV8)</f>
        <v>0</v>
      </c>
      <c r="CY8" s="84">
        <f t="shared" ref="CY8:CY31" si="34">SUM(AU8,+BW8)</f>
        <v>0</v>
      </c>
      <c r="CZ8" s="84">
        <f t="shared" ref="CZ8:CZ31" si="35">SUM(AV8,+BX8)</f>
        <v>0</v>
      </c>
      <c r="DA8" s="84">
        <f t="shared" ref="DA8:DA31" si="36">SUM(AW8,+BY8)</f>
        <v>0</v>
      </c>
      <c r="DB8" s="84">
        <f t="shared" ref="DB8:DB31" si="37">SUM(AX8,+BZ8)</f>
        <v>0</v>
      </c>
      <c r="DC8" s="84">
        <f t="shared" ref="DC8:DC31" si="38">SUM(AY8,+CA8)</f>
        <v>0</v>
      </c>
      <c r="DD8" s="84">
        <f t="shared" ref="DD8:DD31" si="39">SUM(AZ8,+CB8)</f>
        <v>0</v>
      </c>
      <c r="DE8" s="84">
        <f t="shared" ref="DE8:DE31" si="40">SUM(BA8,+CC8)</f>
        <v>0</v>
      </c>
      <c r="DF8" s="84">
        <f t="shared" ref="DF8:DF31" si="41">SUM(BB8,+CD8)</f>
        <v>0</v>
      </c>
      <c r="DG8" s="84">
        <f t="shared" ref="DG8:DG31" si="42">SUM(BC8,+CE8)</f>
        <v>0</v>
      </c>
      <c r="DH8" s="84">
        <f t="shared" ref="DH8:DH31" si="43">SUM(BD8,+CF8)</f>
        <v>0</v>
      </c>
      <c r="DI8" s="84">
        <f t="shared" ref="DI8:DI31" si="44">SUM(BE8,+CG8)</f>
        <v>0</v>
      </c>
      <c r="DJ8" s="84">
        <f t="shared" ref="DJ8:DJ31" si="45">SUM(BF8,+CH8)</f>
        <v>0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 t="shared" si="4"/>
        <v>0</v>
      </c>
      <c r="AF9" s="84">
        <f t="shared" si="5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 t="shared" si="6"/>
        <v>0</v>
      </c>
      <c r="AN9" s="84">
        <f t="shared" si="7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8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9"/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 t="shared" si="10"/>
        <v>0</v>
      </c>
      <c r="BG9" s="84">
        <f t="shared" si="11"/>
        <v>0</v>
      </c>
      <c r="BH9" s="84">
        <f t="shared" si="12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 t="shared" si="13"/>
        <v>0</v>
      </c>
      <c r="BP9" s="84">
        <f t="shared" si="14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5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6"/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 t="shared" si="17"/>
        <v>0</v>
      </c>
      <c r="CI9" s="84">
        <f t="shared" si="18"/>
        <v>0</v>
      </c>
      <c r="CJ9" s="84">
        <f t="shared" si="19"/>
        <v>0</v>
      </c>
      <c r="CK9" s="84">
        <f t="shared" si="20"/>
        <v>0</v>
      </c>
      <c r="CL9" s="84">
        <f t="shared" si="21"/>
        <v>0</v>
      </c>
      <c r="CM9" s="84">
        <f t="shared" si="22"/>
        <v>0</v>
      </c>
      <c r="CN9" s="84">
        <f t="shared" si="23"/>
        <v>0</v>
      </c>
      <c r="CO9" s="84">
        <f t="shared" si="24"/>
        <v>0</v>
      </c>
      <c r="CP9" s="84">
        <f t="shared" si="25"/>
        <v>0</v>
      </c>
      <c r="CQ9" s="84">
        <f t="shared" si="26"/>
        <v>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0</v>
      </c>
      <c r="DC9" s="84">
        <f t="shared" si="38"/>
        <v>0</v>
      </c>
      <c r="DD9" s="84">
        <f t="shared" si="39"/>
        <v>0</v>
      </c>
      <c r="DE9" s="84">
        <f t="shared" si="40"/>
        <v>0</v>
      </c>
      <c r="DF9" s="84">
        <f t="shared" si="41"/>
        <v>0</v>
      </c>
      <c r="DG9" s="84">
        <f t="shared" si="42"/>
        <v>0</v>
      </c>
      <c r="DH9" s="84">
        <f t="shared" si="43"/>
        <v>0</v>
      </c>
      <c r="DI9" s="84">
        <f t="shared" si="44"/>
        <v>0</v>
      </c>
      <c r="DJ9" s="84">
        <f t="shared" si="45"/>
        <v>0</v>
      </c>
    </row>
    <row r="10" spans="1:114" s="8" customFormat="1" ht="12" customHeight="1">
      <c r="A10" s="80" t="s">
        <v>200</v>
      </c>
      <c r="B10" s="83" t="s">
        <v>212</v>
      </c>
      <c r="C10" s="80" t="s">
        <v>213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 t="shared" si="4"/>
        <v>0</v>
      </c>
      <c r="AF10" s="84">
        <f t="shared" si="5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 t="shared" si="6"/>
        <v>0</v>
      </c>
      <c r="AN10" s="84">
        <f t="shared" si="7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8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9"/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 t="shared" si="10"/>
        <v>0</v>
      </c>
      <c r="BG10" s="84">
        <f t="shared" si="11"/>
        <v>0</v>
      </c>
      <c r="BH10" s="84">
        <f t="shared" si="12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 t="shared" si="13"/>
        <v>0</v>
      </c>
      <c r="BP10" s="84">
        <f t="shared" si="14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5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6"/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 t="shared" si="17"/>
        <v>0</v>
      </c>
      <c r="CI10" s="84">
        <f t="shared" si="18"/>
        <v>0</v>
      </c>
      <c r="CJ10" s="84">
        <f t="shared" si="19"/>
        <v>0</v>
      </c>
      <c r="CK10" s="84">
        <f t="shared" si="20"/>
        <v>0</v>
      </c>
      <c r="CL10" s="84">
        <f t="shared" si="21"/>
        <v>0</v>
      </c>
      <c r="CM10" s="84">
        <f t="shared" si="22"/>
        <v>0</v>
      </c>
      <c r="CN10" s="84">
        <f t="shared" si="23"/>
        <v>0</v>
      </c>
      <c r="CO10" s="84">
        <f t="shared" si="24"/>
        <v>0</v>
      </c>
      <c r="CP10" s="84">
        <f t="shared" si="25"/>
        <v>0</v>
      </c>
      <c r="CQ10" s="84">
        <f t="shared" si="26"/>
        <v>0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0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0</v>
      </c>
      <c r="DG10" s="84">
        <f t="shared" si="42"/>
        <v>0</v>
      </c>
      <c r="DH10" s="84">
        <f t="shared" si="43"/>
        <v>0</v>
      </c>
      <c r="DI10" s="84">
        <f t="shared" si="44"/>
        <v>0</v>
      </c>
      <c r="DJ10" s="84">
        <f t="shared" si="45"/>
        <v>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 t="shared" si="4"/>
        <v>0</v>
      </c>
      <c r="AF11" s="84">
        <f t="shared" si="5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 t="shared" si="6"/>
        <v>0</v>
      </c>
      <c r="AN11" s="84">
        <f t="shared" si="7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8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9"/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 t="shared" si="10"/>
        <v>0</v>
      </c>
      <c r="BG11" s="84">
        <f t="shared" si="11"/>
        <v>0</v>
      </c>
      <c r="BH11" s="84">
        <f t="shared" si="12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 t="shared" si="13"/>
        <v>0</v>
      </c>
      <c r="BP11" s="84">
        <f t="shared" si="14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5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6"/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 t="shared" si="17"/>
        <v>0</v>
      </c>
      <c r="CI11" s="84">
        <f t="shared" si="18"/>
        <v>0</v>
      </c>
      <c r="CJ11" s="84">
        <f t="shared" si="19"/>
        <v>0</v>
      </c>
      <c r="CK11" s="84">
        <f t="shared" si="20"/>
        <v>0</v>
      </c>
      <c r="CL11" s="84">
        <f t="shared" si="21"/>
        <v>0</v>
      </c>
      <c r="CM11" s="84">
        <f t="shared" si="22"/>
        <v>0</v>
      </c>
      <c r="CN11" s="84">
        <f t="shared" si="23"/>
        <v>0</v>
      </c>
      <c r="CO11" s="84">
        <f t="shared" si="24"/>
        <v>0</v>
      </c>
      <c r="CP11" s="84">
        <f t="shared" si="25"/>
        <v>0</v>
      </c>
      <c r="CQ11" s="84">
        <f t="shared" si="26"/>
        <v>0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0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0</v>
      </c>
      <c r="DG11" s="84">
        <f t="shared" si="42"/>
        <v>0</v>
      </c>
      <c r="DH11" s="84">
        <f t="shared" si="43"/>
        <v>0</v>
      </c>
      <c r="DI11" s="84">
        <f t="shared" si="44"/>
        <v>0</v>
      </c>
      <c r="DJ11" s="84">
        <f t="shared" si="45"/>
        <v>0</v>
      </c>
    </row>
    <row r="12" spans="1:114" s="8" customFormat="1" ht="12" customHeight="1">
      <c r="A12" s="80" t="s">
        <v>200</v>
      </c>
      <c r="B12" s="83" t="s">
        <v>221</v>
      </c>
      <c r="C12" s="80" t="s">
        <v>222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 t="shared" si="4"/>
        <v>0</v>
      </c>
      <c r="AF12" s="84">
        <f t="shared" si="5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 t="shared" si="6"/>
        <v>0</v>
      </c>
      <c r="AN12" s="84">
        <f t="shared" si="7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8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9"/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 t="shared" si="10"/>
        <v>0</v>
      </c>
      <c r="BG12" s="84">
        <f t="shared" si="11"/>
        <v>0</v>
      </c>
      <c r="BH12" s="84">
        <f t="shared" si="12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 t="shared" si="13"/>
        <v>0</v>
      </c>
      <c r="BP12" s="84">
        <f t="shared" si="14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5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6"/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 t="shared" si="17"/>
        <v>0</v>
      </c>
      <c r="CI12" s="84">
        <f t="shared" si="18"/>
        <v>0</v>
      </c>
      <c r="CJ12" s="84">
        <f t="shared" si="19"/>
        <v>0</v>
      </c>
      <c r="CK12" s="84">
        <f t="shared" si="20"/>
        <v>0</v>
      </c>
      <c r="CL12" s="84">
        <f t="shared" si="21"/>
        <v>0</v>
      </c>
      <c r="CM12" s="84">
        <f t="shared" si="22"/>
        <v>0</v>
      </c>
      <c r="CN12" s="84">
        <f t="shared" si="23"/>
        <v>0</v>
      </c>
      <c r="CO12" s="84">
        <f t="shared" si="24"/>
        <v>0</v>
      </c>
      <c r="CP12" s="84">
        <f t="shared" si="25"/>
        <v>0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84">
        <f t="shared" si="42"/>
        <v>0</v>
      </c>
      <c r="DH12" s="84">
        <f t="shared" si="43"/>
        <v>0</v>
      </c>
      <c r="DI12" s="84">
        <f t="shared" si="44"/>
        <v>0</v>
      </c>
      <c r="DJ12" s="84">
        <f t="shared" si="45"/>
        <v>0</v>
      </c>
    </row>
    <row r="13" spans="1:114" s="8" customFormat="1" ht="12" customHeight="1">
      <c r="A13" s="80" t="s">
        <v>200</v>
      </c>
      <c r="B13" s="83" t="s">
        <v>225</v>
      </c>
      <c r="C13" s="80" t="s">
        <v>226</v>
      </c>
      <c r="D13" s="84">
        <f t="shared" si="0"/>
        <v>0</v>
      </c>
      <c r="E13" s="84">
        <f t="shared" si="1"/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 t="shared" si="4"/>
        <v>0</v>
      </c>
      <c r="AF13" s="84">
        <f t="shared" si="5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 t="shared" si="6"/>
        <v>0</v>
      </c>
      <c r="AN13" s="84">
        <f t="shared" si="7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8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9"/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 t="shared" si="10"/>
        <v>0</v>
      </c>
      <c r="BG13" s="84">
        <f t="shared" si="11"/>
        <v>0</v>
      </c>
      <c r="BH13" s="84">
        <f t="shared" si="12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 t="shared" si="13"/>
        <v>0</v>
      </c>
      <c r="BP13" s="84">
        <f t="shared" si="14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5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6"/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 t="shared" si="17"/>
        <v>0</v>
      </c>
      <c r="CI13" s="84">
        <f t="shared" si="18"/>
        <v>0</v>
      </c>
      <c r="CJ13" s="84">
        <f t="shared" si="19"/>
        <v>0</v>
      </c>
      <c r="CK13" s="84">
        <f t="shared" si="20"/>
        <v>0</v>
      </c>
      <c r="CL13" s="84">
        <f t="shared" si="21"/>
        <v>0</v>
      </c>
      <c r="CM13" s="84">
        <f t="shared" si="22"/>
        <v>0</v>
      </c>
      <c r="CN13" s="84">
        <f t="shared" si="23"/>
        <v>0</v>
      </c>
      <c r="CO13" s="84">
        <f t="shared" si="24"/>
        <v>0</v>
      </c>
      <c r="CP13" s="84">
        <f t="shared" si="25"/>
        <v>0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84">
        <f t="shared" si="42"/>
        <v>0</v>
      </c>
      <c r="DH13" s="84">
        <f t="shared" si="43"/>
        <v>0</v>
      </c>
      <c r="DI13" s="84">
        <f t="shared" si="44"/>
        <v>0</v>
      </c>
      <c r="DJ13" s="84">
        <f t="shared" si="45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 t="shared" si="4"/>
        <v>0</v>
      </c>
      <c r="AF14" s="84">
        <f t="shared" si="5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 t="shared" si="6"/>
        <v>0</v>
      </c>
      <c r="AN14" s="84">
        <f t="shared" si="7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8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9"/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 t="shared" si="10"/>
        <v>0</v>
      </c>
      <c r="BG14" s="84">
        <f t="shared" si="11"/>
        <v>0</v>
      </c>
      <c r="BH14" s="84">
        <f t="shared" si="12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 t="shared" si="13"/>
        <v>0</v>
      </c>
      <c r="BP14" s="84">
        <f t="shared" si="14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5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6"/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 t="shared" si="17"/>
        <v>0</v>
      </c>
      <c r="CI14" s="84">
        <f t="shared" si="18"/>
        <v>0</v>
      </c>
      <c r="CJ14" s="84">
        <f t="shared" si="19"/>
        <v>0</v>
      </c>
      <c r="CK14" s="84">
        <f t="shared" si="20"/>
        <v>0</v>
      </c>
      <c r="CL14" s="84">
        <f t="shared" si="21"/>
        <v>0</v>
      </c>
      <c r="CM14" s="84">
        <f t="shared" si="22"/>
        <v>0</v>
      </c>
      <c r="CN14" s="84">
        <f t="shared" si="23"/>
        <v>0</v>
      </c>
      <c r="CO14" s="84">
        <f t="shared" si="24"/>
        <v>0</v>
      </c>
      <c r="CP14" s="84">
        <f t="shared" si="25"/>
        <v>0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84">
        <f t="shared" si="42"/>
        <v>0</v>
      </c>
      <c r="DH14" s="84">
        <f t="shared" si="43"/>
        <v>0</v>
      </c>
      <c r="DI14" s="84">
        <f t="shared" si="44"/>
        <v>0</v>
      </c>
      <c r="DJ14" s="84">
        <f t="shared" si="45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 t="shared" si="0"/>
        <v>0</v>
      </c>
      <c r="E15" s="84">
        <f t="shared" si="1"/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 t="shared" si="4"/>
        <v>0</v>
      </c>
      <c r="AF15" s="84">
        <f t="shared" si="5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 t="shared" si="6"/>
        <v>0</v>
      </c>
      <c r="AN15" s="84">
        <f t="shared" si="7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8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9"/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 t="shared" si="10"/>
        <v>0</v>
      </c>
      <c r="BG15" s="84">
        <f t="shared" si="11"/>
        <v>0</v>
      </c>
      <c r="BH15" s="84">
        <f t="shared" si="12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 t="shared" si="13"/>
        <v>0</v>
      </c>
      <c r="BP15" s="84">
        <f t="shared" si="14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5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6"/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 t="shared" si="17"/>
        <v>0</v>
      </c>
      <c r="CI15" s="84">
        <f t="shared" si="18"/>
        <v>0</v>
      </c>
      <c r="CJ15" s="84">
        <f t="shared" si="19"/>
        <v>0</v>
      </c>
      <c r="CK15" s="84">
        <f t="shared" si="20"/>
        <v>0</v>
      </c>
      <c r="CL15" s="84">
        <f t="shared" si="21"/>
        <v>0</v>
      </c>
      <c r="CM15" s="84">
        <f t="shared" si="22"/>
        <v>0</v>
      </c>
      <c r="CN15" s="84">
        <f t="shared" si="23"/>
        <v>0</v>
      </c>
      <c r="CO15" s="84">
        <f t="shared" si="24"/>
        <v>0</v>
      </c>
      <c r="CP15" s="84">
        <f t="shared" si="25"/>
        <v>0</v>
      </c>
      <c r="CQ15" s="84">
        <f t="shared" si="26"/>
        <v>0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0</v>
      </c>
      <c r="DC15" s="84">
        <f t="shared" si="38"/>
        <v>0</v>
      </c>
      <c r="DD15" s="84">
        <f t="shared" si="39"/>
        <v>0</v>
      </c>
      <c r="DE15" s="84">
        <f t="shared" si="40"/>
        <v>0</v>
      </c>
      <c r="DF15" s="84">
        <f t="shared" si="41"/>
        <v>0</v>
      </c>
      <c r="DG15" s="84">
        <f t="shared" si="42"/>
        <v>0</v>
      </c>
      <c r="DH15" s="84">
        <f t="shared" si="43"/>
        <v>0</v>
      </c>
      <c r="DI15" s="84">
        <f t="shared" si="44"/>
        <v>0</v>
      </c>
      <c r="DJ15" s="84">
        <f t="shared" si="45"/>
        <v>0</v>
      </c>
    </row>
    <row r="16" spans="1:114" s="8" customFormat="1" ht="12" customHeight="1">
      <c r="A16" s="80" t="s">
        <v>237</v>
      </c>
      <c r="B16" s="83" t="s">
        <v>238</v>
      </c>
      <c r="C16" s="80" t="s">
        <v>239</v>
      </c>
      <c r="D16" s="84">
        <f t="shared" si="0"/>
        <v>0</v>
      </c>
      <c r="E16" s="84">
        <f t="shared" si="1"/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 t="shared" si="2"/>
        <v>0</v>
      </c>
      <c r="N16" s="84">
        <f t="shared" si="3"/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 t="shared" si="4"/>
        <v>0</v>
      </c>
      <c r="AF16" s="84">
        <f t="shared" si="5"/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 t="shared" si="6"/>
        <v>0</v>
      </c>
      <c r="AN16" s="84">
        <f t="shared" si="7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8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9"/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 t="shared" si="10"/>
        <v>0</v>
      </c>
      <c r="BG16" s="84">
        <f t="shared" si="11"/>
        <v>0</v>
      </c>
      <c r="BH16" s="84">
        <f t="shared" si="12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 t="shared" si="13"/>
        <v>0</v>
      </c>
      <c r="BP16" s="84">
        <f t="shared" si="14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5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6"/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 t="shared" si="17"/>
        <v>0</v>
      </c>
      <c r="CI16" s="84">
        <f t="shared" si="18"/>
        <v>0</v>
      </c>
      <c r="CJ16" s="84">
        <f t="shared" si="19"/>
        <v>0</v>
      </c>
      <c r="CK16" s="84">
        <f t="shared" si="20"/>
        <v>0</v>
      </c>
      <c r="CL16" s="84">
        <f t="shared" si="21"/>
        <v>0</v>
      </c>
      <c r="CM16" s="84">
        <f t="shared" si="22"/>
        <v>0</v>
      </c>
      <c r="CN16" s="84">
        <f t="shared" si="23"/>
        <v>0</v>
      </c>
      <c r="CO16" s="84">
        <f t="shared" si="24"/>
        <v>0</v>
      </c>
      <c r="CP16" s="84">
        <f t="shared" si="25"/>
        <v>0</v>
      </c>
      <c r="CQ16" s="84">
        <f t="shared" si="26"/>
        <v>0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0</v>
      </c>
      <c r="DC16" s="84">
        <f t="shared" si="38"/>
        <v>0</v>
      </c>
      <c r="DD16" s="84">
        <f t="shared" si="39"/>
        <v>0</v>
      </c>
      <c r="DE16" s="84">
        <f t="shared" si="40"/>
        <v>0</v>
      </c>
      <c r="DF16" s="84">
        <f t="shared" si="41"/>
        <v>0</v>
      </c>
      <c r="DG16" s="84">
        <f t="shared" si="42"/>
        <v>0</v>
      </c>
      <c r="DH16" s="84">
        <f t="shared" si="43"/>
        <v>0</v>
      </c>
      <c r="DI16" s="84">
        <f t="shared" si="44"/>
        <v>0</v>
      </c>
      <c r="DJ16" s="84">
        <f t="shared" si="45"/>
        <v>0</v>
      </c>
    </row>
    <row r="17" spans="1:114" s="8" customFormat="1" ht="12" customHeight="1">
      <c r="A17" s="80" t="s">
        <v>200</v>
      </c>
      <c r="B17" s="83" t="s">
        <v>246</v>
      </c>
      <c r="C17" s="80" t="s">
        <v>247</v>
      </c>
      <c r="D17" s="84">
        <f t="shared" si="0"/>
        <v>0</v>
      </c>
      <c r="E17" s="84">
        <f t="shared" si="1"/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 t="shared" si="2"/>
        <v>0</v>
      </c>
      <c r="N17" s="84">
        <f t="shared" si="3"/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 t="shared" si="4"/>
        <v>0</v>
      </c>
      <c r="AF17" s="84">
        <f t="shared" si="5"/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 t="shared" si="6"/>
        <v>0</v>
      </c>
      <c r="AN17" s="84">
        <f t="shared" si="7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8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9"/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 t="shared" si="10"/>
        <v>0</v>
      </c>
      <c r="BG17" s="84">
        <f t="shared" si="11"/>
        <v>0</v>
      </c>
      <c r="BH17" s="84">
        <f t="shared" si="12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 t="shared" si="13"/>
        <v>0</v>
      </c>
      <c r="BP17" s="84">
        <f t="shared" si="14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5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6"/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 t="shared" si="17"/>
        <v>0</v>
      </c>
      <c r="CI17" s="84">
        <f t="shared" si="18"/>
        <v>0</v>
      </c>
      <c r="CJ17" s="84">
        <f t="shared" si="19"/>
        <v>0</v>
      </c>
      <c r="CK17" s="84">
        <f t="shared" si="20"/>
        <v>0</v>
      </c>
      <c r="CL17" s="84">
        <f t="shared" si="21"/>
        <v>0</v>
      </c>
      <c r="CM17" s="84">
        <f t="shared" si="22"/>
        <v>0</v>
      </c>
      <c r="CN17" s="84">
        <f t="shared" si="23"/>
        <v>0</v>
      </c>
      <c r="CO17" s="84">
        <f t="shared" si="24"/>
        <v>0</v>
      </c>
      <c r="CP17" s="84">
        <f t="shared" si="25"/>
        <v>0</v>
      </c>
      <c r="CQ17" s="84">
        <f t="shared" si="26"/>
        <v>0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0</v>
      </c>
      <c r="DC17" s="84">
        <f t="shared" si="38"/>
        <v>0</v>
      </c>
      <c r="DD17" s="84">
        <f t="shared" si="39"/>
        <v>0</v>
      </c>
      <c r="DE17" s="84">
        <f t="shared" si="40"/>
        <v>0</v>
      </c>
      <c r="DF17" s="84">
        <f t="shared" si="41"/>
        <v>0</v>
      </c>
      <c r="DG17" s="84">
        <f t="shared" si="42"/>
        <v>0</v>
      </c>
      <c r="DH17" s="84">
        <f t="shared" si="43"/>
        <v>0</v>
      </c>
      <c r="DI17" s="84">
        <f t="shared" si="44"/>
        <v>0</v>
      </c>
      <c r="DJ17" s="84">
        <f t="shared" si="45"/>
        <v>0</v>
      </c>
    </row>
    <row r="18" spans="1:114" s="8" customFormat="1" ht="12" customHeight="1">
      <c r="A18" s="80" t="s">
        <v>248</v>
      </c>
      <c r="B18" s="83" t="s">
        <v>251</v>
      </c>
      <c r="C18" s="80" t="s">
        <v>252</v>
      </c>
      <c r="D18" s="84">
        <f t="shared" si="0"/>
        <v>0</v>
      </c>
      <c r="E18" s="84">
        <f t="shared" si="1"/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 t="shared" si="2"/>
        <v>0</v>
      </c>
      <c r="N18" s="84">
        <f t="shared" si="3"/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 t="shared" si="4"/>
        <v>0</v>
      </c>
      <c r="AF18" s="84">
        <f t="shared" si="5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 t="shared" si="6"/>
        <v>0</v>
      </c>
      <c r="AN18" s="84">
        <f t="shared" si="7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8"/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 t="shared" si="9"/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 t="shared" si="10"/>
        <v>0</v>
      </c>
      <c r="BG18" s="84">
        <f t="shared" si="11"/>
        <v>0</v>
      </c>
      <c r="BH18" s="84">
        <f t="shared" si="12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 t="shared" si="13"/>
        <v>0</v>
      </c>
      <c r="BP18" s="84">
        <f t="shared" si="14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5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6"/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 t="shared" si="17"/>
        <v>0</v>
      </c>
      <c r="CI18" s="84">
        <f t="shared" si="18"/>
        <v>0</v>
      </c>
      <c r="CJ18" s="84">
        <f t="shared" si="19"/>
        <v>0</v>
      </c>
      <c r="CK18" s="84">
        <f t="shared" si="20"/>
        <v>0</v>
      </c>
      <c r="CL18" s="84">
        <f t="shared" si="21"/>
        <v>0</v>
      </c>
      <c r="CM18" s="84">
        <f t="shared" si="22"/>
        <v>0</v>
      </c>
      <c r="CN18" s="84">
        <f t="shared" si="23"/>
        <v>0</v>
      </c>
      <c r="CO18" s="84">
        <f t="shared" si="24"/>
        <v>0</v>
      </c>
      <c r="CP18" s="84">
        <f t="shared" si="25"/>
        <v>0</v>
      </c>
      <c r="CQ18" s="84">
        <f t="shared" si="26"/>
        <v>0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0</v>
      </c>
      <c r="CX18" s="84">
        <f t="shared" si="33"/>
        <v>0</v>
      </c>
      <c r="CY18" s="84">
        <f t="shared" si="34"/>
        <v>0</v>
      </c>
      <c r="CZ18" s="84">
        <f t="shared" si="35"/>
        <v>0</v>
      </c>
      <c r="DA18" s="84">
        <f t="shared" si="36"/>
        <v>0</v>
      </c>
      <c r="DB18" s="84">
        <f t="shared" si="37"/>
        <v>0</v>
      </c>
      <c r="DC18" s="84">
        <f t="shared" si="38"/>
        <v>0</v>
      </c>
      <c r="DD18" s="84">
        <f t="shared" si="39"/>
        <v>0</v>
      </c>
      <c r="DE18" s="84">
        <f t="shared" si="40"/>
        <v>0</v>
      </c>
      <c r="DF18" s="84">
        <f t="shared" si="41"/>
        <v>0</v>
      </c>
      <c r="DG18" s="84">
        <f t="shared" si="42"/>
        <v>0</v>
      </c>
      <c r="DH18" s="84">
        <f t="shared" si="43"/>
        <v>0</v>
      </c>
      <c r="DI18" s="84">
        <f t="shared" si="44"/>
        <v>0</v>
      </c>
      <c r="DJ18" s="84">
        <f t="shared" si="45"/>
        <v>0</v>
      </c>
    </row>
    <row r="19" spans="1:114" s="8" customFormat="1" ht="12" customHeight="1">
      <c r="A19" s="80" t="s">
        <v>248</v>
      </c>
      <c r="B19" s="83" t="s">
        <v>257</v>
      </c>
      <c r="C19" s="80" t="s">
        <v>258</v>
      </c>
      <c r="D19" s="84">
        <f t="shared" si="0"/>
        <v>0</v>
      </c>
      <c r="E19" s="84">
        <f t="shared" si="1"/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 t="shared" si="2"/>
        <v>0</v>
      </c>
      <c r="N19" s="84">
        <f t="shared" si="3"/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 t="shared" si="4"/>
        <v>0</v>
      </c>
      <c r="AF19" s="84">
        <f t="shared" si="5"/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 t="shared" si="6"/>
        <v>0</v>
      </c>
      <c r="AN19" s="84">
        <f t="shared" si="7"/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8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9"/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 t="shared" si="10"/>
        <v>0</v>
      </c>
      <c r="BG19" s="84">
        <f t="shared" si="11"/>
        <v>0</v>
      </c>
      <c r="BH19" s="84">
        <f t="shared" si="12"/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 t="shared" si="13"/>
        <v>0</v>
      </c>
      <c r="BP19" s="84">
        <f t="shared" si="14"/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 t="shared" si="15"/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 t="shared" si="16"/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 t="shared" si="17"/>
        <v>0</v>
      </c>
      <c r="CI19" s="84">
        <f t="shared" si="18"/>
        <v>0</v>
      </c>
      <c r="CJ19" s="84">
        <f t="shared" si="19"/>
        <v>0</v>
      </c>
      <c r="CK19" s="84">
        <f t="shared" si="20"/>
        <v>0</v>
      </c>
      <c r="CL19" s="84">
        <f t="shared" si="21"/>
        <v>0</v>
      </c>
      <c r="CM19" s="84">
        <f t="shared" si="22"/>
        <v>0</v>
      </c>
      <c r="CN19" s="84">
        <f t="shared" si="23"/>
        <v>0</v>
      </c>
      <c r="CO19" s="84">
        <f t="shared" si="24"/>
        <v>0</v>
      </c>
      <c r="CP19" s="84">
        <f t="shared" si="25"/>
        <v>0</v>
      </c>
      <c r="CQ19" s="84">
        <f t="shared" si="26"/>
        <v>0</v>
      </c>
      <c r="CR19" s="84">
        <f t="shared" si="27"/>
        <v>0</v>
      </c>
      <c r="CS19" s="84">
        <f t="shared" si="28"/>
        <v>0</v>
      </c>
      <c r="CT19" s="84">
        <f t="shared" si="29"/>
        <v>0</v>
      </c>
      <c r="CU19" s="84">
        <f t="shared" si="30"/>
        <v>0</v>
      </c>
      <c r="CV19" s="84">
        <f t="shared" si="31"/>
        <v>0</v>
      </c>
      <c r="CW19" s="84">
        <f t="shared" si="32"/>
        <v>0</v>
      </c>
      <c r="CX19" s="84">
        <f t="shared" si="33"/>
        <v>0</v>
      </c>
      <c r="CY19" s="84">
        <f t="shared" si="34"/>
        <v>0</v>
      </c>
      <c r="CZ19" s="84">
        <f t="shared" si="35"/>
        <v>0</v>
      </c>
      <c r="DA19" s="84">
        <f t="shared" si="36"/>
        <v>0</v>
      </c>
      <c r="DB19" s="84">
        <f t="shared" si="37"/>
        <v>0</v>
      </c>
      <c r="DC19" s="84">
        <f t="shared" si="38"/>
        <v>0</v>
      </c>
      <c r="DD19" s="84">
        <f t="shared" si="39"/>
        <v>0</v>
      </c>
      <c r="DE19" s="84">
        <f t="shared" si="40"/>
        <v>0</v>
      </c>
      <c r="DF19" s="84">
        <f t="shared" si="41"/>
        <v>0</v>
      </c>
      <c r="DG19" s="84">
        <f t="shared" si="42"/>
        <v>0</v>
      </c>
      <c r="DH19" s="84">
        <f t="shared" si="43"/>
        <v>0</v>
      </c>
      <c r="DI19" s="84">
        <f t="shared" si="44"/>
        <v>0</v>
      </c>
      <c r="DJ19" s="84">
        <f t="shared" si="45"/>
        <v>0</v>
      </c>
    </row>
    <row r="20" spans="1:114" s="8" customFormat="1" ht="12" customHeight="1">
      <c r="A20" s="80" t="s">
        <v>200</v>
      </c>
      <c r="B20" s="83" t="s">
        <v>264</v>
      </c>
      <c r="C20" s="80" t="s">
        <v>265</v>
      </c>
      <c r="D20" s="84">
        <f t="shared" si="0"/>
        <v>0</v>
      </c>
      <c r="E20" s="84">
        <f t="shared" si="1"/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 t="shared" si="2"/>
        <v>0</v>
      </c>
      <c r="N20" s="84">
        <f t="shared" si="3"/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 t="shared" si="4"/>
        <v>0</v>
      </c>
      <c r="AF20" s="84">
        <f t="shared" si="5"/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 t="shared" si="6"/>
        <v>0</v>
      </c>
      <c r="AN20" s="84">
        <f t="shared" si="7"/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8"/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 t="shared" si="9"/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 t="shared" si="10"/>
        <v>0</v>
      </c>
      <c r="BG20" s="84">
        <f t="shared" si="11"/>
        <v>0</v>
      </c>
      <c r="BH20" s="84">
        <f t="shared" si="12"/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 t="shared" si="13"/>
        <v>0</v>
      </c>
      <c r="BP20" s="84">
        <f t="shared" si="14"/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 t="shared" si="15"/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 t="shared" si="16"/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 t="shared" si="17"/>
        <v>0</v>
      </c>
      <c r="CI20" s="84">
        <f t="shared" si="18"/>
        <v>0</v>
      </c>
      <c r="CJ20" s="84">
        <f t="shared" si="19"/>
        <v>0</v>
      </c>
      <c r="CK20" s="84">
        <f t="shared" si="20"/>
        <v>0</v>
      </c>
      <c r="CL20" s="84">
        <f t="shared" si="21"/>
        <v>0</v>
      </c>
      <c r="CM20" s="84">
        <f t="shared" si="22"/>
        <v>0</v>
      </c>
      <c r="CN20" s="84">
        <f t="shared" si="23"/>
        <v>0</v>
      </c>
      <c r="CO20" s="84">
        <f t="shared" si="24"/>
        <v>0</v>
      </c>
      <c r="CP20" s="84">
        <f t="shared" si="25"/>
        <v>0</v>
      </c>
      <c r="CQ20" s="84">
        <f t="shared" si="26"/>
        <v>0</v>
      </c>
      <c r="CR20" s="84">
        <f t="shared" si="27"/>
        <v>0</v>
      </c>
      <c r="CS20" s="84">
        <f t="shared" si="28"/>
        <v>0</v>
      </c>
      <c r="CT20" s="84">
        <f t="shared" si="29"/>
        <v>0</v>
      </c>
      <c r="CU20" s="84">
        <f t="shared" si="30"/>
        <v>0</v>
      </c>
      <c r="CV20" s="84">
        <f t="shared" si="31"/>
        <v>0</v>
      </c>
      <c r="CW20" s="84">
        <f t="shared" si="32"/>
        <v>0</v>
      </c>
      <c r="CX20" s="84">
        <f t="shared" si="33"/>
        <v>0</v>
      </c>
      <c r="CY20" s="84">
        <f t="shared" si="34"/>
        <v>0</v>
      </c>
      <c r="CZ20" s="84">
        <f t="shared" si="35"/>
        <v>0</v>
      </c>
      <c r="DA20" s="84">
        <f t="shared" si="36"/>
        <v>0</v>
      </c>
      <c r="DB20" s="84">
        <f t="shared" si="37"/>
        <v>0</v>
      </c>
      <c r="DC20" s="84">
        <f t="shared" si="38"/>
        <v>0</v>
      </c>
      <c r="DD20" s="84">
        <f t="shared" si="39"/>
        <v>0</v>
      </c>
      <c r="DE20" s="84">
        <f t="shared" si="40"/>
        <v>0</v>
      </c>
      <c r="DF20" s="84">
        <f t="shared" si="41"/>
        <v>0</v>
      </c>
      <c r="DG20" s="84">
        <f t="shared" si="42"/>
        <v>0</v>
      </c>
      <c r="DH20" s="84">
        <f t="shared" si="43"/>
        <v>0</v>
      </c>
      <c r="DI20" s="84">
        <f t="shared" si="44"/>
        <v>0</v>
      </c>
      <c r="DJ20" s="84">
        <f t="shared" si="45"/>
        <v>0</v>
      </c>
    </row>
    <row r="21" spans="1:114" s="8" customFormat="1" ht="12" customHeight="1">
      <c r="A21" s="80" t="s">
        <v>200</v>
      </c>
      <c r="B21" s="83" t="s">
        <v>268</v>
      </c>
      <c r="C21" s="80" t="s">
        <v>269</v>
      </c>
      <c r="D21" s="84">
        <f t="shared" si="0"/>
        <v>0</v>
      </c>
      <c r="E21" s="84">
        <f t="shared" si="1"/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 t="shared" si="2"/>
        <v>0</v>
      </c>
      <c r="N21" s="84">
        <f t="shared" si="3"/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 t="shared" si="4"/>
        <v>0</v>
      </c>
      <c r="AF21" s="84">
        <f t="shared" si="5"/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 t="shared" si="6"/>
        <v>0</v>
      </c>
      <c r="AN21" s="84">
        <f t="shared" si="7"/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 t="shared" si="8"/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 t="shared" si="9"/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 t="shared" si="10"/>
        <v>0</v>
      </c>
      <c r="BG21" s="84">
        <f t="shared" si="11"/>
        <v>0</v>
      </c>
      <c r="BH21" s="84">
        <f t="shared" si="12"/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 t="shared" si="13"/>
        <v>0</v>
      </c>
      <c r="BP21" s="84">
        <f t="shared" si="14"/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 t="shared" si="15"/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 t="shared" si="16"/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 t="shared" si="17"/>
        <v>0</v>
      </c>
      <c r="CI21" s="84">
        <f t="shared" si="18"/>
        <v>0</v>
      </c>
      <c r="CJ21" s="84">
        <f t="shared" si="19"/>
        <v>0</v>
      </c>
      <c r="CK21" s="84">
        <f t="shared" si="20"/>
        <v>0</v>
      </c>
      <c r="CL21" s="84">
        <f t="shared" si="21"/>
        <v>0</v>
      </c>
      <c r="CM21" s="84">
        <f t="shared" si="22"/>
        <v>0</v>
      </c>
      <c r="CN21" s="84">
        <f t="shared" si="23"/>
        <v>0</v>
      </c>
      <c r="CO21" s="84">
        <f t="shared" si="24"/>
        <v>0</v>
      </c>
      <c r="CP21" s="84">
        <f t="shared" si="25"/>
        <v>0</v>
      </c>
      <c r="CQ21" s="84">
        <f t="shared" si="26"/>
        <v>0</v>
      </c>
      <c r="CR21" s="84">
        <f t="shared" si="27"/>
        <v>0</v>
      </c>
      <c r="CS21" s="84">
        <f t="shared" si="28"/>
        <v>0</v>
      </c>
      <c r="CT21" s="84">
        <f t="shared" si="29"/>
        <v>0</v>
      </c>
      <c r="CU21" s="84">
        <f t="shared" si="30"/>
        <v>0</v>
      </c>
      <c r="CV21" s="84">
        <f t="shared" si="31"/>
        <v>0</v>
      </c>
      <c r="CW21" s="84">
        <f t="shared" si="32"/>
        <v>0</v>
      </c>
      <c r="CX21" s="84">
        <f t="shared" si="33"/>
        <v>0</v>
      </c>
      <c r="CY21" s="84">
        <f t="shared" si="34"/>
        <v>0</v>
      </c>
      <c r="CZ21" s="84">
        <f t="shared" si="35"/>
        <v>0</v>
      </c>
      <c r="DA21" s="84">
        <f t="shared" si="36"/>
        <v>0</v>
      </c>
      <c r="DB21" s="84">
        <f t="shared" si="37"/>
        <v>0</v>
      </c>
      <c r="DC21" s="84">
        <f t="shared" si="38"/>
        <v>0</v>
      </c>
      <c r="DD21" s="84">
        <f t="shared" si="39"/>
        <v>0</v>
      </c>
      <c r="DE21" s="84">
        <f t="shared" si="40"/>
        <v>0</v>
      </c>
      <c r="DF21" s="84">
        <f t="shared" si="41"/>
        <v>0</v>
      </c>
      <c r="DG21" s="84">
        <f t="shared" si="42"/>
        <v>0</v>
      </c>
      <c r="DH21" s="84">
        <f t="shared" si="43"/>
        <v>0</v>
      </c>
      <c r="DI21" s="84">
        <f t="shared" si="44"/>
        <v>0</v>
      </c>
      <c r="DJ21" s="84">
        <f t="shared" si="45"/>
        <v>0</v>
      </c>
    </row>
    <row r="22" spans="1:114" s="8" customFormat="1" ht="12" customHeight="1">
      <c r="A22" s="80" t="s">
        <v>200</v>
      </c>
      <c r="B22" s="83" t="s">
        <v>272</v>
      </c>
      <c r="C22" s="80" t="s">
        <v>273</v>
      </c>
      <c r="D22" s="84">
        <f t="shared" si="0"/>
        <v>0</v>
      </c>
      <c r="E22" s="84">
        <f t="shared" si="1"/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 t="shared" si="2"/>
        <v>0</v>
      </c>
      <c r="N22" s="84">
        <f t="shared" si="3"/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 t="shared" si="4"/>
        <v>0</v>
      </c>
      <c r="AF22" s="84">
        <f t="shared" si="5"/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 t="shared" si="6"/>
        <v>0</v>
      </c>
      <c r="AN22" s="84">
        <f t="shared" si="7"/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 t="shared" si="8"/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 t="shared" si="9"/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 t="shared" si="10"/>
        <v>0</v>
      </c>
      <c r="BG22" s="84">
        <f t="shared" si="11"/>
        <v>0</v>
      </c>
      <c r="BH22" s="84">
        <f t="shared" si="12"/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 t="shared" si="13"/>
        <v>0</v>
      </c>
      <c r="BP22" s="84">
        <f t="shared" si="14"/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 t="shared" si="15"/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 t="shared" si="16"/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 t="shared" si="17"/>
        <v>0</v>
      </c>
      <c r="CI22" s="84">
        <f t="shared" si="18"/>
        <v>0</v>
      </c>
      <c r="CJ22" s="84">
        <f t="shared" si="19"/>
        <v>0</v>
      </c>
      <c r="CK22" s="84">
        <f t="shared" si="20"/>
        <v>0</v>
      </c>
      <c r="CL22" s="84">
        <f t="shared" si="21"/>
        <v>0</v>
      </c>
      <c r="CM22" s="84">
        <f t="shared" si="22"/>
        <v>0</v>
      </c>
      <c r="CN22" s="84">
        <f t="shared" si="23"/>
        <v>0</v>
      </c>
      <c r="CO22" s="84">
        <f t="shared" si="24"/>
        <v>0</v>
      </c>
      <c r="CP22" s="84">
        <f t="shared" si="25"/>
        <v>0</v>
      </c>
      <c r="CQ22" s="84">
        <f t="shared" si="26"/>
        <v>0</v>
      </c>
      <c r="CR22" s="84">
        <f t="shared" si="27"/>
        <v>0</v>
      </c>
      <c r="CS22" s="84">
        <f t="shared" si="28"/>
        <v>0</v>
      </c>
      <c r="CT22" s="84">
        <f t="shared" si="29"/>
        <v>0</v>
      </c>
      <c r="CU22" s="84">
        <f t="shared" si="30"/>
        <v>0</v>
      </c>
      <c r="CV22" s="84">
        <f t="shared" si="31"/>
        <v>0</v>
      </c>
      <c r="CW22" s="84">
        <f t="shared" si="32"/>
        <v>0</v>
      </c>
      <c r="CX22" s="84">
        <f t="shared" si="33"/>
        <v>0</v>
      </c>
      <c r="CY22" s="84">
        <f t="shared" si="34"/>
        <v>0</v>
      </c>
      <c r="CZ22" s="84">
        <f t="shared" si="35"/>
        <v>0</v>
      </c>
      <c r="DA22" s="84">
        <f t="shared" si="36"/>
        <v>0</v>
      </c>
      <c r="DB22" s="84">
        <f t="shared" si="37"/>
        <v>0</v>
      </c>
      <c r="DC22" s="84">
        <f t="shared" si="38"/>
        <v>0</v>
      </c>
      <c r="DD22" s="84">
        <f t="shared" si="39"/>
        <v>0</v>
      </c>
      <c r="DE22" s="84">
        <f t="shared" si="40"/>
        <v>0</v>
      </c>
      <c r="DF22" s="84">
        <f t="shared" si="41"/>
        <v>0</v>
      </c>
      <c r="DG22" s="84">
        <f t="shared" si="42"/>
        <v>0</v>
      </c>
      <c r="DH22" s="84">
        <f t="shared" si="43"/>
        <v>0</v>
      </c>
      <c r="DI22" s="84">
        <f t="shared" si="44"/>
        <v>0</v>
      </c>
      <c r="DJ22" s="84">
        <f t="shared" si="45"/>
        <v>0</v>
      </c>
    </row>
    <row r="23" spans="1:114" s="8" customFormat="1" ht="12" customHeight="1">
      <c r="A23" s="80" t="s">
        <v>200</v>
      </c>
      <c r="B23" s="83" t="s">
        <v>276</v>
      </c>
      <c r="C23" s="80" t="s">
        <v>277</v>
      </c>
      <c r="D23" s="84">
        <f t="shared" si="0"/>
        <v>0</v>
      </c>
      <c r="E23" s="84">
        <f t="shared" si="1"/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 t="shared" si="2"/>
        <v>0</v>
      </c>
      <c r="N23" s="84">
        <f t="shared" si="3"/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 t="shared" si="4"/>
        <v>0</v>
      </c>
      <c r="AF23" s="84">
        <f t="shared" si="5"/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 t="shared" si="6"/>
        <v>0</v>
      </c>
      <c r="AN23" s="84">
        <f t="shared" si="7"/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 t="shared" si="8"/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 t="shared" si="9"/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 t="shared" si="10"/>
        <v>0</v>
      </c>
      <c r="BG23" s="84">
        <f t="shared" si="11"/>
        <v>0</v>
      </c>
      <c r="BH23" s="84">
        <f t="shared" si="12"/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 t="shared" si="13"/>
        <v>0</v>
      </c>
      <c r="BP23" s="84">
        <f t="shared" si="14"/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 t="shared" si="15"/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 t="shared" si="16"/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 t="shared" si="17"/>
        <v>0</v>
      </c>
      <c r="CI23" s="84">
        <f t="shared" si="18"/>
        <v>0</v>
      </c>
      <c r="CJ23" s="84">
        <f t="shared" si="19"/>
        <v>0</v>
      </c>
      <c r="CK23" s="84">
        <f t="shared" si="20"/>
        <v>0</v>
      </c>
      <c r="CL23" s="84">
        <f t="shared" si="21"/>
        <v>0</v>
      </c>
      <c r="CM23" s="84">
        <f t="shared" si="22"/>
        <v>0</v>
      </c>
      <c r="CN23" s="84">
        <f t="shared" si="23"/>
        <v>0</v>
      </c>
      <c r="CO23" s="84">
        <f t="shared" si="24"/>
        <v>0</v>
      </c>
      <c r="CP23" s="84">
        <f t="shared" si="25"/>
        <v>0</v>
      </c>
      <c r="CQ23" s="84">
        <f t="shared" si="26"/>
        <v>0</v>
      </c>
      <c r="CR23" s="84">
        <f t="shared" si="27"/>
        <v>0</v>
      </c>
      <c r="CS23" s="84">
        <f t="shared" si="28"/>
        <v>0</v>
      </c>
      <c r="CT23" s="84">
        <f t="shared" si="29"/>
        <v>0</v>
      </c>
      <c r="CU23" s="84">
        <f t="shared" si="30"/>
        <v>0</v>
      </c>
      <c r="CV23" s="84">
        <f t="shared" si="31"/>
        <v>0</v>
      </c>
      <c r="CW23" s="84">
        <f t="shared" si="32"/>
        <v>0</v>
      </c>
      <c r="CX23" s="84">
        <f t="shared" si="33"/>
        <v>0</v>
      </c>
      <c r="CY23" s="84">
        <f t="shared" si="34"/>
        <v>0</v>
      </c>
      <c r="CZ23" s="84">
        <f t="shared" si="35"/>
        <v>0</v>
      </c>
      <c r="DA23" s="84">
        <f t="shared" si="36"/>
        <v>0</v>
      </c>
      <c r="DB23" s="84">
        <f t="shared" si="37"/>
        <v>0</v>
      </c>
      <c r="DC23" s="84">
        <f t="shared" si="38"/>
        <v>0</v>
      </c>
      <c r="DD23" s="84">
        <f t="shared" si="39"/>
        <v>0</v>
      </c>
      <c r="DE23" s="84">
        <f t="shared" si="40"/>
        <v>0</v>
      </c>
      <c r="DF23" s="84">
        <f t="shared" si="41"/>
        <v>0</v>
      </c>
      <c r="DG23" s="84">
        <f t="shared" si="42"/>
        <v>0</v>
      </c>
      <c r="DH23" s="84">
        <f t="shared" si="43"/>
        <v>0</v>
      </c>
      <c r="DI23" s="84">
        <f t="shared" si="44"/>
        <v>0</v>
      </c>
      <c r="DJ23" s="84">
        <f t="shared" si="45"/>
        <v>0</v>
      </c>
    </row>
    <row r="24" spans="1:114" s="8" customFormat="1" ht="12" customHeight="1">
      <c r="A24" s="80" t="s">
        <v>200</v>
      </c>
      <c r="B24" s="83" t="s">
        <v>280</v>
      </c>
      <c r="C24" s="80" t="s">
        <v>281</v>
      </c>
      <c r="D24" s="84">
        <f t="shared" si="0"/>
        <v>0</v>
      </c>
      <c r="E24" s="84">
        <f t="shared" si="1"/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 t="shared" si="2"/>
        <v>0</v>
      </c>
      <c r="N24" s="84">
        <f t="shared" si="3"/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 t="shared" si="4"/>
        <v>0</v>
      </c>
      <c r="AF24" s="84">
        <f t="shared" si="5"/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 t="shared" si="6"/>
        <v>0</v>
      </c>
      <c r="AN24" s="84">
        <f t="shared" si="7"/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 t="shared" si="8"/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 t="shared" si="9"/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 t="shared" si="10"/>
        <v>0</v>
      </c>
      <c r="BG24" s="84">
        <f t="shared" si="11"/>
        <v>0</v>
      </c>
      <c r="BH24" s="84">
        <f t="shared" si="12"/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 t="shared" si="13"/>
        <v>0</v>
      </c>
      <c r="BP24" s="84">
        <f t="shared" si="14"/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 t="shared" si="15"/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 t="shared" si="16"/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 t="shared" si="17"/>
        <v>0</v>
      </c>
      <c r="CI24" s="84">
        <f t="shared" si="18"/>
        <v>0</v>
      </c>
      <c r="CJ24" s="84">
        <f t="shared" si="19"/>
        <v>0</v>
      </c>
      <c r="CK24" s="84">
        <f t="shared" si="20"/>
        <v>0</v>
      </c>
      <c r="CL24" s="84">
        <f t="shared" si="21"/>
        <v>0</v>
      </c>
      <c r="CM24" s="84">
        <f t="shared" si="22"/>
        <v>0</v>
      </c>
      <c r="CN24" s="84">
        <f t="shared" si="23"/>
        <v>0</v>
      </c>
      <c r="CO24" s="84">
        <f t="shared" si="24"/>
        <v>0</v>
      </c>
      <c r="CP24" s="84">
        <f t="shared" si="25"/>
        <v>0</v>
      </c>
      <c r="CQ24" s="84">
        <f t="shared" si="26"/>
        <v>0</v>
      </c>
      <c r="CR24" s="84">
        <f t="shared" si="27"/>
        <v>0</v>
      </c>
      <c r="CS24" s="84">
        <f t="shared" si="28"/>
        <v>0</v>
      </c>
      <c r="CT24" s="84">
        <f t="shared" si="29"/>
        <v>0</v>
      </c>
      <c r="CU24" s="84">
        <f t="shared" si="30"/>
        <v>0</v>
      </c>
      <c r="CV24" s="84">
        <f t="shared" si="31"/>
        <v>0</v>
      </c>
      <c r="CW24" s="84">
        <f t="shared" si="32"/>
        <v>0</v>
      </c>
      <c r="CX24" s="84">
        <f t="shared" si="33"/>
        <v>0</v>
      </c>
      <c r="CY24" s="84">
        <f t="shared" si="34"/>
        <v>0</v>
      </c>
      <c r="CZ24" s="84">
        <f t="shared" si="35"/>
        <v>0</v>
      </c>
      <c r="DA24" s="84">
        <f t="shared" si="36"/>
        <v>0</v>
      </c>
      <c r="DB24" s="84">
        <f t="shared" si="37"/>
        <v>0</v>
      </c>
      <c r="DC24" s="84">
        <f t="shared" si="38"/>
        <v>0</v>
      </c>
      <c r="DD24" s="84">
        <f t="shared" si="39"/>
        <v>0</v>
      </c>
      <c r="DE24" s="84">
        <f t="shared" si="40"/>
        <v>0</v>
      </c>
      <c r="DF24" s="84">
        <f t="shared" si="41"/>
        <v>0</v>
      </c>
      <c r="DG24" s="84">
        <f t="shared" si="42"/>
        <v>0</v>
      </c>
      <c r="DH24" s="84">
        <f t="shared" si="43"/>
        <v>0</v>
      </c>
      <c r="DI24" s="84">
        <f t="shared" si="44"/>
        <v>0</v>
      </c>
      <c r="DJ24" s="84">
        <f t="shared" si="45"/>
        <v>0</v>
      </c>
    </row>
    <row r="25" spans="1:114" s="8" customFormat="1" ht="12" customHeight="1">
      <c r="A25" s="80" t="s">
        <v>200</v>
      </c>
      <c r="B25" s="83" t="s">
        <v>285</v>
      </c>
      <c r="C25" s="80" t="s">
        <v>286</v>
      </c>
      <c r="D25" s="84">
        <f t="shared" si="0"/>
        <v>0</v>
      </c>
      <c r="E25" s="84">
        <f t="shared" si="1"/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 t="shared" si="2"/>
        <v>0</v>
      </c>
      <c r="N25" s="84">
        <f t="shared" si="3"/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 t="shared" si="4"/>
        <v>0</v>
      </c>
      <c r="AF25" s="84">
        <f t="shared" si="5"/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 t="shared" si="6"/>
        <v>0</v>
      </c>
      <c r="AN25" s="84">
        <f t="shared" si="7"/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 t="shared" si="8"/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 t="shared" si="9"/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 t="shared" si="10"/>
        <v>0</v>
      </c>
      <c r="BG25" s="84">
        <f t="shared" si="11"/>
        <v>0</v>
      </c>
      <c r="BH25" s="84">
        <f t="shared" si="12"/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 t="shared" si="13"/>
        <v>0</v>
      </c>
      <c r="BP25" s="84">
        <f t="shared" si="14"/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 t="shared" si="15"/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 t="shared" si="16"/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 t="shared" si="17"/>
        <v>0</v>
      </c>
      <c r="CI25" s="84">
        <f t="shared" si="18"/>
        <v>0</v>
      </c>
      <c r="CJ25" s="84">
        <f t="shared" si="19"/>
        <v>0</v>
      </c>
      <c r="CK25" s="84">
        <f t="shared" si="20"/>
        <v>0</v>
      </c>
      <c r="CL25" s="84">
        <f t="shared" si="21"/>
        <v>0</v>
      </c>
      <c r="CM25" s="84">
        <f t="shared" si="22"/>
        <v>0</v>
      </c>
      <c r="CN25" s="84">
        <f t="shared" si="23"/>
        <v>0</v>
      </c>
      <c r="CO25" s="84">
        <f t="shared" si="24"/>
        <v>0</v>
      </c>
      <c r="CP25" s="84">
        <f t="shared" si="25"/>
        <v>0</v>
      </c>
      <c r="CQ25" s="84">
        <f t="shared" si="26"/>
        <v>0</v>
      </c>
      <c r="CR25" s="84">
        <f t="shared" si="27"/>
        <v>0</v>
      </c>
      <c r="CS25" s="84">
        <f t="shared" si="28"/>
        <v>0</v>
      </c>
      <c r="CT25" s="84">
        <f t="shared" si="29"/>
        <v>0</v>
      </c>
      <c r="CU25" s="84">
        <f t="shared" si="30"/>
        <v>0</v>
      </c>
      <c r="CV25" s="84">
        <f t="shared" si="31"/>
        <v>0</v>
      </c>
      <c r="CW25" s="84">
        <f t="shared" si="32"/>
        <v>0</v>
      </c>
      <c r="CX25" s="84">
        <f t="shared" si="33"/>
        <v>0</v>
      </c>
      <c r="CY25" s="84">
        <f t="shared" si="34"/>
        <v>0</v>
      </c>
      <c r="CZ25" s="84">
        <f t="shared" si="35"/>
        <v>0</v>
      </c>
      <c r="DA25" s="84">
        <f t="shared" si="36"/>
        <v>0</v>
      </c>
      <c r="DB25" s="84">
        <f t="shared" si="37"/>
        <v>0</v>
      </c>
      <c r="DC25" s="84">
        <f t="shared" si="38"/>
        <v>0</v>
      </c>
      <c r="DD25" s="84">
        <f t="shared" si="39"/>
        <v>0</v>
      </c>
      <c r="DE25" s="84">
        <f t="shared" si="40"/>
        <v>0</v>
      </c>
      <c r="DF25" s="84">
        <f t="shared" si="41"/>
        <v>0</v>
      </c>
      <c r="DG25" s="84">
        <f t="shared" si="42"/>
        <v>0</v>
      </c>
      <c r="DH25" s="84">
        <f t="shared" si="43"/>
        <v>0</v>
      </c>
      <c r="DI25" s="84">
        <f t="shared" si="44"/>
        <v>0</v>
      </c>
      <c r="DJ25" s="84">
        <f t="shared" si="45"/>
        <v>0</v>
      </c>
    </row>
    <row r="26" spans="1:114" s="8" customFormat="1" ht="12" customHeight="1">
      <c r="A26" s="80" t="s">
        <v>200</v>
      </c>
      <c r="B26" s="83" t="s">
        <v>289</v>
      </c>
      <c r="C26" s="80" t="s">
        <v>290</v>
      </c>
      <c r="D26" s="84">
        <f t="shared" si="0"/>
        <v>0</v>
      </c>
      <c r="E26" s="84">
        <f t="shared" si="1"/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 t="shared" si="2"/>
        <v>0</v>
      </c>
      <c r="N26" s="84">
        <f t="shared" si="3"/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 t="shared" si="4"/>
        <v>0</v>
      </c>
      <c r="AF26" s="84">
        <f t="shared" si="5"/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 t="shared" si="6"/>
        <v>0</v>
      </c>
      <c r="AN26" s="84">
        <f t="shared" si="7"/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 t="shared" si="8"/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 t="shared" si="9"/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 t="shared" si="10"/>
        <v>0</v>
      </c>
      <c r="BG26" s="84">
        <f t="shared" si="11"/>
        <v>0</v>
      </c>
      <c r="BH26" s="84">
        <f t="shared" si="12"/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 t="shared" si="13"/>
        <v>0</v>
      </c>
      <c r="BP26" s="84">
        <f t="shared" si="14"/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 t="shared" si="15"/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 t="shared" si="16"/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 t="shared" si="17"/>
        <v>0</v>
      </c>
      <c r="CI26" s="84">
        <f t="shared" si="18"/>
        <v>0</v>
      </c>
      <c r="CJ26" s="84">
        <f t="shared" si="19"/>
        <v>0</v>
      </c>
      <c r="CK26" s="84">
        <f t="shared" si="20"/>
        <v>0</v>
      </c>
      <c r="CL26" s="84">
        <f t="shared" si="21"/>
        <v>0</v>
      </c>
      <c r="CM26" s="84">
        <f t="shared" si="22"/>
        <v>0</v>
      </c>
      <c r="CN26" s="84">
        <f t="shared" si="23"/>
        <v>0</v>
      </c>
      <c r="CO26" s="84">
        <f t="shared" si="24"/>
        <v>0</v>
      </c>
      <c r="CP26" s="84">
        <f t="shared" si="25"/>
        <v>0</v>
      </c>
      <c r="CQ26" s="84">
        <f t="shared" si="26"/>
        <v>0</v>
      </c>
      <c r="CR26" s="84">
        <f t="shared" si="27"/>
        <v>0</v>
      </c>
      <c r="CS26" s="84">
        <f t="shared" si="28"/>
        <v>0</v>
      </c>
      <c r="CT26" s="84">
        <f t="shared" si="29"/>
        <v>0</v>
      </c>
      <c r="CU26" s="84">
        <f t="shared" si="30"/>
        <v>0</v>
      </c>
      <c r="CV26" s="84">
        <f t="shared" si="31"/>
        <v>0</v>
      </c>
      <c r="CW26" s="84">
        <f t="shared" si="32"/>
        <v>0</v>
      </c>
      <c r="CX26" s="84">
        <f t="shared" si="33"/>
        <v>0</v>
      </c>
      <c r="CY26" s="84">
        <f t="shared" si="34"/>
        <v>0</v>
      </c>
      <c r="CZ26" s="84">
        <f t="shared" si="35"/>
        <v>0</v>
      </c>
      <c r="DA26" s="84">
        <f t="shared" si="36"/>
        <v>0</v>
      </c>
      <c r="DB26" s="84">
        <f t="shared" si="37"/>
        <v>0</v>
      </c>
      <c r="DC26" s="84">
        <f t="shared" si="38"/>
        <v>0</v>
      </c>
      <c r="DD26" s="84">
        <f t="shared" si="39"/>
        <v>0</v>
      </c>
      <c r="DE26" s="84">
        <f t="shared" si="40"/>
        <v>0</v>
      </c>
      <c r="DF26" s="84">
        <f t="shared" si="41"/>
        <v>0</v>
      </c>
      <c r="DG26" s="84">
        <f t="shared" si="42"/>
        <v>0</v>
      </c>
      <c r="DH26" s="84">
        <f t="shared" si="43"/>
        <v>0</v>
      </c>
      <c r="DI26" s="84">
        <f t="shared" si="44"/>
        <v>0</v>
      </c>
      <c r="DJ26" s="84">
        <f t="shared" si="45"/>
        <v>0</v>
      </c>
    </row>
    <row r="27" spans="1:114" s="8" customFormat="1" ht="12" customHeight="1">
      <c r="A27" s="80" t="s">
        <v>200</v>
      </c>
      <c r="B27" s="83" t="s">
        <v>293</v>
      </c>
      <c r="C27" s="80" t="s">
        <v>294</v>
      </c>
      <c r="D27" s="84">
        <f t="shared" si="0"/>
        <v>0</v>
      </c>
      <c r="E27" s="84">
        <f t="shared" si="1"/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 t="shared" si="2"/>
        <v>0</v>
      </c>
      <c r="N27" s="84">
        <f t="shared" si="3"/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 t="shared" si="4"/>
        <v>0</v>
      </c>
      <c r="AF27" s="84">
        <f t="shared" si="5"/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 t="shared" si="6"/>
        <v>0</v>
      </c>
      <c r="AN27" s="84">
        <f t="shared" si="7"/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 t="shared" si="8"/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 t="shared" si="9"/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 t="shared" si="10"/>
        <v>0</v>
      </c>
      <c r="BG27" s="84">
        <f t="shared" si="11"/>
        <v>0</v>
      </c>
      <c r="BH27" s="84">
        <f t="shared" si="12"/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 t="shared" si="13"/>
        <v>0</v>
      </c>
      <c r="BP27" s="84">
        <f t="shared" si="14"/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 t="shared" si="15"/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 t="shared" si="16"/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 t="shared" si="17"/>
        <v>0</v>
      </c>
      <c r="CI27" s="84">
        <f t="shared" si="18"/>
        <v>0</v>
      </c>
      <c r="CJ27" s="84">
        <f t="shared" si="19"/>
        <v>0</v>
      </c>
      <c r="CK27" s="84">
        <f t="shared" si="20"/>
        <v>0</v>
      </c>
      <c r="CL27" s="84">
        <f t="shared" si="21"/>
        <v>0</v>
      </c>
      <c r="CM27" s="84">
        <f t="shared" si="22"/>
        <v>0</v>
      </c>
      <c r="CN27" s="84">
        <f t="shared" si="23"/>
        <v>0</v>
      </c>
      <c r="CO27" s="84">
        <f t="shared" si="24"/>
        <v>0</v>
      </c>
      <c r="CP27" s="84">
        <f t="shared" si="25"/>
        <v>0</v>
      </c>
      <c r="CQ27" s="84">
        <f t="shared" si="26"/>
        <v>0</v>
      </c>
      <c r="CR27" s="84">
        <f t="shared" si="27"/>
        <v>0</v>
      </c>
      <c r="CS27" s="84">
        <f t="shared" si="28"/>
        <v>0</v>
      </c>
      <c r="CT27" s="84">
        <f t="shared" si="29"/>
        <v>0</v>
      </c>
      <c r="CU27" s="84">
        <f t="shared" si="30"/>
        <v>0</v>
      </c>
      <c r="CV27" s="84">
        <f t="shared" si="31"/>
        <v>0</v>
      </c>
      <c r="CW27" s="84">
        <f t="shared" si="32"/>
        <v>0</v>
      </c>
      <c r="CX27" s="84">
        <f t="shared" si="33"/>
        <v>0</v>
      </c>
      <c r="CY27" s="84">
        <f t="shared" si="34"/>
        <v>0</v>
      </c>
      <c r="CZ27" s="84">
        <f t="shared" si="35"/>
        <v>0</v>
      </c>
      <c r="DA27" s="84">
        <f t="shared" si="36"/>
        <v>0</v>
      </c>
      <c r="DB27" s="84">
        <f t="shared" si="37"/>
        <v>0</v>
      </c>
      <c r="DC27" s="84">
        <f t="shared" si="38"/>
        <v>0</v>
      </c>
      <c r="DD27" s="84">
        <f t="shared" si="39"/>
        <v>0</v>
      </c>
      <c r="DE27" s="84">
        <f t="shared" si="40"/>
        <v>0</v>
      </c>
      <c r="DF27" s="84">
        <f t="shared" si="41"/>
        <v>0</v>
      </c>
      <c r="DG27" s="84">
        <f t="shared" si="42"/>
        <v>0</v>
      </c>
      <c r="DH27" s="84">
        <f t="shared" si="43"/>
        <v>0</v>
      </c>
      <c r="DI27" s="84">
        <f t="shared" si="44"/>
        <v>0</v>
      </c>
      <c r="DJ27" s="84">
        <f t="shared" si="45"/>
        <v>0</v>
      </c>
    </row>
    <row r="28" spans="1:114" s="8" customFormat="1" ht="12" customHeight="1">
      <c r="A28" s="80" t="s">
        <v>200</v>
      </c>
      <c r="B28" s="83" t="s">
        <v>297</v>
      </c>
      <c r="C28" s="80" t="s">
        <v>298</v>
      </c>
      <c r="D28" s="84">
        <f t="shared" si="0"/>
        <v>0</v>
      </c>
      <c r="E28" s="84">
        <f t="shared" si="1"/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 t="shared" si="2"/>
        <v>0</v>
      </c>
      <c r="N28" s="84">
        <f t="shared" si="3"/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 t="shared" si="4"/>
        <v>0</v>
      </c>
      <c r="AF28" s="84">
        <f t="shared" si="5"/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 t="shared" si="6"/>
        <v>0</v>
      </c>
      <c r="AN28" s="84">
        <f t="shared" si="7"/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 t="shared" si="8"/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 t="shared" si="9"/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 t="shared" si="10"/>
        <v>0</v>
      </c>
      <c r="BG28" s="84">
        <f t="shared" si="11"/>
        <v>0</v>
      </c>
      <c r="BH28" s="84">
        <f t="shared" si="12"/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 t="shared" si="13"/>
        <v>0</v>
      </c>
      <c r="BP28" s="84">
        <f t="shared" si="14"/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 t="shared" si="15"/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 t="shared" si="16"/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 t="shared" si="17"/>
        <v>0</v>
      </c>
      <c r="CI28" s="84">
        <f t="shared" si="18"/>
        <v>0</v>
      </c>
      <c r="CJ28" s="84">
        <f t="shared" si="19"/>
        <v>0</v>
      </c>
      <c r="CK28" s="84">
        <f t="shared" si="20"/>
        <v>0</v>
      </c>
      <c r="CL28" s="84">
        <f t="shared" si="21"/>
        <v>0</v>
      </c>
      <c r="CM28" s="84">
        <f t="shared" si="22"/>
        <v>0</v>
      </c>
      <c r="CN28" s="84">
        <f t="shared" si="23"/>
        <v>0</v>
      </c>
      <c r="CO28" s="84">
        <f t="shared" si="24"/>
        <v>0</v>
      </c>
      <c r="CP28" s="84">
        <f t="shared" si="25"/>
        <v>0</v>
      </c>
      <c r="CQ28" s="84">
        <f t="shared" si="26"/>
        <v>0</v>
      </c>
      <c r="CR28" s="84">
        <f t="shared" si="27"/>
        <v>0</v>
      </c>
      <c r="CS28" s="84">
        <f t="shared" si="28"/>
        <v>0</v>
      </c>
      <c r="CT28" s="84">
        <f t="shared" si="29"/>
        <v>0</v>
      </c>
      <c r="CU28" s="84">
        <f t="shared" si="30"/>
        <v>0</v>
      </c>
      <c r="CV28" s="84">
        <f t="shared" si="31"/>
        <v>0</v>
      </c>
      <c r="CW28" s="84">
        <f t="shared" si="32"/>
        <v>0</v>
      </c>
      <c r="CX28" s="84">
        <f t="shared" si="33"/>
        <v>0</v>
      </c>
      <c r="CY28" s="84">
        <f t="shared" si="34"/>
        <v>0</v>
      </c>
      <c r="CZ28" s="84">
        <f t="shared" si="35"/>
        <v>0</v>
      </c>
      <c r="DA28" s="84">
        <f t="shared" si="36"/>
        <v>0</v>
      </c>
      <c r="DB28" s="84">
        <f t="shared" si="37"/>
        <v>0</v>
      </c>
      <c r="DC28" s="84">
        <f t="shared" si="38"/>
        <v>0</v>
      </c>
      <c r="DD28" s="84">
        <f t="shared" si="39"/>
        <v>0</v>
      </c>
      <c r="DE28" s="84">
        <f t="shared" si="40"/>
        <v>0</v>
      </c>
      <c r="DF28" s="84">
        <f t="shared" si="41"/>
        <v>0</v>
      </c>
      <c r="DG28" s="84">
        <f t="shared" si="42"/>
        <v>0</v>
      </c>
      <c r="DH28" s="84">
        <f t="shared" si="43"/>
        <v>0</v>
      </c>
      <c r="DI28" s="84">
        <f t="shared" si="44"/>
        <v>0</v>
      </c>
      <c r="DJ28" s="84">
        <f t="shared" si="45"/>
        <v>0</v>
      </c>
    </row>
    <row r="29" spans="1:114" s="8" customFormat="1" ht="12" customHeight="1">
      <c r="A29" s="80" t="s">
        <v>200</v>
      </c>
      <c r="B29" s="83" t="s">
        <v>301</v>
      </c>
      <c r="C29" s="80" t="s">
        <v>302</v>
      </c>
      <c r="D29" s="84">
        <f t="shared" si="0"/>
        <v>0</v>
      </c>
      <c r="E29" s="84">
        <f t="shared" si="1"/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 t="shared" si="2"/>
        <v>0</v>
      </c>
      <c r="N29" s="84">
        <f t="shared" si="3"/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 t="shared" si="4"/>
        <v>0</v>
      </c>
      <c r="AF29" s="84">
        <f t="shared" si="5"/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 t="shared" si="6"/>
        <v>0</v>
      </c>
      <c r="AN29" s="84">
        <f t="shared" si="7"/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 t="shared" si="8"/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 t="shared" si="9"/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 t="shared" si="10"/>
        <v>0</v>
      </c>
      <c r="BG29" s="84">
        <f t="shared" si="11"/>
        <v>0</v>
      </c>
      <c r="BH29" s="84">
        <f t="shared" si="12"/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 t="shared" si="13"/>
        <v>0</v>
      </c>
      <c r="BP29" s="84">
        <f t="shared" si="14"/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 t="shared" si="15"/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 t="shared" si="16"/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 t="shared" si="17"/>
        <v>0</v>
      </c>
      <c r="CI29" s="84">
        <f t="shared" si="18"/>
        <v>0</v>
      </c>
      <c r="CJ29" s="84">
        <f t="shared" si="19"/>
        <v>0</v>
      </c>
      <c r="CK29" s="84">
        <f t="shared" si="20"/>
        <v>0</v>
      </c>
      <c r="CL29" s="84">
        <f t="shared" si="21"/>
        <v>0</v>
      </c>
      <c r="CM29" s="84">
        <f t="shared" si="22"/>
        <v>0</v>
      </c>
      <c r="CN29" s="84">
        <f t="shared" si="23"/>
        <v>0</v>
      </c>
      <c r="CO29" s="84">
        <f t="shared" si="24"/>
        <v>0</v>
      </c>
      <c r="CP29" s="84">
        <f t="shared" si="25"/>
        <v>0</v>
      </c>
      <c r="CQ29" s="84">
        <f t="shared" si="26"/>
        <v>0</v>
      </c>
      <c r="CR29" s="84">
        <f t="shared" si="27"/>
        <v>0</v>
      </c>
      <c r="CS29" s="84">
        <f t="shared" si="28"/>
        <v>0</v>
      </c>
      <c r="CT29" s="84">
        <f t="shared" si="29"/>
        <v>0</v>
      </c>
      <c r="CU29" s="84">
        <f t="shared" si="30"/>
        <v>0</v>
      </c>
      <c r="CV29" s="84">
        <f t="shared" si="31"/>
        <v>0</v>
      </c>
      <c r="CW29" s="84">
        <f t="shared" si="32"/>
        <v>0</v>
      </c>
      <c r="CX29" s="84">
        <f t="shared" si="33"/>
        <v>0</v>
      </c>
      <c r="CY29" s="84">
        <f t="shared" si="34"/>
        <v>0</v>
      </c>
      <c r="CZ29" s="84">
        <f t="shared" si="35"/>
        <v>0</v>
      </c>
      <c r="DA29" s="84">
        <f t="shared" si="36"/>
        <v>0</v>
      </c>
      <c r="DB29" s="84">
        <f t="shared" si="37"/>
        <v>0</v>
      </c>
      <c r="DC29" s="84">
        <f t="shared" si="38"/>
        <v>0</v>
      </c>
      <c r="DD29" s="84">
        <f t="shared" si="39"/>
        <v>0</v>
      </c>
      <c r="DE29" s="84">
        <f t="shared" si="40"/>
        <v>0</v>
      </c>
      <c r="DF29" s="84">
        <f t="shared" si="41"/>
        <v>0</v>
      </c>
      <c r="DG29" s="84">
        <f t="shared" si="42"/>
        <v>0</v>
      </c>
      <c r="DH29" s="84">
        <f t="shared" si="43"/>
        <v>0</v>
      </c>
      <c r="DI29" s="84">
        <f t="shared" si="44"/>
        <v>0</v>
      </c>
      <c r="DJ29" s="84">
        <f t="shared" si="45"/>
        <v>0</v>
      </c>
    </row>
    <row r="30" spans="1:114" s="8" customFormat="1" ht="12" customHeight="1">
      <c r="A30" s="80" t="s">
        <v>200</v>
      </c>
      <c r="B30" s="83" t="s">
        <v>305</v>
      </c>
      <c r="C30" s="80" t="s">
        <v>306</v>
      </c>
      <c r="D30" s="84">
        <f t="shared" si="0"/>
        <v>0</v>
      </c>
      <c r="E30" s="84">
        <f t="shared" si="1"/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 t="shared" si="2"/>
        <v>0</v>
      </c>
      <c r="N30" s="84">
        <f t="shared" si="3"/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 t="shared" si="4"/>
        <v>0</v>
      </c>
      <c r="AF30" s="84">
        <f t="shared" si="5"/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 t="shared" si="6"/>
        <v>0</v>
      </c>
      <c r="AN30" s="84">
        <f t="shared" si="7"/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 t="shared" si="8"/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 t="shared" si="9"/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 t="shared" si="10"/>
        <v>0</v>
      </c>
      <c r="BG30" s="84">
        <f t="shared" si="11"/>
        <v>0</v>
      </c>
      <c r="BH30" s="84">
        <f t="shared" si="12"/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 t="shared" si="13"/>
        <v>0</v>
      </c>
      <c r="BP30" s="84">
        <f t="shared" si="14"/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 t="shared" si="15"/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 t="shared" si="16"/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 t="shared" si="17"/>
        <v>0</v>
      </c>
      <c r="CI30" s="84">
        <f t="shared" si="18"/>
        <v>0</v>
      </c>
      <c r="CJ30" s="84">
        <f t="shared" si="19"/>
        <v>0</v>
      </c>
      <c r="CK30" s="84">
        <f t="shared" si="20"/>
        <v>0</v>
      </c>
      <c r="CL30" s="84">
        <f t="shared" si="21"/>
        <v>0</v>
      </c>
      <c r="CM30" s="84">
        <f t="shared" si="22"/>
        <v>0</v>
      </c>
      <c r="CN30" s="84">
        <f t="shared" si="23"/>
        <v>0</v>
      </c>
      <c r="CO30" s="84">
        <f t="shared" si="24"/>
        <v>0</v>
      </c>
      <c r="CP30" s="84">
        <f t="shared" si="25"/>
        <v>0</v>
      </c>
      <c r="CQ30" s="84">
        <f t="shared" si="26"/>
        <v>0</v>
      </c>
      <c r="CR30" s="84">
        <f t="shared" si="27"/>
        <v>0</v>
      </c>
      <c r="CS30" s="84">
        <f t="shared" si="28"/>
        <v>0</v>
      </c>
      <c r="CT30" s="84">
        <f t="shared" si="29"/>
        <v>0</v>
      </c>
      <c r="CU30" s="84">
        <f t="shared" si="30"/>
        <v>0</v>
      </c>
      <c r="CV30" s="84">
        <f t="shared" si="31"/>
        <v>0</v>
      </c>
      <c r="CW30" s="84">
        <f t="shared" si="32"/>
        <v>0</v>
      </c>
      <c r="CX30" s="84">
        <f t="shared" si="33"/>
        <v>0</v>
      </c>
      <c r="CY30" s="84">
        <f t="shared" si="34"/>
        <v>0</v>
      </c>
      <c r="CZ30" s="84">
        <f t="shared" si="35"/>
        <v>0</v>
      </c>
      <c r="DA30" s="84">
        <f t="shared" si="36"/>
        <v>0</v>
      </c>
      <c r="DB30" s="84">
        <f t="shared" si="37"/>
        <v>0</v>
      </c>
      <c r="DC30" s="84">
        <f t="shared" si="38"/>
        <v>0</v>
      </c>
      <c r="DD30" s="84">
        <f t="shared" si="39"/>
        <v>0</v>
      </c>
      <c r="DE30" s="84">
        <f t="shared" si="40"/>
        <v>0</v>
      </c>
      <c r="DF30" s="84">
        <f t="shared" si="41"/>
        <v>0</v>
      </c>
      <c r="DG30" s="84">
        <f t="shared" si="42"/>
        <v>0</v>
      </c>
      <c r="DH30" s="84">
        <f t="shared" si="43"/>
        <v>0</v>
      </c>
      <c r="DI30" s="84">
        <f t="shared" si="44"/>
        <v>0</v>
      </c>
      <c r="DJ30" s="84">
        <f t="shared" si="45"/>
        <v>0</v>
      </c>
    </row>
    <row r="31" spans="1:114" s="8" customFormat="1" ht="12" customHeight="1">
      <c r="A31" s="80" t="s">
        <v>200</v>
      </c>
      <c r="B31" s="83" t="s">
        <v>309</v>
      </c>
      <c r="C31" s="80" t="s">
        <v>310</v>
      </c>
      <c r="D31" s="84">
        <f t="shared" si="0"/>
        <v>0</v>
      </c>
      <c r="E31" s="84">
        <f t="shared" si="1"/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 t="shared" si="2"/>
        <v>0</v>
      </c>
      <c r="N31" s="84">
        <f t="shared" si="3"/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 t="shared" si="4"/>
        <v>0</v>
      </c>
      <c r="AF31" s="84">
        <f t="shared" si="5"/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 t="shared" si="6"/>
        <v>0</v>
      </c>
      <c r="AN31" s="84">
        <f t="shared" si="7"/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 t="shared" si="8"/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 t="shared" si="9"/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 t="shared" si="10"/>
        <v>0</v>
      </c>
      <c r="BG31" s="84">
        <f t="shared" si="11"/>
        <v>0</v>
      </c>
      <c r="BH31" s="84">
        <f t="shared" si="12"/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 t="shared" si="13"/>
        <v>0</v>
      </c>
      <c r="BP31" s="84">
        <f t="shared" si="14"/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 t="shared" si="15"/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 t="shared" si="16"/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 t="shared" si="17"/>
        <v>0</v>
      </c>
      <c r="CI31" s="84">
        <f t="shared" si="18"/>
        <v>0</v>
      </c>
      <c r="CJ31" s="84">
        <f t="shared" si="19"/>
        <v>0</v>
      </c>
      <c r="CK31" s="84">
        <f t="shared" si="20"/>
        <v>0</v>
      </c>
      <c r="CL31" s="84">
        <f t="shared" si="21"/>
        <v>0</v>
      </c>
      <c r="CM31" s="84">
        <f t="shared" si="22"/>
        <v>0</v>
      </c>
      <c r="CN31" s="84">
        <f t="shared" si="23"/>
        <v>0</v>
      </c>
      <c r="CO31" s="84">
        <f t="shared" si="24"/>
        <v>0</v>
      </c>
      <c r="CP31" s="84">
        <f t="shared" si="25"/>
        <v>0</v>
      </c>
      <c r="CQ31" s="84">
        <f t="shared" si="26"/>
        <v>0</v>
      </c>
      <c r="CR31" s="84">
        <f t="shared" si="27"/>
        <v>0</v>
      </c>
      <c r="CS31" s="84">
        <f t="shared" si="28"/>
        <v>0</v>
      </c>
      <c r="CT31" s="84">
        <f t="shared" si="29"/>
        <v>0</v>
      </c>
      <c r="CU31" s="84">
        <f t="shared" si="30"/>
        <v>0</v>
      </c>
      <c r="CV31" s="84">
        <f t="shared" si="31"/>
        <v>0</v>
      </c>
      <c r="CW31" s="84">
        <f t="shared" si="32"/>
        <v>0</v>
      </c>
      <c r="CX31" s="84">
        <f t="shared" si="33"/>
        <v>0</v>
      </c>
      <c r="CY31" s="84">
        <f t="shared" si="34"/>
        <v>0</v>
      </c>
      <c r="CZ31" s="84">
        <f t="shared" si="35"/>
        <v>0</v>
      </c>
      <c r="DA31" s="84">
        <f t="shared" si="36"/>
        <v>0</v>
      </c>
      <c r="DB31" s="84">
        <f t="shared" si="37"/>
        <v>0</v>
      </c>
      <c r="DC31" s="84">
        <f t="shared" si="38"/>
        <v>0</v>
      </c>
      <c r="DD31" s="84">
        <f t="shared" si="39"/>
        <v>0</v>
      </c>
      <c r="DE31" s="84">
        <f t="shared" si="40"/>
        <v>0</v>
      </c>
      <c r="DF31" s="84">
        <f t="shared" si="41"/>
        <v>0</v>
      </c>
      <c r="DG31" s="84">
        <f t="shared" si="42"/>
        <v>0</v>
      </c>
      <c r="DH31" s="84">
        <f t="shared" si="43"/>
        <v>0</v>
      </c>
      <c r="DI31" s="84">
        <f t="shared" si="44"/>
        <v>0</v>
      </c>
      <c r="DJ31" s="84">
        <f t="shared" si="45"/>
        <v>0</v>
      </c>
    </row>
    <row r="32" spans="1:114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1">
    <cfRule type="expression" dxfId="212" priority="31" stopIfTrue="1">
      <formula>$A35&lt;&gt;""</formula>
    </cfRule>
  </conditionalFormatting>
  <conditionalFormatting sqref="A7:DJ7">
    <cfRule type="expression" dxfId="211" priority="1" stopIfTrue="1">
      <formula>$A7&lt;&gt;""</formula>
    </cfRule>
  </conditionalFormatting>
  <conditionalFormatting sqref="A8:DJ8">
    <cfRule type="expression" dxfId="210" priority="29" stopIfTrue="1">
      <formula>$A8&lt;&gt;""</formula>
    </cfRule>
  </conditionalFormatting>
  <conditionalFormatting sqref="A9:DJ9">
    <cfRule type="expression" dxfId="209" priority="28" stopIfTrue="1">
      <formula>$A9&lt;&gt;""</formula>
    </cfRule>
  </conditionalFormatting>
  <conditionalFormatting sqref="A10:DJ10">
    <cfRule type="expression" dxfId="208" priority="27" stopIfTrue="1">
      <formula>$A10&lt;&gt;""</formula>
    </cfRule>
  </conditionalFormatting>
  <conditionalFormatting sqref="A11:DJ11">
    <cfRule type="expression" dxfId="207" priority="26" stopIfTrue="1">
      <formula>$A11&lt;&gt;""</formula>
    </cfRule>
  </conditionalFormatting>
  <conditionalFormatting sqref="A12:DJ12">
    <cfRule type="expression" dxfId="206" priority="25" stopIfTrue="1">
      <formula>$A12&lt;&gt;""</formula>
    </cfRule>
  </conditionalFormatting>
  <conditionalFormatting sqref="A13:DJ13">
    <cfRule type="expression" dxfId="205" priority="24" stopIfTrue="1">
      <formula>$A13&lt;&gt;""</formula>
    </cfRule>
  </conditionalFormatting>
  <conditionalFormatting sqref="A14:DJ14">
    <cfRule type="expression" dxfId="204" priority="23" stopIfTrue="1">
      <formula>$A14&lt;&gt;""</formula>
    </cfRule>
  </conditionalFormatting>
  <conditionalFormatting sqref="A15:DJ15">
    <cfRule type="expression" dxfId="203" priority="22" stopIfTrue="1">
      <formula>$A15&lt;&gt;""</formula>
    </cfRule>
  </conditionalFormatting>
  <conditionalFormatting sqref="A16:DJ16">
    <cfRule type="expression" dxfId="202" priority="21" stopIfTrue="1">
      <formula>$A16&lt;&gt;""</formula>
    </cfRule>
  </conditionalFormatting>
  <conditionalFormatting sqref="A17:DJ17">
    <cfRule type="expression" dxfId="201" priority="20" stopIfTrue="1">
      <formula>$A17&lt;&gt;""</formula>
    </cfRule>
  </conditionalFormatting>
  <conditionalFormatting sqref="A18:DJ18">
    <cfRule type="expression" dxfId="200" priority="19" stopIfTrue="1">
      <formula>$A18&lt;&gt;""</formula>
    </cfRule>
  </conditionalFormatting>
  <conditionalFormatting sqref="A19:DJ19">
    <cfRule type="expression" dxfId="199" priority="18" stopIfTrue="1">
      <formula>$A19&lt;&gt;""</formula>
    </cfRule>
  </conditionalFormatting>
  <conditionalFormatting sqref="A20:DJ20">
    <cfRule type="expression" dxfId="198" priority="17" stopIfTrue="1">
      <formula>$A20&lt;&gt;""</formula>
    </cfRule>
  </conditionalFormatting>
  <conditionalFormatting sqref="A21:DJ21">
    <cfRule type="expression" dxfId="197" priority="16" stopIfTrue="1">
      <formula>$A21&lt;&gt;""</formula>
    </cfRule>
  </conditionalFormatting>
  <conditionalFormatting sqref="A22:DJ22">
    <cfRule type="expression" dxfId="196" priority="15" stopIfTrue="1">
      <formula>$A22&lt;&gt;""</formula>
    </cfRule>
  </conditionalFormatting>
  <conditionalFormatting sqref="A23:DJ23">
    <cfRule type="expression" dxfId="195" priority="14" stopIfTrue="1">
      <formula>$A23&lt;&gt;""</formula>
    </cfRule>
  </conditionalFormatting>
  <conditionalFormatting sqref="A24:DJ24">
    <cfRule type="expression" dxfId="194" priority="13" stopIfTrue="1">
      <formula>$A24&lt;&gt;""</formula>
    </cfRule>
  </conditionalFormatting>
  <conditionalFormatting sqref="A25:DJ25">
    <cfRule type="expression" dxfId="193" priority="12" stopIfTrue="1">
      <formula>$A25&lt;&gt;""</formula>
    </cfRule>
  </conditionalFormatting>
  <conditionalFormatting sqref="A26:DJ26">
    <cfRule type="expression" dxfId="192" priority="11" stopIfTrue="1">
      <formula>$A26&lt;&gt;""</formula>
    </cfRule>
  </conditionalFormatting>
  <conditionalFormatting sqref="A27:DJ27">
    <cfRule type="expression" dxfId="191" priority="10" stopIfTrue="1">
      <formula>$A27&lt;&gt;""</formula>
    </cfRule>
  </conditionalFormatting>
  <conditionalFormatting sqref="A28:DJ28">
    <cfRule type="expression" dxfId="190" priority="9" stopIfTrue="1">
      <formula>$A28&lt;&gt;""</formula>
    </cfRule>
  </conditionalFormatting>
  <conditionalFormatting sqref="A29:DJ29">
    <cfRule type="expression" dxfId="189" priority="8" stopIfTrue="1">
      <formula>$A29&lt;&gt;""</formula>
    </cfRule>
  </conditionalFormatting>
  <conditionalFormatting sqref="A30:DJ30">
    <cfRule type="expression" dxfId="188" priority="7" stopIfTrue="1">
      <formula>$A30&lt;&gt;""</formula>
    </cfRule>
  </conditionalFormatting>
  <conditionalFormatting sqref="A31:DJ31">
    <cfRule type="expression" dxfId="187" priority="6" stopIfTrue="1">
      <formula>$A31&lt;&gt;""</formula>
    </cfRule>
  </conditionalFormatting>
  <conditionalFormatting sqref="A32:DJ32">
    <cfRule type="expression" dxfId="186" priority="4" stopIfTrue="1">
      <formula>$A32&lt;&gt;""</formula>
    </cfRule>
  </conditionalFormatting>
  <conditionalFormatting sqref="A33:DJ33">
    <cfRule type="expression" dxfId="185" priority="3" stopIfTrue="1">
      <formula>$A33&lt;&gt;""</formula>
    </cfRule>
  </conditionalFormatting>
  <conditionalFormatting sqref="A34:DJ34">
    <cfRule type="expression" dxfId="184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0" man="1"/>
    <brk id="21" min="1" max="30" man="1"/>
    <brk id="30" min="1" max="30" man="1"/>
    <brk id="38" min="1" max="30" man="1"/>
    <brk id="58" min="1" max="30" man="1"/>
    <brk id="66" min="1" max="30" man="1"/>
    <brk id="86" min="1" max="30" man="1"/>
    <brk id="94" min="1" max="3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237</v>
      </c>
      <c r="B7" s="92" t="s">
        <v>325</v>
      </c>
      <c r="C7" s="78" t="s">
        <v>326</v>
      </c>
      <c r="D7" s="79">
        <f>SUM($D$8:$D$10)</f>
        <v>291</v>
      </c>
      <c r="E7" s="79">
        <f>SUM($E$8:$E$10)</f>
        <v>291</v>
      </c>
      <c r="F7" s="79">
        <f>SUM($F$8:$F$10)</f>
        <v>291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291</v>
      </c>
      <c r="W7" s="79">
        <f>SUM($W$8:$W$10)</f>
        <v>291</v>
      </c>
      <c r="X7" s="79">
        <f>SUM($X$8:$X$10)</f>
        <v>291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327</v>
      </c>
      <c r="AM7" s="79">
        <f>SUM($AM$8:$AM$10)</f>
        <v>291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291</v>
      </c>
      <c r="AT7" s="79">
        <f>SUM($AT$8:$AT$10)</f>
        <v>0</v>
      </c>
      <c r="AU7" s="79">
        <f>SUM($AU$8:$AU$10)</f>
        <v>0</v>
      </c>
      <c r="AV7" s="79">
        <f>SUM($AV$8:$AV$10)</f>
        <v>291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327</v>
      </c>
      <c r="BD7" s="79">
        <f>SUM($BD$8:$BD$10)</f>
        <v>0</v>
      </c>
      <c r="BE7" s="79">
        <f>SUM($BE$8:$BE$10)</f>
        <v>0</v>
      </c>
      <c r="BF7" s="79">
        <f>SUM($BF$8:$BF$10)</f>
        <v>291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327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327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327</v>
      </c>
      <c r="CQ7" s="79">
        <f>SUM($CQ$8:$CQ$10)</f>
        <v>291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291</v>
      </c>
      <c r="CX7" s="79">
        <f>SUM($CX$8:$CX$10)</f>
        <v>0</v>
      </c>
      <c r="CY7" s="79">
        <f>SUM($CY$8:$CY$10)</f>
        <v>0</v>
      </c>
      <c r="CZ7" s="79">
        <f>SUM($CZ$8:$CZ$10)</f>
        <v>291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327</v>
      </c>
      <c r="DH7" s="79">
        <f>SUM($DH$8:$DH$10)</f>
        <v>0</v>
      </c>
      <c r="DI7" s="79">
        <f>SUM($DI$8:$DI$10)</f>
        <v>0</v>
      </c>
      <c r="DJ7" s="79">
        <f>SUM($DJ$8:$DJ$10)</f>
        <v>291</v>
      </c>
    </row>
    <row r="8" spans="1:114" s="8" customFormat="1" ht="12" customHeight="1">
      <c r="A8" s="80" t="s">
        <v>200</v>
      </c>
      <c r="B8" s="83" t="s">
        <v>313</v>
      </c>
      <c r="C8" s="80" t="s">
        <v>314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318</v>
      </c>
      <c r="C9" s="80" t="s">
        <v>328</v>
      </c>
      <c r="D9" s="84">
        <f>SUM(E9,+L9)</f>
        <v>291</v>
      </c>
      <c r="E9" s="84">
        <f>SUM(F9:I9)+K9</f>
        <v>291</v>
      </c>
      <c r="F9" s="84">
        <v>291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291</v>
      </c>
      <c r="W9" s="84">
        <v>291</v>
      </c>
      <c r="X9" s="84">
        <v>291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291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291</v>
      </c>
      <c r="AT9" s="84">
        <v>0</v>
      </c>
      <c r="AU9" s="84">
        <v>0</v>
      </c>
      <c r="AV9" s="84">
        <v>291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291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291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291</v>
      </c>
      <c r="CX9" s="84">
        <f t="shared" si="14"/>
        <v>0</v>
      </c>
      <c r="CY9" s="84">
        <f t="shared" si="15"/>
        <v>0</v>
      </c>
      <c r="CZ9" s="84">
        <f t="shared" si="16"/>
        <v>291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291</v>
      </c>
    </row>
    <row r="10" spans="1:114" s="8" customFormat="1" ht="12" customHeight="1">
      <c r="A10" s="80" t="s">
        <v>200</v>
      </c>
      <c r="B10" s="83" t="s">
        <v>320</v>
      </c>
      <c r="C10" s="80" t="s">
        <v>321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67">
    <cfRule type="expression" dxfId="183" priority="31" stopIfTrue="1">
      <formula>$A11&lt;&gt;""</formula>
    </cfRule>
  </conditionalFormatting>
  <conditionalFormatting sqref="A10:DJ10">
    <cfRule type="expression" dxfId="182" priority="2" stopIfTrue="1">
      <formula>$A10&lt;&gt;""</formula>
    </cfRule>
  </conditionalFormatting>
  <conditionalFormatting sqref="A7:DJ7">
    <cfRule type="expression" dxfId="181" priority="1" stopIfTrue="1">
      <formula>$A7&lt;&gt;""</formula>
    </cfRule>
  </conditionalFormatting>
  <conditionalFormatting sqref="A8:DJ8">
    <cfRule type="expression" dxfId="180" priority="4" stopIfTrue="1">
      <formula>$A8&lt;&gt;""</formula>
    </cfRule>
  </conditionalFormatting>
  <conditionalFormatting sqref="A9:DJ9">
    <cfRule type="expression" dxfId="179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237</v>
      </c>
      <c r="B7" s="92" t="s">
        <v>325</v>
      </c>
      <c r="C7" s="78" t="s">
        <v>326</v>
      </c>
      <c r="D7" s="79">
        <f>SUM($D$8:$D$34)</f>
        <v>291</v>
      </c>
      <c r="E7" s="79">
        <f>SUM($E$8:$E$34)</f>
        <v>291</v>
      </c>
      <c r="F7" s="79">
        <f>SUM($F$8:$F$34)</f>
        <v>291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291</v>
      </c>
      <c r="W7" s="79">
        <f>SUM($W$8:$W$34)</f>
        <v>291</v>
      </c>
      <c r="X7" s="79">
        <f>SUM($X$8:$X$34)</f>
        <v>291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 t="shared" ref="D8:D34" si="0"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 t="shared" ref="M8:M34" si="1"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208</v>
      </c>
      <c r="C9" s="80" t="s">
        <v>209</v>
      </c>
      <c r="D9" s="84">
        <f t="shared" si="0"/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 t="shared" si="1"/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212</v>
      </c>
      <c r="C10" s="80" t="s">
        <v>213</v>
      </c>
      <c r="D10" s="84">
        <f t="shared" si="0"/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 t="shared" si="1"/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217</v>
      </c>
      <c r="C11" s="80" t="s">
        <v>218</v>
      </c>
      <c r="D11" s="84">
        <f t="shared" si="0"/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 t="shared" si="1"/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221</v>
      </c>
      <c r="C12" s="80" t="s">
        <v>222</v>
      </c>
      <c r="D12" s="84">
        <f t="shared" si="0"/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 t="shared" si="1"/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 t="shared" si="0"/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 t="shared" si="1"/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 t="shared" si="0"/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 t="shared" si="1"/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234</v>
      </c>
      <c r="D15" s="84">
        <f t="shared" si="0"/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 t="shared" si="1"/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240</v>
      </c>
      <c r="C16" s="80" t="s">
        <v>241</v>
      </c>
      <c r="D16" s="84">
        <f t="shared" si="0"/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 t="shared" si="1"/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246</v>
      </c>
      <c r="C17" s="80" t="s">
        <v>247</v>
      </c>
      <c r="D17" s="84">
        <f t="shared" si="0"/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 t="shared" si="1"/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253</v>
      </c>
      <c r="C18" s="80" t="s">
        <v>254</v>
      </c>
      <c r="D18" s="84">
        <f t="shared" si="0"/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 t="shared" si="1"/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259</v>
      </c>
      <c r="C19" s="80" t="s">
        <v>260</v>
      </c>
      <c r="D19" s="84">
        <f t="shared" si="0"/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 t="shared" si="1"/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264</v>
      </c>
      <c r="C20" s="80" t="s">
        <v>265</v>
      </c>
      <c r="D20" s="84">
        <f t="shared" si="0"/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 t="shared" si="1"/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268</v>
      </c>
      <c r="C21" s="80" t="s">
        <v>269</v>
      </c>
      <c r="D21" s="84">
        <f t="shared" si="0"/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 t="shared" si="1"/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272</v>
      </c>
      <c r="C22" s="80" t="s">
        <v>273</v>
      </c>
      <c r="D22" s="84">
        <f t="shared" si="0"/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 t="shared" si="1"/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276</v>
      </c>
      <c r="C23" s="80" t="s">
        <v>277</v>
      </c>
      <c r="D23" s="84">
        <f t="shared" si="0"/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 t="shared" si="1"/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280</v>
      </c>
      <c r="C24" s="80" t="s">
        <v>281</v>
      </c>
      <c r="D24" s="84">
        <f t="shared" si="0"/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 t="shared" si="1"/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285</v>
      </c>
      <c r="C25" s="80" t="s">
        <v>286</v>
      </c>
      <c r="D25" s="84">
        <f t="shared" si="0"/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 t="shared" si="1"/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289</v>
      </c>
      <c r="C26" s="80" t="s">
        <v>290</v>
      </c>
      <c r="D26" s="84">
        <f t="shared" si="0"/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 t="shared" si="1"/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293</v>
      </c>
      <c r="C27" s="80" t="s">
        <v>294</v>
      </c>
      <c r="D27" s="84">
        <f t="shared" si="0"/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 t="shared" si="1"/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297</v>
      </c>
      <c r="C28" s="80" t="s">
        <v>298</v>
      </c>
      <c r="D28" s="84">
        <f t="shared" si="0"/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 t="shared" si="1"/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301</v>
      </c>
      <c r="C29" s="80" t="s">
        <v>302</v>
      </c>
      <c r="D29" s="84">
        <f t="shared" si="0"/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 t="shared" si="1"/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305</v>
      </c>
      <c r="C30" s="80" t="s">
        <v>306</v>
      </c>
      <c r="D30" s="84">
        <f t="shared" si="0"/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 t="shared" si="1"/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309</v>
      </c>
      <c r="C31" s="80" t="s">
        <v>310</v>
      </c>
      <c r="D31" s="84">
        <f t="shared" si="0"/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 t="shared" si="1"/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313</v>
      </c>
      <c r="C32" s="80" t="s">
        <v>314</v>
      </c>
      <c r="D32" s="84">
        <f t="shared" si="0"/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 t="shared" si="1"/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318</v>
      </c>
      <c r="C33" s="80" t="s">
        <v>328</v>
      </c>
      <c r="D33" s="84">
        <f t="shared" si="0"/>
        <v>291</v>
      </c>
      <c r="E33" s="84">
        <v>291</v>
      </c>
      <c r="F33" s="84">
        <v>291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 t="shared" si="1"/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291</v>
      </c>
      <c r="W33" s="84">
        <v>291</v>
      </c>
      <c r="X33" s="84">
        <v>291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320</v>
      </c>
      <c r="C34" s="80" t="s">
        <v>321</v>
      </c>
      <c r="D34" s="84">
        <f t="shared" si="0"/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 t="shared" si="1"/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35:AD991">
    <cfRule type="expression" dxfId="178" priority="31" stopIfTrue="1">
      <formula>$A35&lt;&gt;""</formula>
    </cfRule>
  </conditionalFormatting>
  <conditionalFormatting sqref="A34:AD34">
    <cfRule type="expression" dxfId="177" priority="2" stopIfTrue="1">
      <formula>$A34&lt;&gt;""</formula>
    </cfRule>
  </conditionalFormatting>
  <conditionalFormatting sqref="A8:AD8">
    <cfRule type="expression" dxfId="176" priority="29" stopIfTrue="1">
      <formula>$A8&lt;&gt;""</formula>
    </cfRule>
  </conditionalFormatting>
  <conditionalFormatting sqref="A9:AD9">
    <cfRule type="expression" dxfId="175" priority="28" stopIfTrue="1">
      <formula>$A9&lt;&gt;""</formula>
    </cfRule>
  </conditionalFormatting>
  <conditionalFormatting sqref="A10:AD10">
    <cfRule type="expression" dxfId="174" priority="27" stopIfTrue="1">
      <formula>$A10&lt;&gt;""</formula>
    </cfRule>
  </conditionalFormatting>
  <conditionalFormatting sqref="A11:AD11">
    <cfRule type="expression" dxfId="173" priority="26" stopIfTrue="1">
      <formula>$A11&lt;&gt;""</formula>
    </cfRule>
  </conditionalFormatting>
  <conditionalFormatting sqref="A12:AD12">
    <cfRule type="expression" dxfId="172" priority="25" stopIfTrue="1">
      <formula>$A12&lt;&gt;""</formula>
    </cfRule>
  </conditionalFormatting>
  <conditionalFormatting sqref="A13:AD13">
    <cfRule type="expression" dxfId="171" priority="24" stopIfTrue="1">
      <formula>$A13&lt;&gt;""</formula>
    </cfRule>
  </conditionalFormatting>
  <conditionalFormatting sqref="A14:AD14">
    <cfRule type="expression" dxfId="170" priority="23" stopIfTrue="1">
      <formula>$A14&lt;&gt;""</formula>
    </cfRule>
  </conditionalFormatting>
  <conditionalFormatting sqref="A15:AD15">
    <cfRule type="expression" dxfId="169" priority="22" stopIfTrue="1">
      <formula>$A15&lt;&gt;""</formula>
    </cfRule>
  </conditionalFormatting>
  <conditionalFormatting sqref="A16:AD16">
    <cfRule type="expression" dxfId="168" priority="21" stopIfTrue="1">
      <formula>$A16&lt;&gt;""</formula>
    </cfRule>
  </conditionalFormatting>
  <conditionalFormatting sqref="A17:AD17">
    <cfRule type="expression" dxfId="167" priority="20" stopIfTrue="1">
      <formula>$A17&lt;&gt;""</formula>
    </cfRule>
  </conditionalFormatting>
  <conditionalFormatting sqref="A18:AD18">
    <cfRule type="expression" dxfId="166" priority="19" stopIfTrue="1">
      <formula>$A18&lt;&gt;""</formula>
    </cfRule>
  </conditionalFormatting>
  <conditionalFormatting sqref="A19:AD19">
    <cfRule type="expression" dxfId="165" priority="18" stopIfTrue="1">
      <formula>$A19&lt;&gt;""</formula>
    </cfRule>
  </conditionalFormatting>
  <conditionalFormatting sqref="A20:AD20">
    <cfRule type="expression" dxfId="164" priority="17" stopIfTrue="1">
      <formula>$A20&lt;&gt;""</formula>
    </cfRule>
  </conditionalFormatting>
  <conditionalFormatting sqref="A21:AD21">
    <cfRule type="expression" dxfId="163" priority="16" stopIfTrue="1">
      <formula>$A21&lt;&gt;""</formula>
    </cfRule>
  </conditionalFormatting>
  <conditionalFormatting sqref="A22:AD22">
    <cfRule type="expression" dxfId="162" priority="15" stopIfTrue="1">
      <formula>$A22&lt;&gt;""</formula>
    </cfRule>
  </conditionalFormatting>
  <conditionalFormatting sqref="A23:AD23">
    <cfRule type="expression" dxfId="161" priority="14" stopIfTrue="1">
      <formula>$A23&lt;&gt;""</formula>
    </cfRule>
  </conditionalFormatting>
  <conditionalFormatting sqref="A24:AD24">
    <cfRule type="expression" dxfId="160" priority="13" stopIfTrue="1">
      <formula>$A24&lt;&gt;""</formula>
    </cfRule>
  </conditionalFormatting>
  <conditionalFormatting sqref="A25:AD25">
    <cfRule type="expression" dxfId="159" priority="12" stopIfTrue="1">
      <formula>$A25&lt;&gt;""</formula>
    </cfRule>
  </conditionalFormatting>
  <conditionalFormatting sqref="A26:AD26">
    <cfRule type="expression" dxfId="158" priority="11" stopIfTrue="1">
      <formula>$A26&lt;&gt;""</formula>
    </cfRule>
  </conditionalFormatting>
  <conditionalFormatting sqref="A27:AD27">
    <cfRule type="expression" dxfId="157" priority="10" stopIfTrue="1">
      <formula>$A27&lt;&gt;""</formula>
    </cfRule>
  </conditionalFormatting>
  <conditionalFormatting sqref="A28:AD28">
    <cfRule type="expression" dxfId="156" priority="9" stopIfTrue="1">
      <formula>$A28&lt;&gt;""</formula>
    </cfRule>
  </conditionalFormatting>
  <conditionalFormatting sqref="A29:AD29">
    <cfRule type="expression" dxfId="155" priority="8" stopIfTrue="1">
      <formula>$A29&lt;&gt;""</formula>
    </cfRule>
  </conditionalFormatting>
  <conditionalFormatting sqref="A30:AD30">
    <cfRule type="expression" dxfId="154" priority="7" stopIfTrue="1">
      <formula>$A30&lt;&gt;""</formula>
    </cfRule>
  </conditionalFormatting>
  <conditionalFormatting sqref="A31:AD31">
    <cfRule type="expression" dxfId="153" priority="6" stopIfTrue="1">
      <formula>$A31&lt;&gt;""</formula>
    </cfRule>
  </conditionalFormatting>
  <conditionalFormatting sqref="A7:AD7">
    <cfRule type="expression" dxfId="152" priority="1" stopIfTrue="1">
      <formula>$A7&lt;&gt;""</formula>
    </cfRule>
  </conditionalFormatting>
  <conditionalFormatting sqref="A32:AD32">
    <cfRule type="expression" dxfId="151" priority="4" stopIfTrue="1">
      <formula>$A32&lt;&gt;""</formula>
    </cfRule>
  </conditionalFormatting>
  <conditionalFormatting sqref="A33:AD33">
    <cfRule type="expression" dxfId="150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237</v>
      </c>
      <c r="B7" s="92" t="s">
        <v>325</v>
      </c>
      <c r="C7" s="78" t="s">
        <v>326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291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291</v>
      </c>
      <c r="S7" s="79">
        <f>SUM($S$8:$S$34)</f>
        <v>0</v>
      </c>
      <c r="T7" s="79">
        <f>SUM($T$8:$T$34)</f>
        <v>0</v>
      </c>
      <c r="U7" s="79">
        <f>SUM($U$8:$U$34)</f>
        <v>291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0</v>
      </c>
      <c r="AE7" s="79">
        <f>SUM($AE$8:$AE$34)</f>
        <v>291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291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291</v>
      </c>
      <c r="BW7" s="79">
        <f>SUM($BW$8:$BW$34)</f>
        <v>0</v>
      </c>
      <c r="BX7" s="79">
        <f>SUM($BX$8:$BX$34)</f>
        <v>0</v>
      </c>
      <c r="BY7" s="79">
        <f>SUM($BY$8:$BY$34)</f>
        <v>291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291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4" si="0">SUM(D8,AF8)</f>
        <v>0</v>
      </c>
      <c r="BI8" s="84">
        <f t="shared" ref="BI8:BI34" si="1">SUM(E8,AG8)</f>
        <v>0</v>
      </c>
      <c r="BJ8" s="84">
        <f t="shared" ref="BJ8:BJ34" si="2">SUM(F8,AH8)</f>
        <v>0</v>
      </c>
      <c r="BK8" s="84">
        <f t="shared" ref="BK8:BK34" si="3">SUM(G8,AI8)</f>
        <v>0</v>
      </c>
      <c r="BL8" s="84">
        <f t="shared" ref="BL8:BL34" si="4">SUM(H8,AJ8)</f>
        <v>0</v>
      </c>
      <c r="BM8" s="84">
        <f t="shared" ref="BM8:BM34" si="5">SUM(I8,AK8)</f>
        <v>0</v>
      </c>
      <c r="BN8" s="84">
        <f t="shared" ref="BN8:BN34" si="6">SUM(J8,AL8)</f>
        <v>0</v>
      </c>
      <c r="BO8" s="94">
        <f t="shared" ref="BO8:BO31" si="7">SUM(K8,AM8)</f>
        <v>0</v>
      </c>
      <c r="BP8" s="84">
        <f t="shared" ref="BP8:BP34" si="8">SUM(L8,AN8)</f>
        <v>0</v>
      </c>
      <c r="BQ8" s="84">
        <f t="shared" ref="BQ8:BQ34" si="9">SUM(M8,AO8)</f>
        <v>0</v>
      </c>
      <c r="BR8" s="84">
        <f t="shared" ref="BR8:BR34" si="10">SUM(N8,AP8)</f>
        <v>0</v>
      </c>
      <c r="BS8" s="84">
        <f t="shared" ref="BS8:BS34" si="11">SUM(O8,AQ8)</f>
        <v>0</v>
      </c>
      <c r="BT8" s="84">
        <f t="shared" ref="BT8:BT34" si="12">SUM(P8,AR8)</f>
        <v>0</v>
      </c>
      <c r="BU8" s="84">
        <f t="shared" ref="BU8:BU34" si="13">SUM(Q8,AS8)</f>
        <v>0</v>
      </c>
      <c r="BV8" s="84">
        <f t="shared" ref="BV8:BV34" si="14">SUM(R8,AT8)</f>
        <v>0</v>
      </c>
      <c r="BW8" s="84">
        <f t="shared" ref="BW8:BW34" si="15">SUM(S8,AU8)</f>
        <v>0</v>
      </c>
      <c r="BX8" s="84">
        <f t="shared" ref="BX8:BX34" si="16">SUM(T8,AV8)</f>
        <v>0</v>
      </c>
      <c r="BY8" s="84">
        <f t="shared" ref="BY8:BY34" si="17">SUM(U8,AW8)</f>
        <v>0</v>
      </c>
      <c r="BZ8" s="84">
        <f t="shared" ref="BZ8:BZ34" si="18">SUM(V8,AX8)</f>
        <v>0</v>
      </c>
      <c r="CA8" s="84">
        <f t="shared" ref="CA8:CA34" si="19">SUM(W8,AY8)</f>
        <v>0</v>
      </c>
      <c r="CB8" s="84">
        <f t="shared" ref="CB8:CB34" si="20">SUM(X8,AZ8)</f>
        <v>0</v>
      </c>
      <c r="CC8" s="84">
        <f t="shared" ref="CC8:CC34" si="21">SUM(Y8,BA8)</f>
        <v>0</v>
      </c>
      <c r="CD8" s="84">
        <f t="shared" ref="CD8:CD34" si="22">SUM(Z8,BB8)</f>
        <v>0</v>
      </c>
      <c r="CE8" s="84">
        <f t="shared" ref="CE8:CE34" si="23">SUM(AA8,BC8)</f>
        <v>0</v>
      </c>
      <c r="CF8" s="94">
        <f t="shared" ref="CF8:CF31" si="24">SUM(AB8,BD8)</f>
        <v>0</v>
      </c>
      <c r="CG8" s="84">
        <f t="shared" ref="CG8:CG34" si="25">SUM(AC8,BE8)</f>
        <v>0</v>
      </c>
      <c r="CH8" s="84">
        <f t="shared" ref="CH8:CH34" si="26">SUM(AD8,BF8)</f>
        <v>0</v>
      </c>
      <c r="CI8" s="84">
        <f t="shared" ref="CI8:CI34" si="27">SUM(AE8,BG8)</f>
        <v>0</v>
      </c>
    </row>
    <row r="9" spans="1:87" s="8" customFormat="1" ht="12" customHeight="1">
      <c r="A9" s="80" t="s">
        <v>200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212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217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225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233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242</v>
      </c>
      <c r="B16" s="83" t="s">
        <v>243</v>
      </c>
      <c r="C16" s="80" t="s">
        <v>239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246</v>
      </c>
      <c r="C17" s="80" t="s">
        <v>247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248</v>
      </c>
      <c r="B18" s="83" t="s">
        <v>251</v>
      </c>
      <c r="C18" s="80" t="s">
        <v>252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237</v>
      </c>
      <c r="B19" s="83" t="s">
        <v>261</v>
      </c>
      <c r="C19" s="80" t="s">
        <v>262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264</v>
      </c>
      <c r="C20" s="80" t="s">
        <v>265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268</v>
      </c>
      <c r="C21" s="80" t="s">
        <v>269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272</v>
      </c>
      <c r="C22" s="80" t="s">
        <v>273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276</v>
      </c>
      <c r="C23" s="80" t="s">
        <v>277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280</v>
      </c>
      <c r="C24" s="80" t="s">
        <v>281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285</v>
      </c>
      <c r="C25" s="80" t="s">
        <v>286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289</v>
      </c>
      <c r="C26" s="80" t="s">
        <v>290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293</v>
      </c>
      <c r="C27" s="80" t="s">
        <v>294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297</v>
      </c>
      <c r="C28" s="80" t="s">
        <v>298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301</v>
      </c>
      <c r="C29" s="80" t="s">
        <v>302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305</v>
      </c>
      <c r="C30" s="80" t="s">
        <v>306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309</v>
      </c>
      <c r="C31" s="80" t="s">
        <v>310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313</v>
      </c>
      <c r="C32" s="80" t="s">
        <v>314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318</v>
      </c>
      <c r="C33" s="80" t="s">
        <v>328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291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291</v>
      </c>
      <c r="S33" s="84">
        <v>0</v>
      </c>
      <c r="T33" s="84">
        <v>0</v>
      </c>
      <c r="U33" s="84">
        <v>291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291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291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291</v>
      </c>
      <c r="BW33" s="84">
        <f t="shared" si="15"/>
        <v>0</v>
      </c>
      <c r="BX33" s="84">
        <f t="shared" si="16"/>
        <v>0</v>
      </c>
      <c r="BY33" s="84">
        <f t="shared" si="17"/>
        <v>291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291</v>
      </c>
    </row>
    <row r="34" spans="1:87" s="8" customFormat="1" ht="12" customHeight="1">
      <c r="A34" s="80" t="s">
        <v>200</v>
      </c>
      <c r="B34" s="83" t="s">
        <v>320</v>
      </c>
      <c r="C34" s="80" t="s">
        <v>321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1">
    <cfRule type="expression" dxfId="149" priority="31" stopIfTrue="1">
      <formula>$A35&lt;&gt;""</formula>
    </cfRule>
  </conditionalFormatting>
  <conditionalFormatting sqref="A34:CI34">
    <cfRule type="expression" dxfId="148" priority="2" stopIfTrue="1">
      <formula>$A34&lt;&gt;""</formula>
    </cfRule>
  </conditionalFormatting>
  <conditionalFormatting sqref="A8:CI8">
    <cfRule type="expression" dxfId="147" priority="29" stopIfTrue="1">
      <formula>$A8&lt;&gt;""</formula>
    </cfRule>
  </conditionalFormatting>
  <conditionalFormatting sqref="A9:CI9">
    <cfRule type="expression" dxfId="146" priority="28" stopIfTrue="1">
      <formula>$A9&lt;&gt;""</formula>
    </cfRule>
  </conditionalFormatting>
  <conditionalFormatting sqref="A10:CI10">
    <cfRule type="expression" dxfId="145" priority="27" stopIfTrue="1">
      <formula>$A10&lt;&gt;""</formula>
    </cfRule>
  </conditionalFormatting>
  <conditionalFormatting sqref="A11:CI11">
    <cfRule type="expression" dxfId="144" priority="26" stopIfTrue="1">
      <formula>$A11&lt;&gt;""</formula>
    </cfRule>
  </conditionalFormatting>
  <conditionalFormatting sqref="A12:CI12">
    <cfRule type="expression" dxfId="143" priority="25" stopIfTrue="1">
      <formula>$A12&lt;&gt;""</formula>
    </cfRule>
  </conditionalFormatting>
  <conditionalFormatting sqref="A13:CI13">
    <cfRule type="expression" dxfId="142" priority="24" stopIfTrue="1">
      <formula>$A13&lt;&gt;""</formula>
    </cfRule>
  </conditionalFormatting>
  <conditionalFormatting sqref="A14:CI14">
    <cfRule type="expression" dxfId="141" priority="23" stopIfTrue="1">
      <formula>$A14&lt;&gt;""</formula>
    </cfRule>
  </conditionalFormatting>
  <conditionalFormatting sqref="A15:CI15">
    <cfRule type="expression" dxfId="140" priority="22" stopIfTrue="1">
      <formula>$A15&lt;&gt;""</formula>
    </cfRule>
  </conditionalFormatting>
  <conditionalFormatting sqref="A16:CI16">
    <cfRule type="expression" dxfId="139" priority="21" stopIfTrue="1">
      <formula>$A16&lt;&gt;""</formula>
    </cfRule>
  </conditionalFormatting>
  <conditionalFormatting sqref="A17:CI17">
    <cfRule type="expression" dxfId="138" priority="20" stopIfTrue="1">
      <formula>$A17&lt;&gt;""</formula>
    </cfRule>
  </conditionalFormatting>
  <conditionalFormatting sqref="A18:CI18">
    <cfRule type="expression" dxfId="137" priority="19" stopIfTrue="1">
      <formula>$A18&lt;&gt;""</formula>
    </cfRule>
  </conditionalFormatting>
  <conditionalFormatting sqref="A19:CI19">
    <cfRule type="expression" dxfId="136" priority="18" stopIfTrue="1">
      <formula>$A19&lt;&gt;""</formula>
    </cfRule>
  </conditionalFormatting>
  <conditionalFormatting sqref="A20:CI20">
    <cfRule type="expression" dxfId="135" priority="17" stopIfTrue="1">
      <formula>$A20&lt;&gt;""</formula>
    </cfRule>
  </conditionalFormatting>
  <conditionalFormatting sqref="A21:CI21">
    <cfRule type="expression" dxfId="134" priority="16" stopIfTrue="1">
      <formula>$A21&lt;&gt;""</formula>
    </cfRule>
  </conditionalFormatting>
  <conditionalFormatting sqref="A22:CI22">
    <cfRule type="expression" dxfId="133" priority="15" stopIfTrue="1">
      <formula>$A22&lt;&gt;""</formula>
    </cfRule>
  </conditionalFormatting>
  <conditionalFormatting sqref="A23:CI23">
    <cfRule type="expression" dxfId="132" priority="14" stopIfTrue="1">
      <formula>$A23&lt;&gt;""</formula>
    </cfRule>
  </conditionalFormatting>
  <conditionalFormatting sqref="A24:CI24">
    <cfRule type="expression" dxfId="131" priority="13" stopIfTrue="1">
      <formula>$A24&lt;&gt;""</formula>
    </cfRule>
  </conditionalFormatting>
  <conditionalFormatting sqref="A25:CI25">
    <cfRule type="expression" dxfId="130" priority="12" stopIfTrue="1">
      <formula>$A25&lt;&gt;""</formula>
    </cfRule>
  </conditionalFormatting>
  <conditionalFormatting sqref="A26:CI26">
    <cfRule type="expression" dxfId="129" priority="11" stopIfTrue="1">
      <formula>$A26&lt;&gt;""</formula>
    </cfRule>
  </conditionalFormatting>
  <conditionalFormatting sqref="A27:CI27">
    <cfRule type="expression" dxfId="128" priority="10" stopIfTrue="1">
      <formula>$A27&lt;&gt;""</formula>
    </cfRule>
  </conditionalFormatting>
  <conditionalFormatting sqref="A28:CI28">
    <cfRule type="expression" dxfId="127" priority="9" stopIfTrue="1">
      <formula>$A28&lt;&gt;""</formula>
    </cfRule>
  </conditionalFormatting>
  <conditionalFormatting sqref="A29:CI29">
    <cfRule type="expression" dxfId="126" priority="8" stopIfTrue="1">
      <formula>$A29&lt;&gt;""</formula>
    </cfRule>
  </conditionalFormatting>
  <conditionalFormatting sqref="A30:CI30">
    <cfRule type="expression" dxfId="125" priority="7" stopIfTrue="1">
      <formula>$A30&lt;&gt;""</formula>
    </cfRule>
  </conditionalFormatting>
  <conditionalFormatting sqref="A31:CI31">
    <cfRule type="expression" dxfId="124" priority="6" stopIfTrue="1">
      <formula>$A31&lt;&gt;""</formula>
    </cfRule>
  </conditionalFormatting>
  <conditionalFormatting sqref="A7:CI7">
    <cfRule type="expression" dxfId="123" priority="1" stopIfTrue="1">
      <formula>$A7&lt;&gt;""</formula>
    </cfRule>
  </conditionalFormatting>
  <conditionalFormatting sqref="A32:CI32">
    <cfRule type="expression" dxfId="122" priority="4" stopIfTrue="1">
      <formula>$A32&lt;&gt;""</formula>
    </cfRule>
  </conditionalFormatting>
  <conditionalFormatting sqref="A33:CI33">
    <cfRule type="expression" dxfId="121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237</v>
      </c>
      <c r="B7" s="92" t="s">
        <v>325</v>
      </c>
      <c r="C7" s="78" t="s">
        <v>326</v>
      </c>
      <c r="D7" s="101">
        <f>SUM($D$8:$D$31)</f>
        <v>0</v>
      </c>
      <c r="E7" s="101">
        <f>SUM($E$8:$E$31)</f>
        <v>0</v>
      </c>
      <c r="F7" s="101">
        <f>SUM($F$8:$F$31)</f>
        <v>0</v>
      </c>
      <c r="G7" s="101">
        <f>SUM($G$8:$G$31)</f>
        <v>0</v>
      </c>
      <c r="H7" s="101">
        <f>SUM($H$8:$H$31)</f>
        <v>0</v>
      </c>
      <c r="I7" s="101">
        <f>SUM($I$8:$I$31)</f>
        <v>0</v>
      </c>
      <c r="J7" s="101">
        <f>COUNTIF($J$8:$J$31,"&lt;&gt;") - COUNTIF($J$8:$J$31,"&lt; &gt;")</f>
        <v>0</v>
      </c>
      <c r="K7" s="101">
        <f>COUNTIF($K$8:$K$31,"&lt;&gt;") - COUNTIF($K$8:$K$31,"&lt; &gt;")</f>
        <v>0</v>
      </c>
      <c r="L7" s="101">
        <f>SUM($L$8:$L$31)</f>
        <v>0</v>
      </c>
      <c r="M7" s="101">
        <f>SUM($M$8:$M$31)</f>
        <v>0</v>
      </c>
      <c r="N7" s="101">
        <f>SUM($N$8:$N$31)</f>
        <v>0</v>
      </c>
      <c r="O7" s="101">
        <f>SUM($O$8:$O$31)</f>
        <v>0</v>
      </c>
      <c r="P7" s="101">
        <f>SUM($P$8:$P$31)</f>
        <v>0</v>
      </c>
      <c r="Q7" s="101">
        <f>SUM($Q$8:$Q$31)</f>
        <v>0</v>
      </c>
      <c r="R7" s="101">
        <f>COUNTIF($R$8:$R$31,"&lt;&gt;") - COUNTIF($R$8:$R$31,"&lt; &gt;")</f>
        <v>0</v>
      </c>
      <c r="S7" s="101">
        <f>COUNTIF($S$8:$S$31,"&lt;&gt;") - COUNTIF($S$8:$S$31,"&lt; &gt;")</f>
        <v>0</v>
      </c>
      <c r="T7" s="101">
        <f>SUM($T$8:$T$31)</f>
        <v>0</v>
      </c>
      <c r="U7" s="101">
        <f>SUM($U$8:$U$31)</f>
        <v>0</v>
      </c>
      <c r="V7" s="101">
        <f>SUM($V$8:$V$31)</f>
        <v>0</v>
      </c>
      <c r="W7" s="101">
        <f>SUM($W$8:$W$31)</f>
        <v>0</v>
      </c>
      <c r="X7" s="101">
        <f>SUM($X$8:$X$31)</f>
        <v>0</v>
      </c>
      <c r="Y7" s="101">
        <f>SUM($Y$8:$Y$31)</f>
        <v>0</v>
      </c>
      <c r="Z7" s="101">
        <f>COUNTIF($Z$8:$Z$31,"&lt;&gt;") - COUNTIF($Z$8:$Z$31,"&lt; &gt;")</f>
        <v>0</v>
      </c>
      <c r="AA7" s="101">
        <f>COUNTIF($AA$8:$AA$31,"&lt;&gt;") - COUNTIF($AA$8:$AA$31,"&lt; &gt;")</f>
        <v>0</v>
      </c>
      <c r="AB7" s="101">
        <f>SUM($AB$8:$AB$31)</f>
        <v>0</v>
      </c>
      <c r="AC7" s="101">
        <f>SUM($AC$8:$AC$31)</f>
        <v>0</v>
      </c>
      <c r="AD7" s="101">
        <f>SUM($AD$8:$AD$31)</f>
        <v>0</v>
      </c>
      <c r="AE7" s="101">
        <f>SUM($AE$8:$AE$31)</f>
        <v>0</v>
      </c>
      <c r="AF7" s="101">
        <f>SUM($AF$8:$AF$31)</f>
        <v>0</v>
      </c>
      <c r="AG7" s="101">
        <f>SUM($AG$8:$AG$31)</f>
        <v>0</v>
      </c>
      <c r="AH7" s="101">
        <f>COUNTIF($AH$8:$AH$31,"&lt;&gt;") - COUNTIF($AH$8:$AH$31,"&lt; &gt;")</f>
        <v>0</v>
      </c>
      <c r="AI7" s="101">
        <f>COUNTIF($AI$8:$AI$31,"&lt;&gt;") - COUNTIF($AI$8:$AI$31,"&lt; &gt;")</f>
        <v>0</v>
      </c>
      <c r="AJ7" s="101">
        <f>SUM($AJ$8:$AJ$31)</f>
        <v>0</v>
      </c>
      <c r="AK7" s="101">
        <f>SUM($AK$8:$AK$31)</f>
        <v>0</v>
      </c>
      <c r="AL7" s="101">
        <f>SUM($AL$8:$AL$31)</f>
        <v>0</v>
      </c>
      <c r="AM7" s="101">
        <f>SUM($AM$8:$AM$31)</f>
        <v>0</v>
      </c>
      <c r="AN7" s="101">
        <f>SUM($AN$8:$AN$31)</f>
        <v>0</v>
      </c>
      <c r="AO7" s="101">
        <f>SUM($AO$8:$AO$31)</f>
        <v>0</v>
      </c>
      <c r="AP7" s="101">
        <f>COUNTIF($AP$8:$AP$31,"&lt;&gt;") - COUNTIF($AP$8:$AP$31,"&lt; &gt;")</f>
        <v>0</v>
      </c>
      <c r="AQ7" s="101">
        <f>COUNTIF($AQ$8:$AQ$31,"&lt;&gt;") - COUNTIF($AQ$8:$AQ$31,"&lt; &gt;")</f>
        <v>0</v>
      </c>
      <c r="AR7" s="101">
        <f>SUM($AR$8:$AR$31)</f>
        <v>0</v>
      </c>
      <c r="AS7" s="101">
        <f>SUM($AS$8:$AS$31)</f>
        <v>0</v>
      </c>
      <c r="AT7" s="101">
        <f>SUM($AT$8:$AT$31)</f>
        <v>0</v>
      </c>
      <c r="AU7" s="101">
        <f>SUM($AU$8:$AU$31)</f>
        <v>0</v>
      </c>
      <c r="AV7" s="101">
        <f>SUM($AV$8:$AV$31)</f>
        <v>0</v>
      </c>
      <c r="AW7" s="101">
        <f>SUM($AW$8:$AW$31)</f>
        <v>0</v>
      </c>
      <c r="AX7" s="101">
        <f>COUNTIF($AX$8:$AX$31,"&lt;&gt;") - COUNTIF($AX$8:$AX$31,"&lt; &gt;")</f>
        <v>0</v>
      </c>
      <c r="AY7" s="101">
        <f>COUNTIF($AY$8:$AY$31,"&lt;&gt;") - COUNTIF($AY$8:$AY$31,"&lt; &gt;")</f>
        <v>0</v>
      </c>
      <c r="AZ7" s="101">
        <f>SUM($AZ$8:$AZ$31)</f>
        <v>0</v>
      </c>
      <c r="BA7" s="101">
        <f>SUM($BA$8:$BA$31)</f>
        <v>0</v>
      </c>
      <c r="BB7" s="101">
        <f>SUM($BB$8:$BB$31)</f>
        <v>0</v>
      </c>
      <c r="BC7" s="101">
        <f>SUM($BC$8:$BC$31)</f>
        <v>0</v>
      </c>
      <c r="BD7" s="101">
        <f>SUM($BD$8:$BD$31)</f>
        <v>0</v>
      </c>
      <c r="BE7" s="101">
        <f>SUM($BE$8:$BE$31)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207</v>
      </c>
      <c r="D8" s="81">
        <f t="shared" ref="D8:D31" si="0">SUM(L8,T8,AB8,AJ8,AR8,AZ8)</f>
        <v>0</v>
      </c>
      <c r="E8" s="81">
        <f t="shared" ref="E8:E31" si="1">SUM(M8,U8,AC8,AK8,AS8,BA8)</f>
        <v>0</v>
      </c>
      <c r="F8" s="81">
        <f t="shared" ref="F8:F31" si="2">SUM(D8:E8)</f>
        <v>0</v>
      </c>
      <c r="G8" s="81">
        <f t="shared" ref="G8:G31" si="3">SUM(O8,W8,AE8,AM8,AU8,BC8)</f>
        <v>0</v>
      </c>
      <c r="H8" s="81">
        <f t="shared" ref="H8:H31" si="4">SUM(P8,X8,AF8,AN8,AV8,BD8)</f>
        <v>0</v>
      </c>
      <c r="I8" s="81">
        <f t="shared" ref="I8:I31" si="5"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 t="shared" ref="N8:N31" si="6">SUM(L8,+M8)</f>
        <v>0</v>
      </c>
      <c r="O8" s="81">
        <v>0</v>
      </c>
      <c r="P8" s="81">
        <v>0</v>
      </c>
      <c r="Q8" s="81">
        <f t="shared" ref="Q8:Q31" si="7"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 t="shared" ref="AG8:AG31" si="8"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 t="shared" ref="AL8:AL31" si="9">SUM(AJ8,+AK8)</f>
        <v>0</v>
      </c>
      <c r="AM8" s="81">
        <v>0</v>
      </c>
      <c r="AN8" s="81">
        <v>0</v>
      </c>
      <c r="AO8" s="81">
        <f t="shared" ref="AO8:AO31" si="10"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 t="shared" ref="AT8:AT31" si="11">SUM(AR8,+AS8)</f>
        <v>0</v>
      </c>
      <c r="AU8" s="81">
        <v>0</v>
      </c>
      <c r="AV8" s="81">
        <v>0</v>
      </c>
      <c r="AW8" s="81">
        <f t="shared" ref="AW8:AW31" si="12"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 t="shared" ref="BB8:BB31" si="13">SUM(AZ8,BA8)</f>
        <v>0</v>
      </c>
      <c r="BC8" s="81">
        <v>0</v>
      </c>
      <c r="BD8" s="81">
        <v>0</v>
      </c>
      <c r="BE8" s="81">
        <f t="shared" ref="BE8:BE31" si="14">SUM(BC8,+BD8)</f>
        <v>0</v>
      </c>
    </row>
    <row r="9" spans="1:57" s="8" customFormat="1" ht="12" customHeight="1">
      <c r="A9" s="80" t="s">
        <v>205</v>
      </c>
      <c r="B9" s="83" t="s">
        <v>210</v>
      </c>
      <c r="C9" s="80" t="s">
        <v>211</v>
      </c>
      <c r="D9" s="81">
        <f t="shared" si="0"/>
        <v>0</v>
      </c>
      <c r="E9" s="81">
        <f t="shared" si="1"/>
        <v>0</v>
      </c>
      <c r="F9" s="81">
        <f t="shared" si="2"/>
        <v>0</v>
      </c>
      <c r="G9" s="81">
        <f t="shared" si="3"/>
        <v>0</v>
      </c>
      <c r="H9" s="81">
        <f t="shared" si="4"/>
        <v>0</v>
      </c>
      <c r="I9" s="81">
        <f t="shared" si="5"/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 t="shared" si="6"/>
        <v>0</v>
      </c>
      <c r="O9" s="81">
        <v>0</v>
      </c>
      <c r="P9" s="81">
        <v>0</v>
      </c>
      <c r="Q9" s="81">
        <f t="shared" si="7"/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 t="shared" si="8"/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 t="shared" si="9"/>
        <v>0</v>
      </c>
      <c r="AM9" s="81">
        <v>0</v>
      </c>
      <c r="AN9" s="81">
        <v>0</v>
      </c>
      <c r="AO9" s="81">
        <f t="shared" si="10"/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 t="shared" si="11"/>
        <v>0</v>
      </c>
      <c r="AU9" s="81">
        <v>0</v>
      </c>
      <c r="AV9" s="81">
        <v>0</v>
      </c>
      <c r="AW9" s="81">
        <f t="shared" si="12"/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 t="shared" si="13"/>
        <v>0</v>
      </c>
      <c r="BC9" s="81">
        <v>0</v>
      </c>
      <c r="BD9" s="81">
        <v>0</v>
      </c>
      <c r="BE9" s="81">
        <f t="shared" si="14"/>
        <v>0</v>
      </c>
    </row>
    <row r="10" spans="1:57" s="8" customFormat="1" ht="12" customHeight="1">
      <c r="A10" s="80" t="s">
        <v>214</v>
      </c>
      <c r="B10" s="83" t="s">
        <v>215</v>
      </c>
      <c r="C10" s="80" t="s">
        <v>216</v>
      </c>
      <c r="D10" s="81">
        <f t="shared" si="0"/>
        <v>0</v>
      </c>
      <c r="E10" s="81">
        <f t="shared" si="1"/>
        <v>0</v>
      </c>
      <c r="F10" s="81">
        <f t="shared" si="2"/>
        <v>0</v>
      </c>
      <c r="G10" s="81">
        <f t="shared" si="3"/>
        <v>0</v>
      </c>
      <c r="H10" s="81">
        <f t="shared" si="4"/>
        <v>0</v>
      </c>
      <c r="I10" s="81">
        <f t="shared" si="5"/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 t="shared" si="6"/>
        <v>0</v>
      </c>
      <c r="O10" s="81">
        <v>0</v>
      </c>
      <c r="P10" s="81">
        <v>0</v>
      </c>
      <c r="Q10" s="81">
        <f t="shared" si="7"/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 t="shared" si="8"/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 t="shared" si="9"/>
        <v>0</v>
      </c>
      <c r="AM10" s="81">
        <v>0</v>
      </c>
      <c r="AN10" s="81">
        <v>0</v>
      </c>
      <c r="AO10" s="81">
        <f t="shared" si="10"/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 t="shared" si="11"/>
        <v>0</v>
      </c>
      <c r="AU10" s="81">
        <v>0</v>
      </c>
      <c r="AV10" s="81">
        <v>0</v>
      </c>
      <c r="AW10" s="81">
        <f t="shared" si="12"/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 t="shared" si="13"/>
        <v>0</v>
      </c>
      <c r="BC10" s="81">
        <v>0</v>
      </c>
      <c r="BD10" s="81">
        <v>0</v>
      </c>
      <c r="BE10" s="81">
        <f t="shared" si="14"/>
        <v>0</v>
      </c>
    </row>
    <row r="11" spans="1:57" s="8" customFormat="1" ht="12" customHeight="1">
      <c r="A11" s="80" t="s">
        <v>214</v>
      </c>
      <c r="B11" s="83" t="s">
        <v>219</v>
      </c>
      <c r="C11" s="80" t="s">
        <v>220</v>
      </c>
      <c r="D11" s="81">
        <f t="shared" si="0"/>
        <v>0</v>
      </c>
      <c r="E11" s="81">
        <f t="shared" si="1"/>
        <v>0</v>
      </c>
      <c r="F11" s="81">
        <f t="shared" si="2"/>
        <v>0</v>
      </c>
      <c r="G11" s="81">
        <f t="shared" si="3"/>
        <v>0</v>
      </c>
      <c r="H11" s="81">
        <f t="shared" si="4"/>
        <v>0</v>
      </c>
      <c r="I11" s="81">
        <f t="shared" si="5"/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 t="shared" si="6"/>
        <v>0</v>
      </c>
      <c r="O11" s="81">
        <v>0</v>
      </c>
      <c r="P11" s="81">
        <v>0</v>
      </c>
      <c r="Q11" s="81">
        <f t="shared" si="7"/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 t="shared" si="8"/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 t="shared" si="9"/>
        <v>0</v>
      </c>
      <c r="AM11" s="81">
        <v>0</v>
      </c>
      <c r="AN11" s="81">
        <v>0</v>
      </c>
      <c r="AO11" s="81">
        <f t="shared" si="10"/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 t="shared" si="11"/>
        <v>0</v>
      </c>
      <c r="AU11" s="81">
        <v>0</v>
      </c>
      <c r="AV11" s="81">
        <v>0</v>
      </c>
      <c r="AW11" s="81">
        <f t="shared" si="12"/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 t="shared" si="13"/>
        <v>0</v>
      </c>
      <c r="BC11" s="81">
        <v>0</v>
      </c>
      <c r="BD11" s="81">
        <v>0</v>
      </c>
      <c r="BE11" s="81">
        <f t="shared" si="14"/>
        <v>0</v>
      </c>
    </row>
    <row r="12" spans="1:57" s="8" customFormat="1" ht="12" customHeight="1">
      <c r="A12" s="80" t="s">
        <v>214</v>
      </c>
      <c r="B12" s="83" t="s">
        <v>223</v>
      </c>
      <c r="C12" s="80" t="s">
        <v>224</v>
      </c>
      <c r="D12" s="81">
        <f t="shared" si="0"/>
        <v>0</v>
      </c>
      <c r="E12" s="81">
        <f t="shared" si="1"/>
        <v>0</v>
      </c>
      <c r="F12" s="81">
        <f t="shared" si="2"/>
        <v>0</v>
      </c>
      <c r="G12" s="81">
        <f t="shared" si="3"/>
        <v>0</v>
      </c>
      <c r="H12" s="81">
        <f t="shared" si="4"/>
        <v>0</v>
      </c>
      <c r="I12" s="81">
        <f t="shared" si="5"/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 t="shared" si="6"/>
        <v>0</v>
      </c>
      <c r="O12" s="81">
        <v>0</v>
      </c>
      <c r="P12" s="81">
        <v>0</v>
      </c>
      <c r="Q12" s="81">
        <f t="shared" si="7"/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 t="shared" si="8"/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 t="shared" si="9"/>
        <v>0</v>
      </c>
      <c r="AM12" s="81">
        <v>0</v>
      </c>
      <c r="AN12" s="81">
        <v>0</v>
      </c>
      <c r="AO12" s="81">
        <f t="shared" si="10"/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 t="shared" si="11"/>
        <v>0</v>
      </c>
      <c r="AU12" s="81">
        <v>0</v>
      </c>
      <c r="AV12" s="81">
        <v>0</v>
      </c>
      <c r="AW12" s="81">
        <f t="shared" si="12"/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 t="shared" si="13"/>
        <v>0</v>
      </c>
      <c r="BC12" s="81">
        <v>0</v>
      </c>
      <c r="BD12" s="81">
        <v>0</v>
      </c>
      <c r="BE12" s="81">
        <f t="shared" si="14"/>
        <v>0</v>
      </c>
    </row>
    <row r="13" spans="1:57" s="8" customFormat="1" ht="12" customHeight="1">
      <c r="A13" s="80" t="s">
        <v>214</v>
      </c>
      <c r="B13" s="83" t="s">
        <v>227</v>
      </c>
      <c r="C13" s="80" t="s">
        <v>228</v>
      </c>
      <c r="D13" s="81">
        <f t="shared" si="0"/>
        <v>0</v>
      </c>
      <c r="E13" s="81">
        <f t="shared" si="1"/>
        <v>0</v>
      </c>
      <c r="F13" s="81">
        <f t="shared" si="2"/>
        <v>0</v>
      </c>
      <c r="G13" s="81">
        <f t="shared" si="3"/>
        <v>0</v>
      </c>
      <c r="H13" s="81">
        <f t="shared" si="4"/>
        <v>0</v>
      </c>
      <c r="I13" s="81">
        <f t="shared" si="5"/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 t="shared" si="6"/>
        <v>0</v>
      </c>
      <c r="O13" s="81">
        <v>0</v>
      </c>
      <c r="P13" s="81">
        <v>0</v>
      </c>
      <c r="Q13" s="81">
        <f t="shared" si="7"/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 t="shared" si="8"/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 t="shared" si="9"/>
        <v>0</v>
      </c>
      <c r="AM13" s="81">
        <v>0</v>
      </c>
      <c r="AN13" s="81">
        <v>0</v>
      </c>
      <c r="AO13" s="81">
        <f t="shared" si="10"/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 t="shared" si="11"/>
        <v>0</v>
      </c>
      <c r="AU13" s="81">
        <v>0</v>
      </c>
      <c r="AV13" s="81">
        <v>0</v>
      </c>
      <c r="AW13" s="81">
        <f t="shared" si="12"/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 t="shared" si="13"/>
        <v>0</v>
      </c>
      <c r="BC13" s="81">
        <v>0</v>
      </c>
      <c r="BD13" s="81">
        <v>0</v>
      </c>
      <c r="BE13" s="81">
        <f t="shared" si="14"/>
        <v>0</v>
      </c>
    </row>
    <row r="14" spans="1:57" s="8" customFormat="1" ht="12" customHeight="1">
      <c r="A14" s="80" t="s">
        <v>214</v>
      </c>
      <c r="B14" s="83" t="s">
        <v>231</v>
      </c>
      <c r="C14" s="80" t="s">
        <v>232</v>
      </c>
      <c r="D14" s="81">
        <f t="shared" si="0"/>
        <v>0</v>
      </c>
      <c r="E14" s="81">
        <f t="shared" si="1"/>
        <v>0</v>
      </c>
      <c r="F14" s="81">
        <f t="shared" si="2"/>
        <v>0</v>
      </c>
      <c r="G14" s="81">
        <f t="shared" si="3"/>
        <v>0</v>
      </c>
      <c r="H14" s="81">
        <f t="shared" si="4"/>
        <v>0</v>
      </c>
      <c r="I14" s="81">
        <f t="shared" si="5"/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 t="shared" si="6"/>
        <v>0</v>
      </c>
      <c r="O14" s="81">
        <v>0</v>
      </c>
      <c r="P14" s="81">
        <v>0</v>
      </c>
      <c r="Q14" s="81">
        <f t="shared" si="7"/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 t="shared" si="8"/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 t="shared" si="9"/>
        <v>0</v>
      </c>
      <c r="AM14" s="81">
        <v>0</v>
      </c>
      <c r="AN14" s="81">
        <v>0</v>
      </c>
      <c r="AO14" s="81">
        <f t="shared" si="10"/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 t="shared" si="11"/>
        <v>0</v>
      </c>
      <c r="AU14" s="81">
        <v>0</v>
      </c>
      <c r="AV14" s="81">
        <v>0</v>
      </c>
      <c r="AW14" s="81">
        <f t="shared" si="12"/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 t="shared" si="13"/>
        <v>0</v>
      </c>
      <c r="BC14" s="81">
        <v>0</v>
      </c>
      <c r="BD14" s="81">
        <v>0</v>
      </c>
      <c r="BE14" s="81">
        <f t="shared" si="14"/>
        <v>0</v>
      </c>
    </row>
    <row r="15" spans="1:57" s="8" customFormat="1" ht="12" customHeight="1">
      <c r="A15" s="80" t="s">
        <v>205</v>
      </c>
      <c r="B15" s="83" t="s">
        <v>235</v>
      </c>
      <c r="C15" s="80" t="s">
        <v>236</v>
      </c>
      <c r="D15" s="81">
        <f t="shared" si="0"/>
        <v>0</v>
      </c>
      <c r="E15" s="81">
        <f t="shared" si="1"/>
        <v>0</v>
      </c>
      <c r="F15" s="81">
        <f t="shared" si="2"/>
        <v>0</v>
      </c>
      <c r="G15" s="81">
        <f t="shared" si="3"/>
        <v>0</v>
      </c>
      <c r="H15" s="81">
        <f t="shared" si="4"/>
        <v>0</v>
      </c>
      <c r="I15" s="81">
        <f t="shared" si="5"/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 t="shared" si="6"/>
        <v>0</v>
      </c>
      <c r="O15" s="81">
        <v>0</v>
      </c>
      <c r="P15" s="81">
        <v>0</v>
      </c>
      <c r="Q15" s="81">
        <f t="shared" si="7"/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 t="shared" si="8"/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 t="shared" si="9"/>
        <v>0</v>
      </c>
      <c r="AM15" s="81">
        <v>0</v>
      </c>
      <c r="AN15" s="81">
        <v>0</v>
      </c>
      <c r="AO15" s="81">
        <f t="shared" si="10"/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 t="shared" si="11"/>
        <v>0</v>
      </c>
      <c r="AU15" s="81">
        <v>0</v>
      </c>
      <c r="AV15" s="81">
        <v>0</v>
      </c>
      <c r="AW15" s="81">
        <f t="shared" si="12"/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 t="shared" si="13"/>
        <v>0</v>
      </c>
      <c r="BC15" s="81">
        <v>0</v>
      </c>
      <c r="BD15" s="81">
        <v>0</v>
      </c>
      <c r="BE15" s="81">
        <f t="shared" si="14"/>
        <v>0</v>
      </c>
    </row>
    <row r="16" spans="1:57" s="8" customFormat="1" ht="12" customHeight="1">
      <c r="A16" s="80" t="s">
        <v>203</v>
      </c>
      <c r="B16" s="83" t="s">
        <v>244</v>
      </c>
      <c r="C16" s="80" t="s">
        <v>245</v>
      </c>
      <c r="D16" s="81">
        <f t="shared" si="0"/>
        <v>0</v>
      </c>
      <c r="E16" s="81">
        <f t="shared" si="1"/>
        <v>0</v>
      </c>
      <c r="F16" s="81">
        <f t="shared" si="2"/>
        <v>0</v>
      </c>
      <c r="G16" s="81">
        <f t="shared" si="3"/>
        <v>0</v>
      </c>
      <c r="H16" s="81">
        <f t="shared" si="4"/>
        <v>0</v>
      </c>
      <c r="I16" s="81">
        <f t="shared" si="5"/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 t="shared" si="6"/>
        <v>0</v>
      </c>
      <c r="O16" s="81">
        <v>0</v>
      </c>
      <c r="P16" s="81">
        <v>0</v>
      </c>
      <c r="Q16" s="81">
        <f t="shared" si="7"/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 t="shared" si="8"/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 t="shared" si="9"/>
        <v>0</v>
      </c>
      <c r="AM16" s="81">
        <v>0</v>
      </c>
      <c r="AN16" s="81">
        <v>0</v>
      </c>
      <c r="AO16" s="81">
        <f t="shared" si="10"/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 t="shared" si="11"/>
        <v>0</v>
      </c>
      <c r="AU16" s="81">
        <v>0</v>
      </c>
      <c r="AV16" s="81">
        <v>0</v>
      </c>
      <c r="AW16" s="81">
        <f t="shared" si="12"/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 t="shared" si="13"/>
        <v>0</v>
      </c>
      <c r="BC16" s="81">
        <v>0</v>
      </c>
      <c r="BD16" s="81">
        <v>0</v>
      </c>
      <c r="BE16" s="81">
        <f t="shared" si="14"/>
        <v>0</v>
      </c>
    </row>
    <row r="17" spans="1:57" s="8" customFormat="1" ht="12" customHeight="1">
      <c r="A17" s="80" t="s">
        <v>248</v>
      </c>
      <c r="B17" s="83" t="s">
        <v>249</v>
      </c>
      <c r="C17" s="80" t="s">
        <v>250</v>
      </c>
      <c r="D17" s="81">
        <f t="shared" si="0"/>
        <v>0</v>
      </c>
      <c r="E17" s="81">
        <f t="shared" si="1"/>
        <v>0</v>
      </c>
      <c r="F17" s="81">
        <f t="shared" si="2"/>
        <v>0</v>
      </c>
      <c r="G17" s="81">
        <f t="shared" si="3"/>
        <v>0</v>
      </c>
      <c r="H17" s="81">
        <f t="shared" si="4"/>
        <v>0</v>
      </c>
      <c r="I17" s="81">
        <f t="shared" si="5"/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 t="shared" si="6"/>
        <v>0</v>
      </c>
      <c r="O17" s="81">
        <v>0</v>
      </c>
      <c r="P17" s="81">
        <v>0</v>
      </c>
      <c r="Q17" s="81">
        <f t="shared" si="7"/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 t="shared" si="8"/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 t="shared" si="9"/>
        <v>0</v>
      </c>
      <c r="AM17" s="81">
        <v>0</v>
      </c>
      <c r="AN17" s="81">
        <v>0</v>
      </c>
      <c r="AO17" s="81">
        <f t="shared" si="10"/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 t="shared" si="11"/>
        <v>0</v>
      </c>
      <c r="AU17" s="81">
        <v>0</v>
      </c>
      <c r="AV17" s="81">
        <v>0</v>
      </c>
      <c r="AW17" s="81">
        <f t="shared" si="12"/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 t="shared" si="13"/>
        <v>0</v>
      </c>
      <c r="BC17" s="81">
        <v>0</v>
      </c>
      <c r="BD17" s="81">
        <v>0</v>
      </c>
      <c r="BE17" s="81">
        <f t="shared" si="14"/>
        <v>0</v>
      </c>
    </row>
    <row r="18" spans="1:57" s="8" customFormat="1" ht="12" customHeight="1">
      <c r="A18" s="80" t="s">
        <v>237</v>
      </c>
      <c r="B18" s="83" t="s">
        <v>255</v>
      </c>
      <c r="C18" s="80" t="s">
        <v>256</v>
      </c>
      <c r="D18" s="81">
        <f t="shared" si="0"/>
        <v>0</v>
      </c>
      <c r="E18" s="81">
        <f t="shared" si="1"/>
        <v>0</v>
      </c>
      <c r="F18" s="81">
        <f t="shared" si="2"/>
        <v>0</v>
      </c>
      <c r="G18" s="81">
        <f t="shared" si="3"/>
        <v>0</v>
      </c>
      <c r="H18" s="81">
        <f t="shared" si="4"/>
        <v>0</v>
      </c>
      <c r="I18" s="81">
        <f t="shared" si="5"/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 t="shared" si="6"/>
        <v>0</v>
      </c>
      <c r="O18" s="81">
        <v>0</v>
      </c>
      <c r="P18" s="81">
        <v>0</v>
      </c>
      <c r="Q18" s="81">
        <f t="shared" si="7"/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 t="shared" si="8"/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 t="shared" si="9"/>
        <v>0</v>
      </c>
      <c r="AM18" s="81">
        <v>0</v>
      </c>
      <c r="AN18" s="81">
        <v>0</v>
      </c>
      <c r="AO18" s="81">
        <f t="shared" si="10"/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 t="shared" si="11"/>
        <v>0</v>
      </c>
      <c r="AU18" s="81">
        <v>0</v>
      </c>
      <c r="AV18" s="81">
        <v>0</v>
      </c>
      <c r="AW18" s="81">
        <f t="shared" si="12"/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 t="shared" si="13"/>
        <v>0</v>
      </c>
      <c r="BC18" s="81">
        <v>0</v>
      </c>
      <c r="BD18" s="81">
        <v>0</v>
      </c>
      <c r="BE18" s="81">
        <f t="shared" si="14"/>
        <v>0</v>
      </c>
    </row>
    <row r="19" spans="1:57" s="8" customFormat="1" ht="12" customHeight="1">
      <c r="A19" s="80" t="s">
        <v>237</v>
      </c>
      <c r="B19" s="83" t="s">
        <v>257</v>
      </c>
      <c r="C19" s="80" t="s">
        <v>263</v>
      </c>
      <c r="D19" s="81">
        <f t="shared" si="0"/>
        <v>0</v>
      </c>
      <c r="E19" s="81">
        <f t="shared" si="1"/>
        <v>0</v>
      </c>
      <c r="F19" s="81">
        <f t="shared" si="2"/>
        <v>0</v>
      </c>
      <c r="G19" s="81">
        <f t="shared" si="3"/>
        <v>0</v>
      </c>
      <c r="H19" s="81">
        <f t="shared" si="4"/>
        <v>0</v>
      </c>
      <c r="I19" s="81">
        <f t="shared" si="5"/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 t="shared" si="6"/>
        <v>0</v>
      </c>
      <c r="O19" s="81">
        <v>0</v>
      </c>
      <c r="P19" s="81">
        <v>0</v>
      </c>
      <c r="Q19" s="81">
        <f t="shared" si="7"/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 t="shared" si="8"/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 t="shared" si="9"/>
        <v>0</v>
      </c>
      <c r="AM19" s="81">
        <v>0</v>
      </c>
      <c r="AN19" s="81">
        <v>0</v>
      </c>
      <c r="AO19" s="81">
        <f t="shared" si="10"/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 t="shared" si="11"/>
        <v>0</v>
      </c>
      <c r="AU19" s="81">
        <v>0</v>
      </c>
      <c r="AV19" s="81">
        <v>0</v>
      </c>
      <c r="AW19" s="81">
        <f t="shared" si="12"/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 t="shared" si="13"/>
        <v>0</v>
      </c>
      <c r="BC19" s="81">
        <v>0</v>
      </c>
      <c r="BD19" s="81">
        <v>0</v>
      </c>
      <c r="BE19" s="81">
        <f t="shared" si="14"/>
        <v>0</v>
      </c>
    </row>
    <row r="20" spans="1:57" s="8" customFormat="1" ht="12" customHeight="1">
      <c r="A20" s="80" t="s">
        <v>214</v>
      </c>
      <c r="B20" s="83" t="s">
        <v>266</v>
      </c>
      <c r="C20" s="80" t="s">
        <v>267</v>
      </c>
      <c r="D20" s="81">
        <f t="shared" si="0"/>
        <v>0</v>
      </c>
      <c r="E20" s="81">
        <f t="shared" si="1"/>
        <v>0</v>
      </c>
      <c r="F20" s="81">
        <f t="shared" si="2"/>
        <v>0</v>
      </c>
      <c r="G20" s="81">
        <f t="shared" si="3"/>
        <v>0</v>
      </c>
      <c r="H20" s="81">
        <f t="shared" si="4"/>
        <v>0</v>
      </c>
      <c r="I20" s="81">
        <f t="shared" si="5"/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 t="shared" si="6"/>
        <v>0</v>
      </c>
      <c r="O20" s="81">
        <v>0</v>
      </c>
      <c r="P20" s="81">
        <v>0</v>
      </c>
      <c r="Q20" s="81">
        <f t="shared" si="7"/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 t="shared" si="8"/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 t="shared" si="9"/>
        <v>0</v>
      </c>
      <c r="AM20" s="81">
        <v>0</v>
      </c>
      <c r="AN20" s="81">
        <v>0</v>
      </c>
      <c r="AO20" s="81">
        <f t="shared" si="10"/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 t="shared" si="11"/>
        <v>0</v>
      </c>
      <c r="AU20" s="81">
        <v>0</v>
      </c>
      <c r="AV20" s="81">
        <v>0</v>
      </c>
      <c r="AW20" s="81">
        <f t="shared" si="12"/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 t="shared" si="13"/>
        <v>0</v>
      </c>
      <c r="BC20" s="81">
        <v>0</v>
      </c>
      <c r="BD20" s="81">
        <v>0</v>
      </c>
      <c r="BE20" s="81">
        <f t="shared" si="14"/>
        <v>0</v>
      </c>
    </row>
    <row r="21" spans="1:57" s="8" customFormat="1" ht="12" customHeight="1">
      <c r="A21" s="80" t="s">
        <v>214</v>
      </c>
      <c r="B21" s="83" t="s">
        <v>270</v>
      </c>
      <c r="C21" s="80" t="s">
        <v>271</v>
      </c>
      <c r="D21" s="81">
        <f t="shared" si="0"/>
        <v>0</v>
      </c>
      <c r="E21" s="81">
        <f t="shared" si="1"/>
        <v>0</v>
      </c>
      <c r="F21" s="81">
        <f t="shared" si="2"/>
        <v>0</v>
      </c>
      <c r="G21" s="81">
        <f t="shared" si="3"/>
        <v>0</v>
      </c>
      <c r="H21" s="81">
        <f t="shared" si="4"/>
        <v>0</v>
      </c>
      <c r="I21" s="81">
        <f t="shared" si="5"/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 t="shared" si="6"/>
        <v>0</v>
      </c>
      <c r="O21" s="81">
        <v>0</v>
      </c>
      <c r="P21" s="81">
        <v>0</v>
      </c>
      <c r="Q21" s="81">
        <f t="shared" si="7"/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 t="shared" si="8"/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 t="shared" si="9"/>
        <v>0</v>
      </c>
      <c r="AM21" s="81">
        <v>0</v>
      </c>
      <c r="AN21" s="81">
        <v>0</v>
      </c>
      <c r="AO21" s="81">
        <f t="shared" si="10"/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 t="shared" si="11"/>
        <v>0</v>
      </c>
      <c r="AU21" s="81">
        <v>0</v>
      </c>
      <c r="AV21" s="81">
        <v>0</v>
      </c>
      <c r="AW21" s="81">
        <f t="shared" si="12"/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 t="shared" si="13"/>
        <v>0</v>
      </c>
      <c r="BC21" s="81">
        <v>0</v>
      </c>
      <c r="BD21" s="81">
        <v>0</v>
      </c>
      <c r="BE21" s="81">
        <f t="shared" si="14"/>
        <v>0</v>
      </c>
    </row>
    <row r="22" spans="1:57" s="8" customFormat="1" ht="12" customHeight="1">
      <c r="A22" s="80" t="s">
        <v>214</v>
      </c>
      <c r="B22" s="83" t="s">
        <v>274</v>
      </c>
      <c r="C22" s="80" t="s">
        <v>275</v>
      </c>
      <c r="D22" s="81">
        <f t="shared" si="0"/>
        <v>0</v>
      </c>
      <c r="E22" s="81">
        <f t="shared" si="1"/>
        <v>0</v>
      </c>
      <c r="F22" s="81">
        <f t="shared" si="2"/>
        <v>0</v>
      </c>
      <c r="G22" s="81">
        <f t="shared" si="3"/>
        <v>0</v>
      </c>
      <c r="H22" s="81">
        <f t="shared" si="4"/>
        <v>0</v>
      </c>
      <c r="I22" s="81">
        <f t="shared" si="5"/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 t="shared" si="6"/>
        <v>0</v>
      </c>
      <c r="O22" s="81">
        <v>0</v>
      </c>
      <c r="P22" s="81">
        <v>0</v>
      </c>
      <c r="Q22" s="81">
        <f t="shared" si="7"/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 t="shared" si="8"/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 t="shared" si="9"/>
        <v>0</v>
      </c>
      <c r="AM22" s="81">
        <v>0</v>
      </c>
      <c r="AN22" s="81">
        <v>0</v>
      </c>
      <c r="AO22" s="81">
        <f t="shared" si="10"/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 t="shared" si="11"/>
        <v>0</v>
      </c>
      <c r="AU22" s="81">
        <v>0</v>
      </c>
      <c r="AV22" s="81">
        <v>0</v>
      </c>
      <c r="AW22" s="81">
        <f t="shared" si="12"/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 t="shared" si="13"/>
        <v>0</v>
      </c>
      <c r="BC22" s="81">
        <v>0</v>
      </c>
      <c r="BD22" s="81">
        <v>0</v>
      </c>
      <c r="BE22" s="81">
        <f t="shared" si="14"/>
        <v>0</v>
      </c>
    </row>
    <row r="23" spans="1:57" s="8" customFormat="1" ht="12" customHeight="1">
      <c r="A23" s="80" t="s">
        <v>214</v>
      </c>
      <c r="B23" s="83" t="s">
        <v>278</v>
      </c>
      <c r="C23" s="80" t="s">
        <v>279</v>
      </c>
      <c r="D23" s="81">
        <f t="shared" si="0"/>
        <v>0</v>
      </c>
      <c r="E23" s="81">
        <f t="shared" si="1"/>
        <v>0</v>
      </c>
      <c r="F23" s="81">
        <f t="shared" si="2"/>
        <v>0</v>
      </c>
      <c r="G23" s="81">
        <f t="shared" si="3"/>
        <v>0</v>
      </c>
      <c r="H23" s="81">
        <f t="shared" si="4"/>
        <v>0</v>
      </c>
      <c r="I23" s="81">
        <f t="shared" si="5"/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 t="shared" si="6"/>
        <v>0</v>
      </c>
      <c r="O23" s="81">
        <v>0</v>
      </c>
      <c r="P23" s="81">
        <v>0</v>
      </c>
      <c r="Q23" s="81">
        <f t="shared" si="7"/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 t="shared" si="8"/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 t="shared" si="9"/>
        <v>0</v>
      </c>
      <c r="AM23" s="81">
        <v>0</v>
      </c>
      <c r="AN23" s="81">
        <v>0</v>
      </c>
      <c r="AO23" s="81">
        <f t="shared" si="10"/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 t="shared" si="11"/>
        <v>0</v>
      </c>
      <c r="AU23" s="81">
        <v>0</v>
      </c>
      <c r="AV23" s="81">
        <v>0</v>
      </c>
      <c r="AW23" s="81">
        <f t="shared" si="12"/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 t="shared" si="13"/>
        <v>0</v>
      </c>
      <c r="BC23" s="81">
        <v>0</v>
      </c>
      <c r="BD23" s="81">
        <v>0</v>
      </c>
      <c r="BE23" s="81">
        <f t="shared" si="14"/>
        <v>0</v>
      </c>
    </row>
    <row r="24" spans="1:57" s="8" customFormat="1" ht="12" customHeight="1">
      <c r="A24" s="80" t="s">
        <v>282</v>
      </c>
      <c r="B24" s="83" t="s">
        <v>283</v>
      </c>
      <c r="C24" s="80" t="s">
        <v>284</v>
      </c>
      <c r="D24" s="81">
        <f t="shared" si="0"/>
        <v>0</v>
      </c>
      <c r="E24" s="81">
        <f t="shared" si="1"/>
        <v>0</v>
      </c>
      <c r="F24" s="81">
        <f t="shared" si="2"/>
        <v>0</v>
      </c>
      <c r="G24" s="81">
        <f t="shared" si="3"/>
        <v>0</v>
      </c>
      <c r="H24" s="81">
        <f t="shared" si="4"/>
        <v>0</v>
      </c>
      <c r="I24" s="81">
        <f t="shared" si="5"/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 t="shared" si="6"/>
        <v>0</v>
      </c>
      <c r="O24" s="81">
        <v>0</v>
      </c>
      <c r="P24" s="81">
        <v>0</v>
      </c>
      <c r="Q24" s="81">
        <f t="shared" si="7"/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 t="shared" si="8"/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 t="shared" si="9"/>
        <v>0</v>
      </c>
      <c r="AM24" s="81">
        <v>0</v>
      </c>
      <c r="AN24" s="81">
        <v>0</v>
      </c>
      <c r="AO24" s="81">
        <f t="shared" si="10"/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 t="shared" si="11"/>
        <v>0</v>
      </c>
      <c r="AU24" s="81">
        <v>0</v>
      </c>
      <c r="AV24" s="81">
        <v>0</v>
      </c>
      <c r="AW24" s="81">
        <f t="shared" si="12"/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 t="shared" si="13"/>
        <v>0</v>
      </c>
      <c r="BC24" s="81">
        <v>0</v>
      </c>
      <c r="BD24" s="81">
        <v>0</v>
      </c>
      <c r="BE24" s="81">
        <f t="shared" si="14"/>
        <v>0</v>
      </c>
    </row>
    <row r="25" spans="1:57" s="8" customFormat="1" ht="12" customHeight="1">
      <c r="A25" s="80" t="s">
        <v>205</v>
      </c>
      <c r="B25" s="83" t="s">
        <v>287</v>
      </c>
      <c r="C25" s="80" t="s">
        <v>288</v>
      </c>
      <c r="D25" s="81">
        <f t="shared" si="0"/>
        <v>0</v>
      </c>
      <c r="E25" s="81">
        <f t="shared" si="1"/>
        <v>0</v>
      </c>
      <c r="F25" s="81">
        <f t="shared" si="2"/>
        <v>0</v>
      </c>
      <c r="G25" s="81">
        <f t="shared" si="3"/>
        <v>0</v>
      </c>
      <c r="H25" s="81">
        <f t="shared" si="4"/>
        <v>0</v>
      </c>
      <c r="I25" s="81">
        <f t="shared" si="5"/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 t="shared" si="6"/>
        <v>0</v>
      </c>
      <c r="O25" s="81">
        <v>0</v>
      </c>
      <c r="P25" s="81">
        <v>0</v>
      </c>
      <c r="Q25" s="81">
        <f t="shared" si="7"/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 t="shared" si="8"/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 t="shared" si="9"/>
        <v>0</v>
      </c>
      <c r="AM25" s="81">
        <v>0</v>
      </c>
      <c r="AN25" s="81">
        <v>0</v>
      </c>
      <c r="AO25" s="81">
        <f t="shared" si="10"/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 t="shared" si="11"/>
        <v>0</v>
      </c>
      <c r="AU25" s="81">
        <v>0</v>
      </c>
      <c r="AV25" s="81">
        <v>0</v>
      </c>
      <c r="AW25" s="81">
        <f t="shared" si="12"/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 t="shared" si="13"/>
        <v>0</v>
      </c>
      <c r="BC25" s="81">
        <v>0</v>
      </c>
      <c r="BD25" s="81">
        <v>0</v>
      </c>
      <c r="BE25" s="81">
        <f t="shared" si="14"/>
        <v>0</v>
      </c>
    </row>
    <row r="26" spans="1:57" s="8" customFormat="1" ht="12" customHeight="1">
      <c r="A26" s="80" t="s">
        <v>214</v>
      </c>
      <c r="B26" s="83" t="s">
        <v>291</v>
      </c>
      <c r="C26" s="80" t="s">
        <v>292</v>
      </c>
      <c r="D26" s="81">
        <f t="shared" si="0"/>
        <v>0</v>
      </c>
      <c r="E26" s="81">
        <f t="shared" si="1"/>
        <v>0</v>
      </c>
      <c r="F26" s="81">
        <f t="shared" si="2"/>
        <v>0</v>
      </c>
      <c r="G26" s="81">
        <f t="shared" si="3"/>
        <v>0</v>
      </c>
      <c r="H26" s="81">
        <f t="shared" si="4"/>
        <v>0</v>
      </c>
      <c r="I26" s="81">
        <f t="shared" si="5"/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 t="shared" si="6"/>
        <v>0</v>
      </c>
      <c r="O26" s="81">
        <v>0</v>
      </c>
      <c r="P26" s="81">
        <v>0</v>
      </c>
      <c r="Q26" s="81">
        <f t="shared" si="7"/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 t="shared" si="8"/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 t="shared" si="9"/>
        <v>0</v>
      </c>
      <c r="AM26" s="81">
        <v>0</v>
      </c>
      <c r="AN26" s="81">
        <v>0</v>
      </c>
      <c r="AO26" s="81">
        <f t="shared" si="10"/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 t="shared" si="11"/>
        <v>0</v>
      </c>
      <c r="AU26" s="81">
        <v>0</v>
      </c>
      <c r="AV26" s="81">
        <v>0</v>
      </c>
      <c r="AW26" s="81">
        <f t="shared" si="12"/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 t="shared" si="13"/>
        <v>0</v>
      </c>
      <c r="BC26" s="81">
        <v>0</v>
      </c>
      <c r="BD26" s="81">
        <v>0</v>
      </c>
      <c r="BE26" s="81">
        <f t="shared" si="14"/>
        <v>0</v>
      </c>
    </row>
    <row r="27" spans="1:57" s="8" customFormat="1" ht="12" customHeight="1">
      <c r="A27" s="80" t="s">
        <v>214</v>
      </c>
      <c r="B27" s="83" t="s">
        <v>295</v>
      </c>
      <c r="C27" s="80" t="s">
        <v>296</v>
      </c>
      <c r="D27" s="81">
        <f t="shared" si="0"/>
        <v>0</v>
      </c>
      <c r="E27" s="81">
        <f t="shared" si="1"/>
        <v>0</v>
      </c>
      <c r="F27" s="81">
        <f t="shared" si="2"/>
        <v>0</v>
      </c>
      <c r="G27" s="81">
        <f t="shared" si="3"/>
        <v>0</v>
      </c>
      <c r="H27" s="81">
        <f t="shared" si="4"/>
        <v>0</v>
      </c>
      <c r="I27" s="81">
        <f t="shared" si="5"/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 t="shared" si="6"/>
        <v>0</v>
      </c>
      <c r="O27" s="81">
        <v>0</v>
      </c>
      <c r="P27" s="81">
        <v>0</v>
      </c>
      <c r="Q27" s="81">
        <f t="shared" si="7"/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 t="shared" si="8"/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 t="shared" si="9"/>
        <v>0</v>
      </c>
      <c r="AM27" s="81">
        <v>0</v>
      </c>
      <c r="AN27" s="81">
        <v>0</v>
      </c>
      <c r="AO27" s="81">
        <f t="shared" si="10"/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 t="shared" si="11"/>
        <v>0</v>
      </c>
      <c r="AU27" s="81">
        <v>0</v>
      </c>
      <c r="AV27" s="81">
        <v>0</v>
      </c>
      <c r="AW27" s="81">
        <f t="shared" si="12"/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 t="shared" si="13"/>
        <v>0</v>
      </c>
      <c r="BC27" s="81">
        <v>0</v>
      </c>
      <c r="BD27" s="81">
        <v>0</v>
      </c>
      <c r="BE27" s="81">
        <f t="shared" si="14"/>
        <v>0</v>
      </c>
    </row>
    <row r="28" spans="1:57" s="8" customFormat="1" ht="12" customHeight="1">
      <c r="A28" s="80" t="s">
        <v>214</v>
      </c>
      <c r="B28" s="83" t="s">
        <v>299</v>
      </c>
      <c r="C28" s="80" t="s">
        <v>300</v>
      </c>
      <c r="D28" s="81">
        <f t="shared" si="0"/>
        <v>0</v>
      </c>
      <c r="E28" s="81">
        <f t="shared" si="1"/>
        <v>0</v>
      </c>
      <c r="F28" s="81">
        <f t="shared" si="2"/>
        <v>0</v>
      </c>
      <c r="G28" s="81">
        <f t="shared" si="3"/>
        <v>0</v>
      </c>
      <c r="H28" s="81">
        <f t="shared" si="4"/>
        <v>0</v>
      </c>
      <c r="I28" s="81">
        <f t="shared" si="5"/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 t="shared" si="6"/>
        <v>0</v>
      </c>
      <c r="O28" s="81">
        <v>0</v>
      </c>
      <c r="P28" s="81">
        <v>0</v>
      </c>
      <c r="Q28" s="81">
        <f t="shared" si="7"/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 t="shared" si="8"/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 t="shared" si="9"/>
        <v>0</v>
      </c>
      <c r="AM28" s="81">
        <v>0</v>
      </c>
      <c r="AN28" s="81">
        <v>0</v>
      </c>
      <c r="AO28" s="81">
        <f t="shared" si="10"/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 t="shared" si="11"/>
        <v>0</v>
      </c>
      <c r="AU28" s="81">
        <v>0</v>
      </c>
      <c r="AV28" s="81">
        <v>0</v>
      </c>
      <c r="AW28" s="81">
        <f t="shared" si="12"/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 t="shared" si="13"/>
        <v>0</v>
      </c>
      <c r="BC28" s="81">
        <v>0</v>
      </c>
      <c r="BD28" s="81">
        <v>0</v>
      </c>
      <c r="BE28" s="81">
        <f t="shared" si="14"/>
        <v>0</v>
      </c>
    </row>
    <row r="29" spans="1:57" s="8" customFormat="1" ht="12" customHeight="1">
      <c r="A29" s="80" t="s">
        <v>282</v>
      </c>
      <c r="B29" s="83" t="s">
        <v>303</v>
      </c>
      <c r="C29" s="80" t="s">
        <v>304</v>
      </c>
      <c r="D29" s="81">
        <f t="shared" si="0"/>
        <v>0</v>
      </c>
      <c r="E29" s="81">
        <f t="shared" si="1"/>
        <v>0</v>
      </c>
      <c r="F29" s="81">
        <f t="shared" si="2"/>
        <v>0</v>
      </c>
      <c r="G29" s="81">
        <f t="shared" si="3"/>
        <v>0</v>
      </c>
      <c r="H29" s="81">
        <f t="shared" si="4"/>
        <v>0</v>
      </c>
      <c r="I29" s="81">
        <f t="shared" si="5"/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 t="shared" si="6"/>
        <v>0</v>
      </c>
      <c r="O29" s="81">
        <v>0</v>
      </c>
      <c r="P29" s="81">
        <v>0</v>
      </c>
      <c r="Q29" s="81">
        <f t="shared" si="7"/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 t="shared" si="8"/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 t="shared" si="9"/>
        <v>0</v>
      </c>
      <c r="AM29" s="81">
        <v>0</v>
      </c>
      <c r="AN29" s="81">
        <v>0</v>
      </c>
      <c r="AO29" s="81">
        <f t="shared" si="10"/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 t="shared" si="11"/>
        <v>0</v>
      </c>
      <c r="AU29" s="81">
        <v>0</v>
      </c>
      <c r="AV29" s="81">
        <v>0</v>
      </c>
      <c r="AW29" s="81">
        <f t="shared" si="12"/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 t="shared" si="13"/>
        <v>0</v>
      </c>
      <c r="BC29" s="81">
        <v>0</v>
      </c>
      <c r="BD29" s="81">
        <v>0</v>
      </c>
      <c r="BE29" s="81">
        <f t="shared" si="14"/>
        <v>0</v>
      </c>
    </row>
    <row r="30" spans="1:57" s="8" customFormat="1" ht="12" customHeight="1">
      <c r="A30" s="80" t="s">
        <v>214</v>
      </c>
      <c r="B30" s="83" t="s">
        <v>307</v>
      </c>
      <c r="C30" s="80" t="s">
        <v>308</v>
      </c>
      <c r="D30" s="81">
        <f t="shared" si="0"/>
        <v>0</v>
      </c>
      <c r="E30" s="81">
        <f t="shared" si="1"/>
        <v>0</v>
      </c>
      <c r="F30" s="81">
        <f t="shared" si="2"/>
        <v>0</v>
      </c>
      <c r="G30" s="81">
        <f t="shared" si="3"/>
        <v>0</v>
      </c>
      <c r="H30" s="81">
        <f t="shared" si="4"/>
        <v>0</v>
      </c>
      <c r="I30" s="81">
        <f t="shared" si="5"/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 t="shared" si="6"/>
        <v>0</v>
      </c>
      <c r="O30" s="81">
        <v>0</v>
      </c>
      <c r="P30" s="81">
        <v>0</v>
      </c>
      <c r="Q30" s="81">
        <f t="shared" si="7"/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 t="shared" si="8"/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 t="shared" si="9"/>
        <v>0</v>
      </c>
      <c r="AM30" s="81">
        <v>0</v>
      </c>
      <c r="AN30" s="81">
        <v>0</v>
      </c>
      <c r="AO30" s="81">
        <f t="shared" si="10"/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 t="shared" si="11"/>
        <v>0</v>
      </c>
      <c r="AU30" s="81">
        <v>0</v>
      </c>
      <c r="AV30" s="81">
        <v>0</v>
      </c>
      <c r="AW30" s="81">
        <f t="shared" si="12"/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 t="shared" si="13"/>
        <v>0</v>
      </c>
      <c r="BC30" s="81">
        <v>0</v>
      </c>
      <c r="BD30" s="81">
        <v>0</v>
      </c>
      <c r="BE30" s="81">
        <f t="shared" si="14"/>
        <v>0</v>
      </c>
    </row>
    <row r="31" spans="1:57" s="8" customFormat="1" ht="12" customHeight="1">
      <c r="A31" s="80" t="s">
        <v>205</v>
      </c>
      <c r="B31" s="83" t="s">
        <v>311</v>
      </c>
      <c r="C31" s="80" t="s">
        <v>312</v>
      </c>
      <c r="D31" s="81">
        <f t="shared" si="0"/>
        <v>0</v>
      </c>
      <c r="E31" s="81">
        <f t="shared" si="1"/>
        <v>0</v>
      </c>
      <c r="F31" s="81">
        <f t="shared" si="2"/>
        <v>0</v>
      </c>
      <c r="G31" s="81">
        <f t="shared" si="3"/>
        <v>0</v>
      </c>
      <c r="H31" s="81">
        <f t="shared" si="4"/>
        <v>0</v>
      </c>
      <c r="I31" s="81">
        <f t="shared" si="5"/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 t="shared" si="6"/>
        <v>0</v>
      </c>
      <c r="O31" s="81">
        <v>0</v>
      </c>
      <c r="P31" s="81">
        <v>0</v>
      </c>
      <c r="Q31" s="81">
        <f t="shared" si="7"/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 t="shared" si="8"/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 t="shared" si="9"/>
        <v>0</v>
      </c>
      <c r="AM31" s="81">
        <v>0</v>
      </c>
      <c r="AN31" s="81">
        <v>0</v>
      </c>
      <c r="AO31" s="81">
        <f t="shared" si="10"/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 t="shared" si="11"/>
        <v>0</v>
      </c>
      <c r="AU31" s="81">
        <v>0</v>
      </c>
      <c r="AV31" s="81">
        <v>0</v>
      </c>
      <c r="AW31" s="81">
        <f t="shared" si="12"/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 t="shared" si="13"/>
        <v>0</v>
      </c>
      <c r="BC31" s="81">
        <v>0</v>
      </c>
      <c r="BD31" s="81">
        <v>0</v>
      </c>
      <c r="BE31" s="81">
        <f t="shared" si="14"/>
        <v>0</v>
      </c>
    </row>
    <row r="32" spans="1:57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5:BE991">
    <cfRule type="expression" dxfId="120" priority="31" stopIfTrue="1">
      <formula>$A35&lt;&gt;""</formula>
    </cfRule>
  </conditionalFormatting>
  <conditionalFormatting sqref="A34:BE34">
    <cfRule type="expression" dxfId="119" priority="2" stopIfTrue="1">
      <formula>$A34&lt;&gt;""</formula>
    </cfRule>
  </conditionalFormatting>
  <conditionalFormatting sqref="A8:BE8">
    <cfRule type="expression" dxfId="118" priority="29" stopIfTrue="1">
      <formula>$A8&lt;&gt;""</formula>
    </cfRule>
  </conditionalFormatting>
  <conditionalFormatting sqref="A9:BE9">
    <cfRule type="expression" dxfId="117" priority="28" stopIfTrue="1">
      <formula>$A9&lt;&gt;""</formula>
    </cfRule>
  </conditionalFormatting>
  <conditionalFormatting sqref="A10:BE10">
    <cfRule type="expression" dxfId="116" priority="27" stopIfTrue="1">
      <formula>$A10&lt;&gt;""</formula>
    </cfRule>
  </conditionalFormatting>
  <conditionalFormatting sqref="A11:BE11">
    <cfRule type="expression" dxfId="115" priority="26" stopIfTrue="1">
      <formula>$A11&lt;&gt;""</formula>
    </cfRule>
  </conditionalFormatting>
  <conditionalFormatting sqref="A12:BE12">
    <cfRule type="expression" dxfId="114" priority="25" stopIfTrue="1">
      <formula>$A12&lt;&gt;""</formula>
    </cfRule>
  </conditionalFormatting>
  <conditionalFormatting sqref="A13:BE13">
    <cfRule type="expression" dxfId="113" priority="24" stopIfTrue="1">
      <formula>$A13&lt;&gt;""</formula>
    </cfRule>
  </conditionalFormatting>
  <conditionalFormatting sqref="A14:BE14">
    <cfRule type="expression" dxfId="112" priority="23" stopIfTrue="1">
      <formula>$A14&lt;&gt;""</formula>
    </cfRule>
  </conditionalFormatting>
  <conditionalFormatting sqref="A15:BE15">
    <cfRule type="expression" dxfId="111" priority="22" stopIfTrue="1">
      <formula>$A15&lt;&gt;""</formula>
    </cfRule>
  </conditionalFormatting>
  <conditionalFormatting sqref="A16:BE16">
    <cfRule type="expression" dxfId="110" priority="21" stopIfTrue="1">
      <formula>$A16&lt;&gt;""</formula>
    </cfRule>
  </conditionalFormatting>
  <conditionalFormatting sqref="A17:BE17">
    <cfRule type="expression" dxfId="109" priority="20" stopIfTrue="1">
      <formula>$A17&lt;&gt;""</formula>
    </cfRule>
  </conditionalFormatting>
  <conditionalFormatting sqref="A18:BE18">
    <cfRule type="expression" dxfId="108" priority="19" stopIfTrue="1">
      <formula>$A18&lt;&gt;""</formula>
    </cfRule>
  </conditionalFormatting>
  <conditionalFormatting sqref="A19:BE19">
    <cfRule type="expression" dxfId="107" priority="18" stopIfTrue="1">
      <formula>$A19&lt;&gt;""</formula>
    </cfRule>
  </conditionalFormatting>
  <conditionalFormatting sqref="A20:BE20">
    <cfRule type="expression" dxfId="106" priority="17" stopIfTrue="1">
      <formula>$A20&lt;&gt;""</formula>
    </cfRule>
  </conditionalFormatting>
  <conditionalFormatting sqref="A21:BE21">
    <cfRule type="expression" dxfId="105" priority="16" stopIfTrue="1">
      <formula>$A21&lt;&gt;""</formula>
    </cfRule>
  </conditionalFormatting>
  <conditionalFormatting sqref="A22:BE22">
    <cfRule type="expression" dxfId="104" priority="15" stopIfTrue="1">
      <formula>$A22&lt;&gt;""</formula>
    </cfRule>
  </conditionalFormatting>
  <conditionalFormatting sqref="A23:BE23">
    <cfRule type="expression" dxfId="103" priority="14" stopIfTrue="1">
      <formula>$A23&lt;&gt;""</formula>
    </cfRule>
  </conditionalFormatting>
  <conditionalFormatting sqref="A24:BE24">
    <cfRule type="expression" dxfId="102" priority="13" stopIfTrue="1">
      <formula>$A24&lt;&gt;""</formula>
    </cfRule>
  </conditionalFormatting>
  <conditionalFormatting sqref="A25:BE25">
    <cfRule type="expression" dxfId="101" priority="12" stopIfTrue="1">
      <formula>$A25&lt;&gt;""</formula>
    </cfRule>
  </conditionalFormatting>
  <conditionalFormatting sqref="A26:BE26">
    <cfRule type="expression" dxfId="100" priority="11" stopIfTrue="1">
      <formula>$A26&lt;&gt;""</formula>
    </cfRule>
  </conditionalFormatting>
  <conditionalFormatting sqref="A27:BE27">
    <cfRule type="expression" dxfId="99" priority="10" stopIfTrue="1">
      <formula>$A27&lt;&gt;""</formula>
    </cfRule>
  </conditionalFormatting>
  <conditionalFormatting sqref="A28:BE28">
    <cfRule type="expression" dxfId="98" priority="9" stopIfTrue="1">
      <formula>$A28&lt;&gt;""</formula>
    </cfRule>
  </conditionalFormatting>
  <conditionalFormatting sqref="A29:BE29">
    <cfRule type="expression" dxfId="97" priority="8" stopIfTrue="1">
      <formula>$A29&lt;&gt;""</formula>
    </cfRule>
  </conditionalFormatting>
  <conditionalFormatting sqref="A30:BE30">
    <cfRule type="expression" dxfId="96" priority="7" stopIfTrue="1">
      <formula>$A30&lt;&gt;""</formula>
    </cfRule>
  </conditionalFormatting>
  <conditionalFormatting sqref="A31:BE31">
    <cfRule type="expression" dxfId="95" priority="6" stopIfTrue="1">
      <formula>$A31&lt;&gt;""</formula>
    </cfRule>
  </conditionalFormatting>
  <conditionalFormatting sqref="A7:BE7">
    <cfRule type="expression" dxfId="94" priority="1" stopIfTrue="1">
      <formula>$A7&lt;&gt;""</formula>
    </cfRule>
  </conditionalFormatting>
  <conditionalFormatting sqref="A32:BE32">
    <cfRule type="expression" dxfId="93" priority="4" stopIfTrue="1">
      <formula>$A32&lt;&gt;""</formula>
    </cfRule>
  </conditionalFormatting>
  <conditionalFormatting sqref="A33:BE33">
    <cfRule type="expression" dxfId="92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0" man="1"/>
    <brk id="17" min="1" max="30" man="1"/>
    <brk id="25" min="1" max="30" man="1"/>
    <brk id="33" min="1" max="30" man="1"/>
    <brk id="41" min="1" max="30" man="1"/>
    <brk id="49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7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237</v>
      </c>
      <c r="B7" s="92" t="s">
        <v>325</v>
      </c>
      <c r="C7" s="78" t="s">
        <v>326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315</v>
      </c>
      <c r="B8" s="83" t="s">
        <v>316</v>
      </c>
      <c r="C8" s="80" t="s">
        <v>317</v>
      </c>
      <c r="D8" s="81">
        <f t="shared" ref="D8:E10" si="0">SUM(H8,L8,P8,T8,X8,AB8,AF8,AJ8,AN8,AR8,AV8,AZ8,BD8,BH8,BL8,BP8,BT8,BX8,CB8,CF8,CJ8,CN8,CR8,CV8,CZ8,DD8,DH8,DL8,DP8,DT8)</f>
        <v>0</v>
      </c>
      <c r="E8" s="81">
        <f t="shared" si="0"/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214</v>
      </c>
      <c r="B9" s="83" t="s">
        <v>319</v>
      </c>
      <c r="C9" s="80" t="s">
        <v>328</v>
      </c>
      <c r="D9" s="81">
        <f t="shared" si="0"/>
        <v>0</v>
      </c>
      <c r="E9" s="81">
        <f t="shared" si="0"/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322</v>
      </c>
      <c r="B10" s="83" t="s">
        <v>323</v>
      </c>
      <c r="C10" s="80" t="s">
        <v>324</v>
      </c>
      <c r="D10" s="81">
        <f t="shared" si="0"/>
        <v>0</v>
      </c>
      <c r="E10" s="81">
        <f t="shared" si="0"/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1:DU967">
    <cfRule type="expression" dxfId="91" priority="163" stopIfTrue="1">
      <formula>$A11&lt;&gt;""</formula>
    </cfRule>
  </conditionalFormatting>
  <conditionalFormatting sqref="A7:DU7">
    <cfRule type="expression" dxfId="90" priority="1" stopIfTrue="1">
      <formula>$A7&lt;&gt;""</formula>
    </cfRule>
  </conditionalFormatting>
  <conditionalFormatting sqref="A10:I10 BN10:BQ10">
    <cfRule type="expression" dxfId="89" priority="17" stopIfTrue="1">
      <formula>$A10&lt;&gt;""</formula>
    </cfRule>
  </conditionalFormatting>
  <conditionalFormatting sqref="J10:M10 BR10:BU10">
    <cfRule type="expression" dxfId="88" priority="18" stopIfTrue="1">
      <formula>$A11&lt;&gt;""</formula>
    </cfRule>
  </conditionalFormatting>
  <conditionalFormatting sqref="N10:Q10 BV10:BY10">
    <cfRule type="expression" dxfId="87" priority="19" stopIfTrue="1">
      <formula>$A12&lt;&gt;""</formula>
    </cfRule>
  </conditionalFormatting>
  <conditionalFormatting sqref="R10:U10 BZ10:CC10">
    <cfRule type="expression" dxfId="86" priority="20" stopIfTrue="1">
      <formula>$A13&lt;&gt;""</formula>
    </cfRule>
  </conditionalFormatting>
  <conditionalFormatting sqref="V10:Y10 CD10:CG10">
    <cfRule type="expression" dxfId="85" priority="21" stopIfTrue="1">
      <formula>$A14&lt;&gt;""</formula>
    </cfRule>
  </conditionalFormatting>
  <conditionalFormatting sqref="Z10:AC10 CH10:CK10">
    <cfRule type="expression" dxfId="84" priority="22" stopIfTrue="1">
      <formula>$A15&lt;&gt;""</formula>
    </cfRule>
  </conditionalFormatting>
  <conditionalFormatting sqref="AD10:AG10 CL10:CO10">
    <cfRule type="expression" dxfId="83" priority="23" stopIfTrue="1">
      <formula>$A16&lt;&gt;""</formula>
    </cfRule>
  </conditionalFormatting>
  <conditionalFormatting sqref="AH10:AK10 CP10:CS10">
    <cfRule type="expression" dxfId="82" priority="24" stopIfTrue="1">
      <formula>$A17&lt;&gt;""</formula>
    </cfRule>
  </conditionalFormatting>
  <conditionalFormatting sqref="AL10:AO10 CT10:CW10">
    <cfRule type="expression" dxfId="81" priority="25" stopIfTrue="1">
      <formula>$A18&lt;&gt;""</formula>
    </cfRule>
  </conditionalFormatting>
  <conditionalFormatting sqref="AP10:AS10 CX10:DA10">
    <cfRule type="expression" dxfId="80" priority="26" stopIfTrue="1">
      <formula>$A19&lt;&gt;""</formula>
    </cfRule>
  </conditionalFormatting>
  <conditionalFormatting sqref="AT10:AW10 DB10:DE10">
    <cfRule type="expression" dxfId="79" priority="27" stopIfTrue="1">
      <formula>$A20&lt;&gt;""</formula>
    </cfRule>
  </conditionalFormatting>
  <conditionalFormatting sqref="AX10:BA10 DF10:DI10">
    <cfRule type="expression" dxfId="78" priority="28" stopIfTrue="1">
      <formula>$A21&lt;&gt;""</formula>
    </cfRule>
  </conditionalFormatting>
  <conditionalFormatting sqref="BB10:BE10 DJ10:DM10">
    <cfRule type="expression" dxfId="77" priority="29" stopIfTrue="1">
      <formula>$A22&lt;&gt;""</formula>
    </cfRule>
  </conditionalFormatting>
  <conditionalFormatting sqref="BF10:BI10 DN10:DQ10">
    <cfRule type="expression" dxfId="76" priority="30" stopIfTrue="1">
      <formula>$A23&lt;&gt;""</formula>
    </cfRule>
  </conditionalFormatting>
  <conditionalFormatting sqref="BJ10:BM10 DR10:DU10">
    <cfRule type="expression" dxfId="75" priority="31" stopIfTrue="1">
      <formula>$A24&lt;&gt;""</formula>
    </cfRule>
  </conditionalFormatting>
  <conditionalFormatting sqref="BN10:BQ10">
    <cfRule type="expression" dxfId="74" priority="16" stopIfTrue="1">
      <formula>$A24&lt;&gt;""</formula>
    </cfRule>
  </conditionalFormatting>
  <conditionalFormatting sqref="BR10:BU10">
    <cfRule type="expression" dxfId="73" priority="15" stopIfTrue="1">
      <formula>$A25&lt;&gt;""</formula>
    </cfRule>
  </conditionalFormatting>
  <conditionalFormatting sqref="BV10:BY10">
    <cfRule type="expression" dxfId="72" priority="14" stopIfTrue="1">
      <formula>$A26&lt;&gt;""</formula>
    </cfRule>
  </conditionalFormatting>
  <conditionalFormatting sqref="BZ10:CC10">
    <cfRule type="expression" dxfId="71" priority="13" stopIfTrue="1">
      <formula>$A27&lt;&gt;""</formula>
    </cfRule>
  </conditionalFormatting>
  <conditionalFormatting sqref="CD10:CG10">
    <cfRule type="expression" dxfId="70" priority="12" stopIfTrue="1">
      <formula>$A28&lt;&gt;""</formula>
    </cfRule>
  </conditionalFormatting>
  <conditionalFormatting sqref="CH10:CK10">
    <cfRule type="expression" dxfId="69" priority="11" stopIfTrue="1">
      <formula>$A29&lt;&gt;""</formula>
    </cfRule>
  </conditionalFormatting>
  <conditionalFormatting sqref="CL10:CO10">
    <cfRule type="expression" dxfId="68" priority="10" stopIfTrue="1">
      <formula>$A30&lt;&gt;""</formula>
    </cfRule>
  </conditionalFormatting>
  <conditionalFormatting sqref="CP10:CS10">
    <cfRule type="expression" dxfId="67" priority="9" stopIfTrue="1">
      <formula>$A31&lt;&gt;""</formula>
    </cfRule>
  </conditionalFormatting>
  <conditionalFormatting sqref="CT10:CW10">
    <cfRule type="expression" dxfId="66" priority="8" stopIfTrue="1">
      <formula>$A32&lt;&gt;""</formula>
    </cfRule>
  </conditionalFormatting>
  <conditionalFormatting sqref="CX10:DA10">
    <cfRule type="expression" dxfId="65" priority="7" stopIfTrue="1">
      <formula>$A33&lt;&gt;""</formula>
    </cfRule>
  </conditionalFormatting>
  <conditionalFormatting sqref="DB10:DE10">
    <cfRule type="expression" dxfId="64" priority="6" stopIfTrue="1">
      <formula>$A34&lt;&gt;""</formula>
    </cfRule>
  </conditionalFormatting>
  <conditionalFormatting sqref="DF10:DI10">
    <cfRule type="expression" dxfId="63" priority="5" stopIfTrue="1">
      <formula>$A35&lt;&gt;""</formula>
    </cfRule>
  </conditionalFormatting>
  <conditionalFormatting sqref="DJ10:DM10">
    <cfRule type="expression" dxfId="62" priority="4" stopIfTrue="1">
      <formula>$A36&lt;&gt;""</formula>
    </cfRule>
  </conditionalFormatting>
  <conditionalFormatting sqref="DN10:DQ10">
    <cfRule type="expression" dxfId="61" priority="3" stopIfTrue="1">
      <formula>$A37&lt;&gt;""</formula>
    </cfRule>
  </conditionalFormatting>
  <conditionalFormatting sqref="DR10:DU10">
    <cfRule type="expression" dxfId="60" priority="2" stopIfTrue="1">
      <formula>$A38&lt;&gt;""</formula>
    </cfRule>
  </conditionalFormatting>
  <conditionalFormatting sqref="A8:I8 BN8:BQ8">
    <cfRule type="expression" dxfId="59" priority="77" stopIfTrue="1">
      <formula>$A8&lt;&gt;""</formula>
    </cfRule>
  </conditionalFormatting>
  <conditionalFormatting sqref="J8:M8 BR8:BU8">
    <cfRule type="expression" dxfId="58" priority="78" stopIfTrue="1">
      <formula>$A9&lt;&gt;""</formula>
    </cfRule>
  </conditionalFormatting>
  <conditionalFormatting sqref="N8:Q8 BV8:BY8">
    <cfRule type="expression" dxfId="57" priority="79" stopIfTrue="1">
      <formula>$A10&lt;&gt;""</formula>
    </cfRule>
  </conditionalFormatting>
  <conditionalFormatting sqref="R8:U8 BZ8:CC8">
    <cfRule type="expression" dxfId="56" priority="80" stopIfTrue="1">
      <formula>$A11&lt;&gt;""</formula>
    </cfRule>
  </conditionalFormatting>
  <conditionalFormatting sqref="V8:Y8 CD8:CG8">
    <cfRule type="expression" dxfId="55" priority="81" stopIfTrue="1">
      <formula>$A12&lt;&gt;""</formula>
    </cfRule>
  </conditionalFormatting>
  <conditionalFormatting sqref="Z8:AC8 CH8:CK8">
    <cfRule type="expression" dxfId="54" priority="82" stopIfTrue="1">
      <formula>$A13&lt;&gt;""</formula>
    </cfRule>
  </conditionalFormatting>
  <conditionalFormatting sqref="AD8:AG8 CL8:CO8">
    <cfRule type="expression" dxfId="53" priority="83" stopIfTrue="1">
      <formula>$A14&lt;&gt;""</formula>
    </cfRule>
  </conditionalFormatting>
  <conditionalFormatting sqref="AH8:AK8 CP8:CS8">
    <cfRule type="expression" dxfId="52" priority="84" stopIfTrue="1">
      <formula>$A15&lt;&gt;""</formula>
    </cfRule>
  </conditionalFormatting>
  <conditionalFormatting sqref="AL8:AO8 CT8:CW8">
    <cfRule type="expression" dxfId="51" priority="85" stopIfTrue="1">
      <formula>$A16&lt;&gt;""</formula>
    </cfRule>
  </conditionalFormatting>
  <conditionalFormatting sqref="AP8:AS8 CX8:DA8">
    <cfRule type="expression" dxfId="50" priority="86" stopIfTrue="1">
      <formula>$A17&lt;&gt;""</formula>
    </cfRule>
  </conditionalFormatting>
  <conditionalFormatting sqref="AT8:AW8 DB8:DE8">
    <cfRule type="expression" dxfId="49" priority="87" stopIfTrue="1">
      <formula>$A18&lt;&gt;""</formula>
    </cfRule>
  </conditionalFormatting>
  <conditionalFormatting sqref="AX8:BA8 DF8:DI8">
    <cfRule type="expression" dxfId="48" priority="88" stopIfTrue="1">
      <formula>$A19&lt;&gt;""</formula>
    </cfRule>
  </conditionalFormatting>
  <conditionalFormatting sqref="BB8:BE8 DJ8:DM8">
    <cfRule type="expression" dxfId="47" priority="89" stopIfTrue="1">
      <formula>$A20&lt;&gt;""</formula>
    </cfRule>
  </conditionalFormatting>
  <conditionalFormatting sqref="BF8:BI8 DN8:DQ8">
    <cfRule type="expression" dxfId="46" priority="90" stopIfTrue="1">
      <formula>$A21&lt;&gt;""</formula>
    </cfRule>
  </conditionalFormatting>
  <conditionalFormatting sqref="BJ8:BM8 DR8:DU8">
    <cfRule type="expression" dxfId="45" priority="91" stopIfTrue="1">
      <formula>$A22&lt;&gt;""</formula>
    </cfRule>
  </conditionalFormatting>
  <conditionalFormatting sqref="BN8:BQ8">
    <cfRule type="expression" dxfId="44" priority="76" stopIfTrue="1">
      <formula>$A22&lt;&gt;""</formula>
    </cfRule>
  </conditionalFormatting>
  <conditionalFormatting sqref="BR8:BU8">
    <cfRule type="expression" dxfId="43" priority="75" stopIfTrue="1">
      <formula>$A23&lt;&gt;""</formula>
    </cfRule>
  </conditionalFormatting>
  <conditionalFormatting sqref="BV8:BY8">
    <cfRule type="expression" dxfId="42" priority="74" stopIfTrue="1">
      <formula>$A24&lt;&gt;""</formula>
    </cfRule>
  </conditionalFormatting>
  <conditionalFormatting sqref="BZ8:CC8">
    <cfRule type="expression" dxfId="41" priority="73" stopIfTrue="1">
      <formula>$A25&lt;&gt;""</formula>
    </cfRule>
  </conditionalFormatting>
  <conditionalFormatting sqref="CD8:CG8">
    <cfRule type="expression" dxfId="40" priority="72" stopIfTrue="1">
      <formula>$A26&lt;&gt;""</formula>
    </cfRule>
  </conditionalFormatting>
  <conditionalFormatting sqref="CH8:CK8">
    <cfRule type="expression" dxfId="39" priority="71" stopIfTrue="1">
      <formula>$A27&lt;&gt;""</formula>
    </cfRule>
  </conditionalFormatting>
  <conditionalFormatting sqref="CL8:CO8">
    <cfRule type="expression" dxfId="38" priority="70" stopIfTrue="1">
      <formula>$A28&lt;&gt;""</formula>
    </cfRule>
  </conditionalFormatting>
  <conditionalFormatting sqref="CP8:CS8">
    <cfRule type="expression" dxfId="37" priority="69" stopIfTrue="1">
      <formula>$A29&lt;&gt;""</formula>
    </cfRule>
  </conditionalFormatting>
  <conditionalFormatting sqref="CT8:CW8">
    <cfRule type="expression" dxfId="36" priority="68" stopIfTrue="1">
      <formula>$A30&lt;&gt;""</formula>
    </cfRule>
  </conditionalFormatting>
  <conditionalFormatting sqref="CX8:DA8">
    <cfRule type="expression" dxfId="35" priority="67" stopIfTrue="1">
      <formula>$A31&lt;&gt;""</formula>
    </cfRule>
  </conditionalFormatting>
  <conditionalFormatting sqref="DB8:DE8">
    <cfRule type="expression" dxfId="34" priority="66" stopIfTrue="1">
      <formula>$A32&lt;&gt;""</formula>
    </cfRule>
  </conditionalFormatting>
  <conditionalFormatting sqref="DF8:DI8">
    <cfRule type="expression" dxfId="33" priority="65" stopIfTrue="1">
      <formula>$A33&lt;&gt;""</formula>
    </cfRule>
  </conditionalFormatting>
  <conditionalFormatting sqref="DJ8:DM8">
    <cfRule type="expression" dxfId="32" priority="64" stopIfTrue="1">
      <formula>$A34&lt;&gt;""</formula>
    </cfRule>
  </conditionalFormatting>
  <conditionalFormatting sqref="DN8:DQ8">
    <cfRule type="expression" dxfId="31" priority="63" stopIfTrue="1">
      <formula>$A35&lt;&gt;""</formula>
    </cfRule>
  </conditionalFormatting>
  <conditionalFormatting sqref="DR8:DU8">
    <cfRule type="expression" dxfId="30" priority="62" stopIfTrue="1">
      <formula>$A36&lt;&gt;""</formula>
    </cfRule>
  </conditionalFormatting>
  <conditionalFormatting sqref="A9:I9 BN9:BQ9">
    <cfRule type="expression" dxfId="29" priority="47" stopIfTrue="1">
      <formula>$A9&lt;&gt;""</formula>
    </cfRule>
  </conditionalFormatting>
  <conditionalFormatting sqref="J9:M9 BR9:BU9">
    <cfRule type="expression" dxfId="28" priority="48" stopIfTrue="1">
      <formula>$A10&lt;&gt;""</formula>
    </cfRule>
  </conditionalFormatting>
  <conditionalFormatting sqref="N9:Q9 BV9:BY9">
    <cfRule type="expression" dxfId="27" priority="49" stopIfTrue="1">
      <formula>$A11&lt;&gt;""</formula>
    </cfRule>
  </conditionalFormatting>
  <conditionalFormatting sqref="R9:U9 BZ9:CC9">
    <cfRule type="expression" dxfId="26" priority="50" stopIfTrue="1">
      <formula>$A12&lt;&gt;""</formula>
    </cfRule>
  </conditionalFormatting>
  <conditionalFormatting sqref="V9:Y9 CD9:CG9">
    <cfRule type="expression" dxfId="25" priority="51" stopIfTrue="1">
      <formula>$A13&lt;&gt;""</formula>
    </cfRule>
  </conditionalFormatting>
  <conditionalFormatting sqref="Z9:AC9 CH9:CK9">
    <cfRule type="expression" dxfId="24" priority="52" stopIfTrue="1">
      <formula>$A14&lt;&gt;""</formula>
    </cfRule>
  </conditionalFormatting>
  <conditionalFormatting sqref="AD9:AG9 CL9:CO9">
    <cfRule type="expression" dxfId="23" priority="53" stopIfTrue="1">
      <formula>$A15&lt;&gt;""</formula>
    </cfRule>
  </conditionalFormatting>
  <conditionalFormatting sqref="AH9:AK9 CP9:CS9">
    <cfRule type="expression" dxfId="22" priority="54" stopIfTrue="1">
      <formula>$A16&lt;&gt;""</formula>
    </cfRule>
  </conditionalFormatting>
  <conditionalFormatting sqref="AL9:AO9 CT9:CW9">
    <cfRule type="expression" dxfId="21" priority="55" stopIfTrue="1">
      <formula>$A17&lt;&gt;""</formula>
    </cfRule>
  </conditionalFormatting>
  <conditionalFormatting sqref="AP9:AS9 CX9:DA9">
    <cfRule type="expression" dxfId="20" priority="56" stopIfTrue="1">
      <formula>$A18&lt;&gt;""</formula>
    </cfRule>
  </conditionalFormatting>
  <conditionalFormatting sqref="AT9:AW9 DB9:DE9">
    <cfRule type="expression" dxfId="19" priority="57" stopIfTrue="1">
      <formula>$A19&lt;&gt;""</formula>
    </cfRule>
  </conditionalFormatting>
  <conditionalFormatting sqref="AX9:BA9 DF9:DI9">
    <cfRule type="expression" dxfId="18" priority="58" stopIfTrue="1">
      <formula>$A20&lt;&gt;""</formula>
    </cfRule>
  </conditionalFormatting>
  <conditionalFormatting sqref="BB9:BE9 DJ9:DM9">
    <cfRule type="expression" dxfId="17" priority="59" stopIfTrue="1">
      <formula>$A21&lt;&gt;""</formula>
    </cfRule>
  </conditionalFormatting>
  <conditionalFormatting sqref="BF9:BI9 DN9:DQ9">
    <cfRule type="expression" dxfId="16" priority="60" stopIfTrue="1">
      <formula>$A22&lt;&gt;""</formula>
    </cfRule>
  </conditionalFormatting>
  <conditionalFormatting sqref="BJ9:BM9 DR9:DU9">
    <cfRule type="expression" dxfId="15" priority="61" stopIfTrue="1">
      <formula>$A23&lt;&gt;""</formula>
    </cfRule>
  </conditionalFormatting>
  <conditionalFormatting sqref="BN9:BQ9">
    <cfRule type="expression" dxfId="14" priority="46" stopIfTrue="1">
      <formula>$A23&lt;&gt;""</formula>
    </cfRule>
  </conditionalFormatting>
  <conditionalFormatting sqref="BR9:BU9">
    <cfRule type="expression" dxfId="13" priority="45" stopIfTrue="1">
      <formula>$A24&lt;&gt;""</formula>
    </cfRule>
  </conditionalFormatting>
  <conditionalFormatting sqref="BV9:BY9">
    <cfRule type="expression" dxfId="12" priority="44" stopIfTrue="1">
      <formula>$A25&lt;&gt;""</formula>
    </cfRule>
  </conditionalFormatting>
  <conditionalFormatting sqref="BZ9:CC9">
    <cfRule type="expression" dxfId="11" priority="43" stopIfTrue="1">
      <formula>$A26&lt;&gt;""</formula>
    </cfRule>
  </conditionalFormatting>
  <conditionalFormatting sqref="CD9:CG9">
    <cfRule type="expression" dxfId="10" priority="42" stopIfTrue="1">
      <formula>$A27&lt;&gt;""</formula>
    </cfRule>
  </conditionalFormatting>
  <conditionalFormatting sqref="CH9:CK9">
    <cfRule type="expression" dxfId="9" priority="41" stopIfTrue="1">
      <formula>$A28&lt;&gt;""</formula>
    </cfRule>
  </conditionalFormatting>
  <conditionalFormatting sqref="CL9:CO9">
    <cfRule type="expression" dxfId="8" priority="40" stopIfTrue="1">
      <formula>$A29&lt;&gt;""</formula>
    </cfRule>
  </conditionalFormatting>
  <conditionalFormatting sqref="CP9:CS9">
    <cfRule type="expression" dxfId="7" priority="39" stopIfTrue="1">
      <formula>$A30&lt;&gt;""</formula>
    </cfRule>
  </conditionalFormatting>
  <conditionalFormatting sqref="CT9:CW9">
    <cfRule type="expression" dxfId="6" priority="38" stopIfTrue="1">
      <formula>$A31&lt;&gt;""</formula>
    </cfRule>
  </conditionalFormatting>
  <conditionalFormatting sqref="CX9:DA9">
    <cfRule type="expression" dxfId="5" priority="37" stopIfTrue="1">
      <formula>$A32&lt;&gt;""</formula>
    </cfRule>
  </conditionalFormatting>
  <conditionalFormatting sqref="DB9:DE9">
    <cfRule type="expression" dxfId="4" priority="36" stopIfTrue="1">
      <formula>$A33&lt;&gt;""</formula>
    </cfRule>
  </conditionalFormatting>
  <conditionalFormatting sqref="DF9:DI9">
    <cfRule type="expression" dxfId="3" priority="35" stopIfTrue="1">
      <formula>$A34&lt;&gt;""</formula>
    </cfRule>
  </conditionalFormatting>
  <conditionalFormatting sqref="DJ9:DM9">
    <cfRule type="expression" dxfId="2" priority="34" stopIfTrue="1">
      <formula>$A35&lt;&gt;""</formula>
    </cfRule>
  </conditionalFormatting>
  <conditionalFormatting sqref="DN9:DQ9">
    <cfRule type="expression" dxfId="1" priority="33" stopIfTrue="1">
      <formula>$A36&lt;&gt;""</formula>
    </cfRule>
  </conditionalFormatting>
  <conditionalFormatting sqref="DR9:DU9">
    <cfRule type="expression" dxfId="0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2018-03-06T04:57:05Z</dcterms:modified>
</cp:coreProperties>
</file>