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'災害廃棄物処理従事職員数（市町村）'!$2:$26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<sst xmlns="http://schemas.openxmlformats.org/spreadsheetml/2006/main" count="222" uniqueCount="79">
  <si>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</si>
  <si>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</si>
  <si>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</si>
  <si>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</si>
  <si>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</si>
  <si>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</si>
  <si>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</si>
  <si>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</si>
  <si>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</si>
  <si>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</si>
  <si>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</si>
  <si>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</si>
  <si>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</si>
  <si>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</si>
  <si>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</si>
  <si>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</si>
  <si>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</si>
  <si>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</si>
  <si>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熊本県</t>
  </si>
  <si>
    <t>43202</t>
  </si>
  <si>
    <t>八代市</t>
  </si>
  <si>
    <t>43205</t>
  </si>
  <si>
    <t>水俣市</t>
  </si>
  <si>
    <t>43208</t>
  </si>
  <si>
    <t>山鹿市</t>
  </si>
  <si>
    <t>43213</t>
  </si>
  <si>
    <t>宇城市</t>
  </si>
  <si>
    <t>43348</t>
  </si>
  <si>
    <t>美里町</t>
  </si>
  <si>
    <t>43364</t>
  </si>
  <si>
    <t>玉東町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</si>
  <si>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</si>
  <si>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</si>
  <si>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</si>
  <si>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</si>
  <si>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</si>
  <si>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</si>
  <si>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</si>
  <si>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</si>
  <si>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43433</t>
  </si>
  <si>
    <t>南阿蘇村</t>
  </si>
  <si>
    <t>43443</t>
  </si>
  <si>
    <t>益城町</t>
  </si>
  <si>
    <t>43468</t>
  </si>
  <si>
    <t>氷川町</t>
  </si>
  <si>
    <t>43482</t>
  </si>
  <si>
    <t>芦北町</t>
  </si>
  <si>
    <t>43484</t>
  </si>
  <si>
    <t>津奈木町</t>
  </si>
  <si>
    <t>43507</t>
  </si>
  <si>
    <t>水上村</t>
  </si>
  <si>
    <t>43510</t>
  </si>
  <si>
    <t>相良村</t>
  </si>
  <si>
    <t>43512</t>
  </si>
  <si>
    <t>山江村</t>
  </si>
  <si>
    <t>43531</t>
  </si>
  <si>
    <t>苓北町</t>
  </si>
  <si>
    <t>43854</t>
  </si>
  <si>
    <t>菊池環境保全組合</t>
  </si>
  <si>
    <t>43857</t>
  </si>
  <si>
    <t>御船地区衛生施設組合</t>
  </si>
  <si>
    <t>43937</t>
  </si>
  <si>
    <t>御船町甲佐町衛生施設組合</t>
  </si>
  <si>
    <t>43949</t>
  </si>
  <si>
    <t>益城、嘉島、西原環境衛生施設組合</t>
  </si>
  <si>
    <t>43991</t>
  </si>
  <si>
    <t>有明広域行政事務組合</t>
  </si>
  <si>
    <t>43993</t>
  </si>
  <si>
    <t>水俣芦北広域行政事務組合</t>
  </si>
  <si>
    <t>43995</t>
  </si>
  <si>
    <t>宇城広域連合</t>
  </si>
  <si>
    <t>43996</t>
  </si>
  <si>
    <t>菊池広域連合</t>
  </si>
  <si>
    <t>43998</t>
  </si>
  <si>
    <t>天草広域連合</t>
  </si>
  <si>
    <t>熊本県</t>
  </si>
  <si>
    <t>43000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</si>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</sst>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78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75</v>
      </c>
      <c r="B7" s="43" t="s">
        <v>76</v>
      </c>
      <c r="C7" s="42" t="s">
        <v>17</v>
      </c>
      <c r="D7" s="44">
        <f>SUM($D$8:$D$26)</f>
        <v>22</v>
      </c>
      <c r="E7" s="44">
        <f>SUM($E$8:$E$26)</f>
        <v>19</v>
      </c>
      <c r="F7" s="44">
        <f>SUM($F$8:$F$26)</f>
        <v>16</v>
      </c>
      <c r="G7" s="44">
        <f>SUM($G$8:$G$26)</f>
        <v>3</v>
      </c>
      <c r="H7" s="44">
        <f>SUM($H$8:$H$26)</f>
        <v>3</v>
      </c>
      <c r="I7" s="44">
        <f>SUM($I$8:$I$26)</f>
        <v>0</v>
      </c>
      <c r="J7" s="44">
        <f>SUM($J$8:$J$26)</f>
        <v>3</v>
      </c>
      <c r="K7" s="44">
        <f>SUM($K$8:$K$26)</f>
        <v>0</v>
      </c>
      <c r="L7" s="44">
        <f>SUM($L$8:$L$26)</f>
        <v>0</v>
      </c>
      <c r="M7" s="44">
        <f>SUM($M$8:$M$26)</f>
        <v>1</v>
      </c>
      <c r="N7" s="44">
        <f>SUM($N$8:$N$26)</f>
        <v>1</v>
      </c>
      <c r="O7" s="44">
        <f>SUM($O$8:$O$26)</f>
        <v>1</v>
      </c>
      <c r="P7" s="44">
        <f>SUM($P$8:$P$26)</f>
        <v>0</v>
      </c>
      <c r="Q7" s="44">
        <f>SUM($Q$8:$Q$26)</f>
        <v>0</v>
      </c>
      <c r="R7" s="44">
        <f>SUM($R$8:$R$26)</f>
        <v>0</v>
      </c>
      <c r="S7" s="44">
        <f>SUM($S$8:$S$26)</f>
        <v>0</v>
      </c>
      <c r="T7" s="44">
        <f>SUM($T$8:$T$26)</f>
        <v>0</v>
      </c>
      <c r="U7" s="44">
        <f>SUM($U$8:$U$26)</f>
        <v>0</v>
      </c>
      <c r="V7" s="44">
        <f>SUM($V$8:$V$26)</f>
        <v>23</v>
      </c>
      <c r="W7" s="44">
        <f>SUM($W$8:$W$26)</f>
        <v>20</v>
      </c>
      <c r="X7" s="44">
        <f>SUM($X$8:$X$26)</f>
        <v>17</v>
      </c>
      <c r="Y7" s="44">
        <f>SUM($Y$8:$Y$26)</f>
        <v>3</v>
      </c>
      <c r="Z7" s="44">
        <f>SUM($Z$8:$Z$26)</f>
        <v>3</v>
      </c>
      <c r="AA7" s="44">
        <f>SUM($AA$8:$AA$26)</f>
        <v>0</v>
      </c>
      <c r="AB7" s="44">
        <f>SUM($AB$8:$AB$26)</f>
        <v>3</v>
      </c>
      <c r="AC7" s="44">
        <f>SUM($AC$8:$AC$26)</f>
        <v>0</v>
      </c>
      <c r="AD7" s="44">
        <f>SUM($AD$8:$AD$26)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26">SUM(E8,+H8)</f>
        <v>12</v>
      </c>
      <c r="E8" s="37">
        <f aca="true" t="shared" si="1" ref="E8:E26">SUM(F8:G8)</f>
        <v>12</v>
      </c>
      <c r="F8" s="37">
        <v>9</v>
      </c>
      <c r="G8" s="37">
        <v>3</v>
      </c>
      <c r="H8" s="37">
        <f aca="true" t="shared" si="2" ref="H8:H26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26">SUM(N8,+Q8)</f>
        <v>0</v>
      </c>
      <c r="N8" s="37">
        <f aca="true" t="shared" si="4" ref="N8:N26">SUM(O8:P8)</f>
        <v>0</v>
      </c>
      <c r="O8" s="37">
        <v>0</v>
      </c>
      <c r="P8" s="37">
        <v>0</v>
      </c>
      <c r="Q8" s="37">
        <f aca="true" t="shared" si="5" ref="Q8:Q26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26">SUM(D8,+M8)</f>
        <v>12</v>
      </c>
      <c r="W8" s="37">
        <f aca="true" t="shared" si="7" ref="W8:W26">SUM(E8,+N8)</f>
        <v>12</v>
      </c>
      <c r="X8" s="37">
        <f aca="true" t="shared" si="8" ref="X8:X26">SUM(F8,+O8)</f>
        <v>9</v>
      </c>
      <c r="Y8" s="37">
        <f aca="true" t="shared" si="9" ref="Y8:Y26">SUM(G8,+P8)</f>
        <v>3</v>
      </c>
      <c r="Z8" s="37">
        <f aca="true" t="shared" si="10" ref="Z8:Z26">SUM(H8,+Q8)</f>
        <v>0</v>
      </c>
      <c r="AA8" s="37">
        <f aca="true" t="shared" si="11" ref="AA8:AA26">SUM(I8,+R8)</f>
        <v>0</v>
      </c>
      <c r="AB8" s="37">
        <f aca="true" t="shared" si="12" ref="AB8:AB26">SUM(J8,+S8)</f>
        <v>0</v>
      </c>
      <c r="AC8" s="37">
        <f aca="true" t="shared" si="13" ref="AC8:AC26">SUM(K8,+T8)</f>
        <v>0</v>
      </c>
      <c r="AD8" s="37">
        <f aca="true" t="shared" si="14" ref="AD8:AD26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3</v>
      </c>
      <c r="E9" s="37">
        <f t="shared" si="1"/>
        <v>3</v>
      </c>
      <c r="F9" s="37">
        <v>3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3</v>
      </c>
      <c r="W9" s="37">
        <f t="shared" si="7"/>
        <v>3</v>
      </c>
      <c r="X9" s="37">
        <f t="shared" si="8"/>
        <v>3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3</v>
      </c>
      <c r="E11" s="37">
        <f t="shared" si="1"/>
        <v>3</v>
      </c>
      <c r="F11" s="37">
        <v>3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1</v>
      </c>
      <c r="N11" s="37">
        <f t="shared" si="4"/>
        <v>1</v>
      </c>
      <c r="O11" s="37">
        <v>1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4</v>
      </c>
      <c r="W11" s="37">
        <f t="shared" si="7"/>
        <v>4</v>
      </c>
      <c r="X11" s="37">
        <f t="shared" si="8"/>
        <v>4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18</v>
      </c>
      <c r="B14" s="36" t="s">
        <v>31</v>
      </c>
      <c r="C14" s="14" t="s">
        <v>32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18</v>
      </c>
      <c r="B15" s="36" t="s">
        <v>33</v>
      </c>
      <c r="C15" s="14" t="s">
        <v>34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18</v>
      </c>
      <c r="B16" s="36" t="s">
        <v>35</v>
      </c>
      <c r="C16" s="14" t="s">
        <v>36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18</v>
      </c>
      <c r="B17" s="36" t="s">
        <v>37</v>
      </c>
      <c r="C17" s="14" t="s">
        <v>38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18</v>
      </c>
      <c r="B18" s="36" t="s">
        <v>39</v>
      </c>
      <c r="C18" s="14" t="s">
        <v>40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18</v>
      </c>
      <c r="B19" s="36" t="s">
        <v>41</v>
      </c>
      <c r="C19" s="14" t="s">
        <v>42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18</v>
      </c>
      <c r="B20" s="36" t="s">
        <v>43</v>
      </c>
      <c r="C20" s="14" t="s">
        <v>44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18</v>
      </c>
      <c r="B21" s="36" t="s">
        <v>45</v>
      </c>
      <c r="C21" s="14" t="s">
        <v>46</v>
      </c>
      <c r="D21" s="37">
        <f t="shared" si="0"/>
        <v>4</v>
      </c>
      <c r="E21" s="37">
        <f t="shared" si="1"/>
        <v>1</v>
      </c>
      <c r="F21" s="37">
        <v>1</v>
      </c>
      <c r="G21" s="37">
        <v>0</v>
      </c>
      <c r="H21" s="37">
        <f t="shared" si="2"/>
        <v>3</v>
      </c>
      <c r="I21" s="37">
        <v>0</v>
      </c>
      <c r="J21" s="37">
        <v>3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4</v>
      </c>
      <c r="W21" s="37">
        <f t="shared" si="7"/>
        <v>1</v>
      </c>
      <c r="X21" s="37">
        <f t="shared" si="8"/>
        <v>1</v>
      </c>
      <c r="Y21" s="37">
        <f t="shared" si="9"/>
        <v>0</v>
      </c>
      <c r="Z21" s="37">
        <f t="shared" si="10"/>
        <v>3</v>
      </c>
      <c r="AA21" s="37">
        <f t="shared" si="11"/>
        <v>0</v>
      </c>
      <c r="AB21" s="37">
        <f t="shared" si="12"/>
        <v>3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18</v>
      </c>
      <c r="B22" s="36" t="s">
        <v>47</v>
      </c>
      <c r="C22" s="14" t="s">
        <v>48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18</v>
      </c>
      <c r="B23" s="36" t="s">
        <v>49</v>
      </c>
      <c r="C23" s="14" t="s">
        <v>50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18</v>
      </c>
      <c r="B24" s="36" t="s">
        <v>51</v>
      </c>
      <c r="C24" s="14" t="s">
        <v>52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18</v>
      </c>
      <c r="B25" s="36" t="s">
        <v>53</v>
      </c>
      <c r="C25" s="14" t="s">
        <v>54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18</v>
      </c>
      <c r="B26" s="36" t="s">
        <v>55</v>
      </c>
      <c r="C26" s="14" t="s">
        <v>56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/>
      <c r="B27" s="36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36:AD991">
    <cfRule type="expression" priority="30" dxfId="41" stopIfTrue="1">
      <formula>$A36&lt;&gt;""</formula>
    </cfRule>
  </conditionalFormatting>
  <conditionalFormatting sqref="A8:AD8">
    <cfRule type="expression" priority="29" dxfId="41" stopIfTrue="1">
      <formula>$A8&lt;&gt;""</formula>
    </cfRule>
  </conditionalFormatting>
  <conditionalFormatting sqref="A9:AD9">
    <cfRule type="expression" priority="28" dxfId="41" stopIfTrue="1">
      <formula>$A9&lt;&gt;""</formula>
    </cfRule>
  </conditionalFormatting>
  <conditionalFormatting sqref="A10:AD10">
    <cfRule type="expression" priority="27" dxfId="41" stopIfTrue="1">
      <formula>$A10&lt;&gt;""</formula>
    </cfRule>
  </conditionalFormatting>
  <conditionalFormatting sqref="A11:AD11">
    <cfRule type="expression" priority="26" dxfId="41" stopIfTrue="1">
      <formula>$A11&lt;&gt;""</formula>
    </cfRule>
  </conditionalFormatting>
  <conditionalFormatting sqref="A12:AD12">
    <cfRule type="expression" priority="25" dxfId="41" stopIfTrue="1">
      <formula>$A12&lt;&gt;""</formula>
    </cfRule>
  </conditionalFormatting>
  <conditionalFormatting sqref="A13:AD13">
    <cfRule type="expression" priority="24" dxfId="41" stopIfTrue="1">
      <formula>$A13&lt;&gt;""</formula>
    </cfRule>
  </conditionalFormatting>
  <conditionalFormatting sqref="A14:AD14">
    <cfRule type="expression" priority="23" dxfId="41" stopIfTrue="1">
      <formula>$A14&lt;&gt;""</formula>
    </cfRule>
  </conditionalFormatting>
  <conditionalFormatting sqref="A15:AD15">
    <cfRule type="expression" priority="22" dxfId="41" stopIfTrue="1">
      <formula>$A15&lt;&gt;""</formula>
    </cfRule>
  </conditionalFormatting>
  <conditionalFormatting sqref="A16:AD16">
    <cfRule type="expression" priority="21" dxfId="41" stopIfTrue="1">
      <formula>$A16&lt;&gt;""</formula>
    </cfRule>
  </conditionalFormatting>
  <conditionalFormatting sqref="A17:AD17">
    <cfRule type="expression" priority="20" dxfId="41" stopIfTrue="1">
      <formula>$A17&lt;&gt;""</formula>
    </cfRule>
  </conditionalFormatting>
  <conditionalFormatting sqref="A18:AD18">
    <cfRule type="expression" priority="19" dxfId="41" stopIfTrue="1">
      <formula>$A18&lt;&gt;""</formula>
    </cfRule>
  </conditionalFormatting>
  <conditionalFormatting sqref="A19:AD19">
    <cfRule type="expression" priority="18" dxfId="41" stopIfTrue="1">
      <formula>$A19&lt;&gt;""</formula>
    </cfRule>
  </conditionalFormatting>
  <conditionalFormatting sqref="A20:AD20">
    <cfRule type="expression" priority="17" dxfId="41" stopIfTrue="1">
      <formula>$A20&lt;&gt;""</formula>
    </cfRule>
  </conditionalFormatting>
  <conditionalFormatting sqref="A21:AD21">
    <cfRule type="expression" priority="16" dxfId="41" stopIfTrue="1">
      <formula>$A21&lt;&gt;""</formula>
    </cfRule>
  </conditionalFormatting>
  <conditionalFormatting sqref="A22:AD22">
    <cfRule type="expression" priority="15" dxfId="41" stopIfTrue="1">
      <formula>$A22&lt;&gt;""</formula>
    </cfRule>
  </conditionalFormatting>
  <conditionalFormatting sqref="A23:AD23">
    <cfRule type="expression" priority="14" dxfId="41" stopIfTrue="1">
      <formula>$A23&lt;&gt;""</formula>
    </cfRule>
  </conditionalFormatting>
  <conditionalFormatting sqref="A24:AD24">
    <cfRule type="expression" priority="13" dxfId="41" stopIfTrue="1">
      <formula>$A24&lt;&gt;""</formula>
    </cfRule>
  </conditionalFormatting>
  <conditionalFormatting sqref="A25:AD25">
    <cfRule type="expression" priority="12" dxfId="41" stopIfTrue="1">
      <formula>$A25&lt;&gt;""</formula>
    </cfRule>
  </conditionalFormatting>
  <conditionalFormatting sqref="A26:AD26">
    <cfRule type="expression" priority="11" dxfId="41" stopIfTrue="1">
      <formula>$A26&lt;&gt;""</formula>
    </cfRule>
  </conditionalFormatting>
  <conditionalFormatting sqref="A27:AD27">
    <cfRule type="expression" priority="10" dxfId="41" stopIfTrue="1">
      <formula>$A27&lt;&gt;""</formula>
    </cfRule>
  </conditionalFormatting>
  <conditionalFormatting sqref="A28:AD28">
    <cfRule type="expression" priority="9" dxfId="41" stopIfTrue="1">
      <formula>$A28&lt;&gt;""</formula>
    </cfRule>
  </conditionalFormatting>
  <conditionalFormatting sqref="A29:AD29">
    <cfRule type="expression" priority="8" dxfId="41" stopIfTrue="1">
      <formula>$A29&lt;&gt;""</formula>
    </cfRule>
  </conditionalFormatting>
  <conditionalFormatting sqref="A30:AD30">
    <cfRule type="expression" priority="7" dxfId="41" stopIfTrue="1">
      <formula>$A30&lt;&gt;""</formula>
    </cfRule>
  </conditionalFormatting>
  <conditionalFormatting sqref="A31:AD31">
    <cfRule type="expression" priority="6" dxfId="41" stopIfTrue="1">
      <formula>$A31&lt;&gt;""</formula>
    </cfRule>
  </conditionalFormatting>
  <conditionalFormatting sqref="A32:AD32">
    <cfRule type="expression" priority="5" dxfId="41" stopIfTrue="1">
      <formula>$A32&lt;&gt;""</formula>
    </cfRule>
  </conditionalFormatting>
  <conditionalFormatting sqref="A33:AD33">
    <cfRule type="expression" priority="4" dxfId="41" stopIfTrue="1">
      <formula>$A33&lt;&gt;""</formula>
    </cfRule>
  </conditionalFormatting>
  <conditionalFormatting sqref="A34:AD34">
    <cfRule type="expression" priority="3" dxfId="41" stopIfTrue="1">
      <formula>$A34&lt;&gt;""</formula>
    </cfRule>
  </conditionalFormatting>
  <conditionalFormatting sqref="A35:AD35">
    <cfRule type="expression" priority="2" dxfId="41" stopIfTrue="1">
      <formula>$A35&lt;&gt;""</formula>
    </cfRule>
  </conditionalFormatting>
  <conditionalFormatting sqref="A7:AD7">
    <cfRule type="expression" priority="1" dxfId="4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25" man="1"/>
    <brk id="21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2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77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75</v>
      </c>
      <c r="B7" s="43" t="s">
        <v>76</v>
      </c>
      <c r="C7" s="42" t="s">
        <v>17</v>
      </c>
      <c r="D7" s="44">
        <f>SUM($D$8:$D$16)</f>
        <v>24</v>
      </c>
      <c r="E7" s="44">
        <f>SUM($E$8:$E$16)</f>
        <v>20</v>
      </c>
      <c r="F7" s="44">
        <f>SUM($F$8:$F$16)</f>
        <v>11</v>
      </c>
      <c r="G7" s="44">
        <f>SUM($G$8:$G$16)</f>
        <v>9</v>
      </c>
      <c r="H7" s="44">
        <f>SUM($H$8:$H$16)</f>
        <v>4</v>
      </c>
      <c r="I7" s="44">
        <f>SUM($I$8:$I$16)</f>
        <v>0</v>
      </c>
      <c r="J7" s="44">
        <f>SUM($J$8:$J$16)</f>
        <v>4</v>
      </c>
      <c r="K7" s="44">
        <f>SUM($K$8:$K$16)</f>
        <v>0</v>
      </c>
      <c r="L7" s="44">
        <f>SUM($L$8:$L$16)</f>
        <v>0</v>
      </c>
      <c r="M7" s="44">
        <f>SUM($M$8:$M$16)</f>
        <v>3</v>
      </c>
      <c r="N7" s="44">
        <f>SUM($N$8:$N$16)</f>
        <v>3</v>
      </c>
      <c r="O7" s="44">
        <f>SUM($O$8:$O$16)</f>
        <v>3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27</v>
      </c>
      <c r="W7" s="44">
        <f>SUM($W$8:$W$16)</f>
        <v>23</v>
      </c>
      <c r="X7" s="44">
        <f>SUM($X$8:$X$16)</f>
        <v>14</v>
      </c>
      <c r="Y7" s="44">
        <f>SUM($Y$8:$Y$16)</f>
        <v>9</v>
      </c>
      <c r="Z7" s="44">
        <f>SUM($Z$8:$Z$16)</f>
        <v>4</v>
      </c>
      <c r="AA7" s="44">
        <f>SUM($AA$8:$AA$16)</f>
        <v>0</v>
      </c>
      <c r="AB7" s="44">
        <f>SUM($AB$8:$AB$16)</f>
        <v>4</v>
      </c>
      <c r="AC7" s="44">
        <f>SUM($AC$8:$AC$16)</f>
        <v>0</v>
      </c>
      <c r="AD7" s="44">
        <f>SUM($AD$8:$AD$16)</f>
        <v>0</v>
      </c>
    </row>
    <row r="8" spans="1:30" s="35" customFormat="1" ht="12" customHeight="1">
      <c r="A8" s="14" t="s">
        <v>18</v>
      </c>
      <c r="B8" s="36" t="s">
        <v>57</v>
      </c>
      <c r="C8" s="14" t="s">
        <v>58</v>
      </c>
      <c r="D8" s="37">
        <f aca="true" t="shared" si="0" ref="D8:D16">SUM(E8,+H8)</f>
        <v>0</v>
      </c>
      <c r="E8" s="37">
        <f aca="true" t="shared" si="1" ref="E8:E16">SUM(F8:G8)</f>
        <v>0</v>
      </c>
      <c r="F8" s="37">
        <v>0</v>
      </c>
      <c r="G8" s="37">
        <v>0</v>
      </c>
      <c r="H8" s="37">
        <f aca="true" t="shared" si="2" ref="H8:H16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16">SUM(N8,+Q8)</f>
        <v>0</v>
      </c>
      <c r="N8" s="37">
        <f aca="true" t="shared" si="4" ref="N8:N16">SUM(O8:P8)</f>
        <v>0</v>
      </c>
      <c r="O8" s="37">
        <v>0</v>
      </c>
      <c r="P8" s="37">
        <v>0</v>
      </c>
      <c r="Q8" s="37">
        <f aca="true" t="shared" si="5" ref="Q8:Q16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16">SUM(D8,+M8)</f>
        <v>0</v>
      </c>
      <c r="W8" s="37">
        <f aca="true" t="shared" si="7" ref="W8:W16">SUM(E8,+N8)</f>
        <v>0</v>
      </c>
      <c r="X8" s="37">
        <f aca="true" t="shared" si="8" ref="X8:X16">SUM(F8,+O8)</f>
        <v>0</v>
      </c>
      <c r="Y8" s="37">
        <f aca="true" t="shared" si="9" ref="Y8:Y16">SUM(G8,+P8)</f>
        <v>0</v>
      </c>
      <c r="Z8" s="37">
        <f aca="true" t="shared" si="10" ref="Z8:Z16">SUM(H8,+Q8)</f>
        <v>0</v>
      </c>
      <c r="AA8" s="37">
        <f aca="true" t="shared" si="11" ref="AA8:AA16">SUM(I8,+R8)</f>
        <v>0</v>
      </c>
      <c r="AB8" s="37">
        <f aca="true" t="shared" si="12" ref="AB8:AB16">SUM(J8,+S8)</f>
        <v>0</v>
      </c>
      <c r="AC8" s="37">
        <f aca="true" t="shared" si="13" ref="AC8:AC16">SUM(K8,+T8)</f>
        <v>0</v>
      </c>
      <c r="AD8" s="37">
        <f aca="true" t="shared" si="14" ref="AD8:AD16">SUM(L8,+U8)</f>
        <v>0</v>
      </c>
    </row>
    <row r="9" spans="1:30" s="35" customFormat="1" ht="12" customHeight="1">
      <c r="A9" s="14" t="s">
        <v>18</v>
      </c>
      <c r="B9" s="36" t="s">
        <v>59</v>
      </c>
      <c r="C9" s="14" t="s">
        <v>60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35" customFormat="1" ht="12" customHeight="1">
      <c r="A10" s="14" t="s">
        <v>18</v>
      </c>
      <c r="B10" s="36" t="s">
        <v>61</v>
      </c>
      <c r="C10" s="14" t="s">
        <v>62</v>
      </c>
      <c r="D10" s="37">
        <f t="shared" si="0"/>
        <v>10</v>
      </c>
      <c r="E10" s="37">
        <f t="shared" si="1"/>
        <v>9</v>
      </c>
      <c r="F10" s="37">
        <v>2</v>
      </c>
      <c r="G10" s="37">
        <v>7</v>
      </c>
      <c r="H10" s="37">
        <f t="shared" si="2"/>
        <v>1</v>
      </c>
      <c r="I10" s="37">
        <v>0</v>
      </c>
      <c r="J10" s="37">
        <v>1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10</v>
      </c>
      <c r="W10" s="37">
        <f t="shared" si="7"/>
        <v>9</v>
      </c>
      <c r="X10" s="37">
        <f t="shared" si="8"/>
        <v>2</v>
      </c>
      <c r="Y10" s="37">
        <f t="shared" si="9"/>
        <v>7</v>
      </c>
      <c r="Z10" s="37">
        <f t="shared" si="10"/>
        <v>1</v>
      </c>
      <c r="AA10" s="37">
        <f t="shared" si="11"/>
        <v>0</v>
      </c>
      <c r="AB10" s="37">
        <f t="shared" si="12"/>
        <v>1</v>
      </c>
      <c r="AC10" s="37">
        <f t="shared" si="13"/>
        <v>0</v>
      </c>
      <c r="AD10" s="37">
        <f t="shared" si="14"/>
        <v>0</v>
      </c>
    </row>
    <row r="11" spans="1:30" s="35" customFormat="1" ht="12" customHeight="1">
      <c r="A11" s="14" t="s">
        <v>18</v>
      </c>
      <c r="B11" s="36" t="s">
        <v>63</v>
      </c>
      <c r="C11" s="14" t="s">
        <v>64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35" customFormat="1" ht="12" customHeight="1">
      <c r="A12" s="14" t="s">
        <v>18</v>
      </c>
      <c r="B12" s="36" t="s">
        <v>65</v>
      </c>
      <c r="C12" s="14" t="s">
        <v>66</v>
      </c>
      <c r="D12" s="37">
        <f t="shared" si="0"/>
        <v>14</v>
      </c>
      <c r="E12" s="37">
        <f t="shared" si="1"/>
        <v>11</v>
      </c>
      <c r="F12" s="37">
        <v>9</v>
      </c>
      <c r="G12" s="37">
        <v>2</v>
      </c>
      <c r="H12" s="37">
        <f t="shared" si="2"/>
        <v>3</v>
      </c>
      <c r="I12" s="37">
        <v>0</v>
      </c>
      <c r="J12" s="37">
        <v>3</v>
      </c>
      <c r="K12" s="37">
        <v>0</v>
      </c>
      <c r="L12" s="37">
        <v>0</v>
      </c>
      <c r="M12" s="37">
        <f t="shared" si="3"/>
        <v>3</v>
      </c>
      <c r="N12" s="37">
        <f t="shared" si="4"/>
        <v>3</v>
      </c>
      <c r="O12" s="37">
        <v>3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17</v>
      </c>
      <c r="W12" s="37">
        <f t="shared" si="7"/>
        <v>14</v>
      </c>
      <c r="X12" s="37">
        <f t="shared" si="8"/>
        <v>12</v>
      </c>
      <c r="Y12" s="37">
        <f t="shared" si="9"/>
        <v>2</v>
      </c>
      <c r="Z12" s="37">
        <f t="shared" si="10"/>
        <v>3</v>
      </c>
      <c r="AA12" s="37">
        <f t="shared" si="11"/>
        <v>0</v>
      </c>
      <c r="AB12" s="37">
        <f t="shared" si="12"/>
        <v>3</v>
      </c>
      <c r="AC12" s="37">
        <f t="shared" si="13"/>
        <v>0</v>
      </c>
      <c r="AD12" s="37">
        <f t="shared" si="14"/>
        <v>0</v>
      </c>
    </row>
    <row r="13" spans="1:30" s="35" customFormat="1" ht="12" customHeight="1">
      <c r="A13" s="14" t="s">
        <v>18</v>
      </c>
      <c r="B13" s="36" t="s">
        <v>67</v>
      </c>
      <c r="C13" s="14" t="s">
        <v>68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35" customFormat="1" ht="12" customHeight="1">
      <c r="A14" s="14" t="s">
        <v>18</v>
      </c>
      <c r="B14" s="36" t="s">
        <v>69</v>
      </c>
      <c r="C14" s="14" t="s">
        <v>70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35" customFormat="1" ht="12" customHeight="1">
      <c r="A15" s="14" t="s">
        <v>18</v>
      </c>
      <c r="B15" s="36" t="s">
        <v>71</v>
      </c>
      <c r="C15" s="14" t="s">
        <v>72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35" customFormat="1" ht="12" customHeight="1">
      <c r="A16" s="14" t="s">
        <v>18</v>
      </c>
      <c r="B16" s="36" t="s">
        <v>73</v>
      </c>
      <c r="C16" s="14" t="s">
        <v>74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7:AD972">
    <cfRule type="expression" priority="30" dxfId="41" stopIfTrue="1">
      <formula>$A17&lt;&gt;""</formula>
    </cfRule>
  </conditionalFormatting>
  <conditionalFormatting sqref="A8:AD8">
    <cfRule type="expression" priority="10" dxfId="41" stopIfTrue="1">
      <formula>$A8&lt;&gt;""</formula>
    </cfRule>
  </conditionalFormatting>
  <conditionalFormatting sqref="A9:AD9">
    <cfRule type="expression" priority="9" dxfId="41" stopIfTrue="1">
      <formula>$A9&lt;&gt;""</formula>
    </cfRule>
  </conditionalFormatting>
  <conditionalFormatting sqref="A10:AD10">
    <cfRule type="expression" priority="8" dxfId="41" stopIfTrue="1">
      <formula>$A10&lt;&gt;""</formula>
    </cfRule>
  </conditionalFormatting>
  <conditionalFormatting sqref="A11:AD11">
    <cfRule type="expression" priority="7" dxfId="41" stopIfTrue="1">
      <formula>$A11&lt;&gt;""</formula>
    </cfRule>
  </conditionalFormatting>
  <conditionalFormatting sqref="A12:AD12">
    <cfRule type="expression" priority="6" dxfId="41" stopIfTrue="1">
      <formula>$A12&lt;&gt;""</formula>
    </cfRule>
  </conditionalFormatting>
  <conditionalFormatting sqref="A13:AD13">
    <cfRule type="expression" priority="5" dxfId="41" stopIfTrue="1">
      <formula>$A13&lt;&gt;""</formula>
    </cfRule>
  </conditionalFormatting>
  <conditionalFormatting sqref="A14:AD14">
    <cfRule type="expression" priority="4" dxfId="41" stopIfTrue="1">
      <formula>$A14&lt;&gt;""</formula>
    </cfRule>
  </conditionalFormatting>
  <conditionalFormatting sqref="A15:AD15">
    <cfRule type="expression" priority="3" dxfId="41" stopIfTrue="1">
      <formula>$A15&lt;&gt;""</formula>
    </cfRule>
  </conditionalFormatting>
  <conditionalFormatting sqref="A16:AD16">
    <cfRule type="expression" priority="2" dxfId="41" stopIfTrue="1">
      <formula>$A16&lt;&gt;""</formula>
    </cfRule>
  </conditionalFormatting>
  <conditionalFormatting sqref="A7:AD7">
    <cfRule type="expression" priority="1" dxfId="4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2015-10-13T06:04:37Z</cp:lastPrinted>
  <dcterms:created xsi:type="dcterms:W3CDTF">2008-01-06T09:25:24Z</dcterms:created>
  <dcterms:modified xsi:type="dcterms:W3CDTF">2017-03-24T04:46:00Z</dcterms:modified>
  <cp:category/>
  <cp:version/>
  <cp:contentType/>
  <cp:contentStatus/>
</cp:coreProperties>
</file>