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7325" windowHeight="4590" tabRatio="923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externalReferences>
    <externalReference r:id="rId11"/>
    <externalReference r:id="rId12"/>
  </externalReferences>
  <definedNames>
    <definedName name="_xlnm.Print_Area" localSheetId="5">'委託許可件数（市町村）'!$2:$47</definedName>
    <definedName name="_xlnm.Print_Area" localSheetId="6">'委託許可件数（組合）'!$2:$19</definedName>
    <definedName name="_xlnm.Print_Area" localSheetId="3">'収集運搬機材（市町村）'!$2:$47</definedName>
    <definedName name="_xlnm.Print_Area" localSheetId="4">'収集運搬機材（組合）'!$2:$19</definedName>
    <definedName name="_xlnm.Print_Area" localSheetId="7">'処理業者と従業員数'!$2:$47</definedName>
    <definedName name="_xlnm.Print_Area" localSheetId="0">'組合状況'!$2:$19</definedName>
    <definedName name="_xlnm.Print_Area" localSheetId="1">'廃棄物処理従事職員数（市町村）'!$2:$47</definedName>
    <definedName name="_xlnm.Print_Area" localSheetId="2">'廃棄物処理従事職員数（組合）'!$2:$19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<sst xmlns="http://schemas.openxmlformats.org/spreadsheetml/2006/main" count="1368" uniqueCount="531">
  <si>
    <t>一部事務組合・広域連合の状況（平成26年度実績）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</si>
  <si>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</si>
  <si>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</si>
  <si>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</si>
  <si>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</si>
  <si>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</si>
  <si>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</si>
  <si>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</si>
  <si>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</si>
  <si>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</si>
  <si>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</si>
  <si>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</si>
  <si>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</si>
  <si>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</si>
  <si>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</si>
  <si>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</si>
  <si>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</si>
  <si>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</si>
  <si>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</si>
  <si>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</si>
  <si>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</si>
  <si>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</si>
  <si>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</si>
  <si>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</si>
  <si>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</si>
  <si>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</si>
  <si>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</si>
  <si>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</si>
  <si>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</si>
  <si>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</si>
  <si>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</si>
  <si>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</si>
  <si>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</si>
  <si>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</si>
  <si>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</si>
  <si>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</si>
  <si>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</si>
  <si>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</si>
  <si>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</si>
  <si>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</si>
  <si>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</si>
  <si>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</si>
  <si>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</si>
  <si>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</si>
  <si>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</si>
  <si>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</si>
  <si>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</si>
  <si>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</si>
  <si>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</si>
  <si>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</si>
  <si>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</si>
  <si>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青森県</t>
  </si>
  <si>
    <t>02000</t>
  </si>
  <si>
    <t>合計</t>
  </si>
  <si>
    <t>青森県</t>
  </si>
  <si>
    <t>02803</t>
  </si>
  <si>
    <t>中部上北広域事業組合</t>
  </si>
  <si>
    <t>○</t>
  </si>
  <si>
    <t>02402</t>
  </si>
  <si>
    <t>七戸町</t>
  </si>
  <si>
    <t>02408</t>
  </si>
  <si>
    <t>東北町</t>
  </si>
  <si>
    <t>02817</t>
  </si>
  <si>
    <t>弘前地区環境整備事務組合</t>
  </si>
  <si>
    <t>02202</t>
  </si>
  <si>
    <t>弘前市</t>
  </si>
  <si>
    <t>02210</t>
  </si>
  <si>
    <t>平川市</t>
  </si>
  <si>
    <t>02362</t>
  </si>
  <si>
    <t>大鰐町</t>
  </si>
  <si>
    <t>02361</t>
  </si>
  <si>
    <t>藤崎町</t>
  </si>
  <si>
    <t>02381</t>
  </si>
  <si>
    <t>板柳町</t>
  </si>
  <si>
    <t>02343</t>
  </si>
  <si>
    <t>西目屋村</t>
  </si>
  <si>
    <t>02818</t>
  </si>
  <si>
    <t>黒石地区清掃施設組合</t>
  </si>
  <si>
    <t>○</t>
  </si>
  <si>
    <t>02204</t>
  </si>
  <si>
    <t>黒石市</t>
  </si>
  <si>
    <t>02201</t>
  </si>
  <si>
    <t>青森市</t>
  </si>
  <si>
    <t>02210</t>
  </si>
  <si>
    <t>平川市</t>
  </si>
  <si>
    <t>02361</t>
  </si>
  <si>
    <t>藤崎町</t>
  </si>
  <si>
    <t>02367</t>
  </si>
  <si>
    <t>田舎館村</t>
  </si>
  <si>
    <t>青森県</t>
  </si>
  <si>
    <t>02819</t>
  </si>
  <si>
    <t>西北五環境整備事務組合</t>
  </si>
  <si>
    <t>○</t>
  </si>
  <si>
    <t>02205</t>
  </si>
  <si>
    <t>五所川原市</t>
  </si>
  <si>
    <t>02209</t>
  </si>
  <si>
    <t>つがる市</t>
  </si>
  <si>
    <t>02384</t>
  </si>
  <si>
    <t>鶴田町</t>
  </si>
  <si>
    <t>02387</t>
  </si>
  <si>
    <t>中泊町</t>
  </si>
  <si>
    <t>02821</t>
  </si>
  <si>
    <t>十和田地区環境整備事務組合</t>
  </si>
  <si>
    <t>02206</t>
  </si>
  <si>
    <t>十和田市</t>
  </si>
  <si>
    <t>02207</t>
  </si>
  <si>
    <t>三沢市</t>
  </si>
  <si>
    <t>02405</t>
  </si>
  <si>
    <t>六戸町</t>
  </si>
  <si>
    <t>02412</t>
  </si>
  <si>
    <t>おいらせ町</t>
  </si>
  <si>
    <t>02442</t>
  </si>
  <si>
    <t>五戸町</t>
  </si>
  <si>
    <t>02450</t>
  </si>
  <si>
    <t>新郷村</t>
  </si>
  <si>
    <t>02826</t>
  </si>
  <si>
    <t>三戸地区環境整備事務組合</t>
  </si>
  <si>
    <t>02441</t>
  </si>
  <si>
    <t>三戸町</t>
  </si>
  <si>
    <t>02443</t>
  </si>
  <si>
    <t>田子町</t>
  </si>
  <si>
    <t>02445</t>
  </si>
  <si>
    <t>南部町</t>
  </si>
  <si>
    <t>02829</t>
  </si>
  <si>
    <t>西海岸衛生処理組合</t>
  </si>
  <si>
    <t>02321</t>
  </si>
  <si>
    <t>鰺ヶ沢町</t>
  </si>
  <si>
    <t>02323</t>
  </si>
  <si>
    <t>深浦町</t>
  </si>
  <si>
    <t>02859</t>
  </si>
  <si>
    <t>八戸地域広域市町村圏事務組合</t>
  </si>
  <si>
    <t>02203</t>
  </si>
  <si>
    <t>八戸市</t>
  </si>
  <si>
    <t>02446</t>
  </si>
  <si>
    <t>階上町</t>
  </si>
  <si>
    <t>02861</t>
  </si>
  <si>
    <t>下北地域広域行政事務組合</t>
  </si>
  <si>
    <t>02208</t>
  </si>
  <si>
    <t>むつ市</t>
  </si>
  <si>
    <t>02423</t>
  </si>
  <si>
    <t>大間町</t>
  </si>
  <si>
    <t>02424</t>
  </si>
  <si>
    <t>東通村</t>
  </si>
  <si>
    <t>02425</t>
  </si>
  <si>
    <t>風間浦村</t>
  </si>
  <si>
    <t>02426</t>
  </si>
  <si>
    <t>佐井村</t>
  </si>
  <si>
    <t>02401</t>
  </si>
  <si>
    <t>野辺地町</t>
  </si>
  <si>
    <t>02406</t>
  </si>
  <si>
    <t>横浜町</t>
  </si>
  <si>
    <t>02411</t>
  </si>
  <si>
    <t>六ヶ所村</t>
  </si>
  <si>
    <t>02863</t>
  </si>
  <si>
    <t>十和田地域広域事務組合</t>
  </si>
  <si>
    <t>02874</t>
  </si>
  <si>
    <t>青森地域広域事務組合</t>
  </si>
  <si>
    <t>02201</t>
  </si>
  <si>
    <t>青森市</t>
  </si>
  <si>
    <t>02301</t>
  </si>
  <si>
    <t>平内町</t>
  </si>
  <si>
    <t>02303</t>
  </si>
  <si>
    <t>今別町</t>
  </si>
  <si>
    <t>02304</t>
  </si>
  <si>
    <t>蓬田村</t>
  </si>
  <si>
    <t>02307</t>
  </si>
  <si>
    <t>外ヶ浜町</t>
  </si>
  <si>
    <t>02877</t>
  </si>
  <si>
    <t>北部上北広域事務組合</t>
  </si>
  <si>
    <t>廃棄物処理従事職員数（市区町村）（平成26年度実績）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</si>
  <si>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</si>
  <si>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</si>
  <si>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</si>
  <si>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</si>
  <si>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</si>
  <si>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</si>
  <si>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</si>
  <si>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</si>
  <si>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</si>
  <si>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</si>
  <si>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</si>
  <si>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</si>
  <si>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</si>
  <si>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</si>
  <si>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青森県</t>
  </si>
  <si>
    <t>02000</t>
  </si>
  <si>
    <t>青森県</t>
  </si>
  <si>
    <t>02201</t>
  </si>
  <si>
    <t>青森市</t>
  </si>
  <si>
    <t>青森県</t>
  </si>
  <si>
    <t>02202</t>
  </si>
  <si>
    <t>弘前市</t>
  </si>
  <si>
    <t>02203</t>
  </si>
  <si>
    <t>八戸市</t>
  </si>
  <si>
    <t>02204</t>
  </si>
  <si>
    <t>黒石市</t>
  </si>
  <si>
    <t>02205</t>
  </si>
  <si>
    <t>五所川原市</t>
  </si>
  <si>
    <t>02206</t>
  </si>
  <si>
    <t>十和田市</t>
  </si>
  <si>
    <t>02207</t>
  </si>
  <si>
    <t>三沢市</t>
  </si>
  <si>
    <t>02208</t>
  </si>
  <si>
    <t>むつ市</t>
  </si>
  <si>
    <t>02209</t>
  </si>
  <si>
    <t>つがる市</t>
  </si>
  <si>
    <t>02210</t>
  </si>
  <si>
    <t>平川市</t>
  </si>
  <si>
    <t>02301</t>
  </si>
  <si>
    <t>平内町</t>
  </si>
  <si>
    <t>02303</t>
  </si>
  <si>
    <t>今別町</t>
  </si>
  <si>
    <t>02304</t>
  </si>
  <si>
    <t>蓬田村</t>
  </si>
  <si>
    <t>02307</t>
  </si>
  <si>
    <t>外ヶ浜町</t>
  </si>
  <si>
    <t>02321</t>
  </si>
  <si>
    <t>鰺ヶ沢町</t>
  </si>
  <si>
    <t>02323</t>
  </si>
  <si>
    <t>深浦町</t>
  </si>
  <si>
    <t>02343</t>
  </si>
  <si>
    <t>西目屋村</t>
  </si>
  <si>
    <t>02361</t>
  </si>
  <si>
    <t>藤崎町</t>
  </si>
  <si>
    <t>02362</t>
  </si>
  <si>
    <t>大鰐町</t>
  </si>
  <si>
    <t>02367</t>
  </si>
  <si>
    <t>田舎館村</t>
  </si>
  <si>
    <t>02381</t>
  </si>
  <si>
    <t>板柳町</t>
  </si>
  <si>
    <t>02384</t>
  </si>
  <si>
    <t>鶴田町</t>
  </si>
  <si>
    <t>02387</t>
  </si>
  <si>
    <t>中泊町</t>
  </si>
  <si>
    <t>02401</t>
  </si>
  <si>
    <t>野辺地町</t>
  </si>
  <si>
    <t>02402</t>
  </si>
  <si>
    <t>七戸町</t>
  </si>
  <si>
    <t>02405</t>
  </si>
  <si>
    <t>六戸町</t>
  </si>
  <si>
    <t>02406</t>
  </si>
  <si>
    <t>横浜町</t>
  </si>
  <si>
    <t>02408</t>
  </si>
  <si>
    <t>東北町</t>
  </si>
  <si>
    <t>02411</t>
  </si>
  <si>
    <t>六ヶ所村</t>
  </si>
  <si>
    <t>02412</t>
  </si>
  <si>
    <t>おいらせ町</t>
  </si>
  <si>
    <t>02423</t>
  </si>
  <si>
    <t>大間町</t>
  </si>
  <si>
    <t>02424</t>
  </si>
  <si>
    <t>東通村</t>
  </si>
  <si>
    <t>02425</t>
  </si>
  <si>
    <t>風間浦村</t>
  </si>
  <si>
    <t>02426</t>
  </si>
  <si>
    <t>佐井村</t>
  </si>
  <si>
    <t>02441</t>
  </si>
  <si>
    <t>三戸町</t>
  </si>
  <si>
    <t>02442</t>
  </si>
  <si>
    <t>五戸町</t>
  </si>
  <si>
    <t>02443</t>
  </si>
  <si>
    <t>田子町</t>
  </si>
  <si>
    <t>02445</t>
  </si>
  <si>
    <t>南部町</t>
  </si>
  <si>
    <t>02446</t>
  </si>
  <si>
    <t>階上町</t>
  </si>
  <si>
    <t>02450</t>
  </si>
  <si>
    <t>新郷村</t>
  </si>
  <si>
    <t>廃棄物処理従事職員数（一部事務組合・広域連合）（平成26年度実績）</t>
  </si>
  <si>
    <t>02803</t>
  </si>
  <si>
    <t>中部上北広域事業組合</t>
  </si>
  <si>
    <t>02817</t>
  </si>
  <si>
    <t>弘前地区環境整備事務組合</t>
  </si>
  <si>
    <t>02818</t>
  </si>
  <si>
    <t>黒石地区清掃施設組合</t>
  </si>
  <si>
    <t>02819</t>
  </si>
  <si>
    <t>西北五環境整備事務組合</t>
  </si>
  <si>
    <t>02821</t>
  </si>
  <si>
    <t>十和田地区環境整備事務組合</t>
  </si>
  <si>
    <t>02826</t>
  </si>
  <si>
    <t>三戸地区環境整備事務組合</t>
  </si>
  <si>
    <t>02829</t>
  </si>
  <si>
    <t>西海岸衛生処理組合</t>
  </si>
  <si>
    <t>02859</t>
  </si>
  <si>
    <t>八戸地域広域市町村圏事務組合</t>
  </si>
  <si>
    <t>02861</t>
  </si>
  <si>
    <t>下北地域広域行政事務組合</t>
  </si>
  <si>
    <t>02863</t>
  </si>
  <si>
    <t>十和田地域広域事務組合</t>
  </si>
  <si>
    <t>02874</t>
  </si>
  <si>
    <t>青森地域広域事務組合</t>
  </si>
  <si>
    <t>02877</t>
  </si>
  <si>
    <t>北部上北広域事務組合</t>
  </si>
  <si>
    <t>収集運搬機材の状況（市区町村）（平成26年度実績）</t>
  </si>
  <si>
    <t>ごみ</t>
  </si>
  <si>
    <t>し尿</t>
  </si>
  <si>
    <t>直営</t>
  </si>
  <si>
    <t>委託</t>
  </si>
  <si>
    <t>許可</t>
  </si>
  <si>
    <t>直営</t>
  </si>
  <si>
    <t>委託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</si>
  <si>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</si>
  <si>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</si>
  <si>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</si>
  <si>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</si>
  <si>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</si>
  <si>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</si>
  <si>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</si>
  <si>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</si>
  <si>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</si>
  <si>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</si>
  <si>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青森県</t>
  </si>
  <si>
    <t>02201</t>
  </si>
  <si>
    <t>青森市</t>
  </si>
  <si>
    <t>青森県</t>
  </si>
  <si>
    <t>02202</t>
  </si>
  <si>
    <t>弘前市</t>
  </si>
  <si>
    <t>02203</t>
  </si>
  <si>
    <t>八戸市</t>
  </si>
  <si>
    <t>02204</t>
  </si>
  <si>
    <t>黒石市</t>
  </si>
  <si>
    <t>02205</t>
  </si>
  <si>
    <t>五所川原市</t>
  </si>
  <si>
    <t>02206</t>
  </si>
  <si>
    <t>十和田市</t>
  </si>
  <si>
    <t>02207</t>
  </si>
  <si>
    <t>三沢市</t>
  </si>
  <si>
    <t>02208</t>
  </si>
  <si>
    <t>むつ市</t>
  </si>
  <si>
    <t>02209</t>
  </si>
  <si>
    <t>つがる市</t>
  </si>
  <si>
    <t>02210</t>
  </si>
  <si>
    <t>平川市</t>
  </si>
  <si>
    <t>02301</t>
  </si>
  <si>
    <t>平内町</t>
  </si>
  <si>
    <t>02303</t>
  </si>
  <si>
    <t>今別町</t>
  </si>
  <si>
    <t>02304</t>
  </si>
  <si>
    <t>蓬田村</t>
  </si>
  <si>
    <t>02307</t>
  </si>
  <si>
    <t>外ヶ浜町</t>
  </si>
  <si>
    <t>02321</t>
  </si>
  <si>
    <t>鰺ヶ沢町</t>
  </si>
  <si>
    <t>02323</t>
  </si>
  <si>
    <t>深浦町</t>
  </si>
  <si>
    <t>02343</t>
  </si>
  <si>
    <t>西目屋村</t>
  </si>
  <si>
    <t>02361</t>
  </si>
  <si>
    <t>藤崎町</t>
  </si>
  <si>
    <t>02362</t>
  </si>
  <si>
    <t>大鰐町</t>
  </si>
  <si>
    <t>02367</t>
  </si>
  <si>
    <t>田舎館村</t>
  </si>
  <si>
    <t>02381</t>
  </si>
  <si>
    <t>板柳町</t>
  </si>
  <si>
    <t>02384</t>
  </si>
  <si>
    <t>鶴田町</t>
  </si>
  <si>
    <t>02387</t>
  </si>
  <si>
    <t>中泊町</t>
  </si>
  <si>
    <t>02401</t>
  </si>
  <si>
    <t>野辺地町</t>
  </si>
  <si>
    <t>02402</t>
  </si>
  <si>
    <t>七戸町</t>
  </si>
  <si>
    <t>02405</t>
  </si>
  <si>
    <t>六戸町</t>
  </si>
  <si>
    <t>02406</t>
  </si>
  <si>
    <t>横浜町</t>
  </si>
  <si>
    <t>02408</t>
  </si>
  <si>
    <t>東北町</t>
  </si>
  <si>
    <t>02411</t>
  </si>
  <si>
    <t>六ヶ所村</t>
  </si>
  <si>
    <t>02412</t>
  </si>
  <si>
    <t>おいらせ町</t>
  </si>
  <si>
    <t>02423</t>
  </si>
  <si>
    <t>大間町</t>
  </si>
  <si>
    <t>02424</t>
  </si>
  <si>
    <t>東通村</t>
  </si>
  <si>
    <t>02425</t>
  </si>
  <si>
    <t>風間浦村</t>
  </si>
  <si>
    <t>02426</t>
  </si>
  <si>
    <t>佐井村</t>
  </si>
  <si>
    <t>02441</t>
  </si>
  <si>
    <t>三戸町</t>
  </si>
  <si>
    <t>02442</t>
  </si>
  <si>
    <t>五戸町</t>
  </si>
  <si>
    <t>02443</t>
  </si>
  <si>
    <t>田子町</t>
  </si>
  <si>
    <t>02445</t>
  </si>
  <si>
    <t>南部町</t>
  </si>
  <si>
    <t>02446</t>
  </si>
  <si>
    <t>階上町</t>
  </si>
  <si>
    <t>02450</t>
  </si>
  <si>
    <t>新郷村</t>
  </si>
  <si>
    <t>収集運搬機材の状況（一部事務組合・広域連合）（平成26年度実績）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</si>
  <si>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</si>
  <si>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</si>
  <si>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</si>
  <si>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</si>
  <si>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</si>
  <si>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</si>
  <si>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</si>
  <si>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</si>
  <si>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</si>
  <si>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</si>
  <si>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</si>
  <si>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青森県</t>
  </si>
  <si>
    <t>02803</t>
  </si>
  <si>
    <t>中部上北広域事業組合</t>
  </si>
  <si>
    <t>02817</t>
  </si>
  <si>
    <t>弘前地区環境整備事務組合</t>
  </si>
  <si>
    <t>02818</t>
  </si>
  <si>
    <t>黒石地区清掃施設組合</t>
  </si>
  <si>
    <t>02819</t>
  </si>
  <si>
    <t>西北五環境整備事務組合</t>
  </si>
  <si>
    <t>02821</t>
  </si>
  <si>
    <t>十和田地区環境整備事務組合</t>
  </si>
  <si>
    <t>02826</t>
  </si>
  <si>
    <t>三戸地区環境整備事務組合</t>
  </si>
  <si>
    <t>02829</t>
  </si>
  <si>
    <t>西海岸衛生処理組合</t>
  </si>
  <si>
    <t>02859</t>
  </si>
  <si>
    <t>八戸地域広域市町村圏事務組合</t>
  </si>
  <si>
    <t>02861</t>
  </si>
  <si>
    <t>下北地域広域行政事務組合</t>
  </si>
  <si>
    <t>02863</t>
  </si>
  <si>
    <t>十和田地域広域事務組合</t>
  </si>
  <si>
    <t>02874</t>
  </si>
  <si>
    <t>青森地域広域事務組合</t>
  </si>
  <si>
    <t>02877</t>
  </si>
  <si>
    <t>北部上北広域事務組合</t>
  </si>
  <si>
    <t>委託・許可件数（市区町村）（平成26年度実績）</t>
  </si>
  <si>
    <t>市区町村</t>
  </si>
  <si>
    <t>委託件数 (収集運搬+中間処理+最終処分)</t>
  </si>
  <si>
    <t>許可件数 (収集運搬+中間処理+最終処分)</t>
  </si>
  <si>
    <t>（件）</t>
  </si>
  <si>
    <t>青森県</t>
  </si>
  <si>
    <t>02202</t>
  </si>
  <si>
    <t>弘前市</t>
  </si>
  <si>
    <t>02203</t>
  </si>
  <si>
    <t>八戸市</t>
  </si>
  <si>
    <t>02205</t>
  </si>
  <si>
    <t>五所川原市</t>
  </si>
  <si>
    <t>02206</t>
  </si>
  <si>
    <t>十和田市</t>
  </si>
  <si>
    <t>02207</t>
  </si>
  <si>
    <t>三沢市</t>
  </si>
  <si>
    <t>02208</t>
  </si>
  <si>
    <t>むつ市</t>
  </si>
  <si>
    <t>02209</t>
  </si>
  <si>
    <t>つがる市</t>
  </si>
  <si>
    <t>02301</t>
  </si>
  <si>
    <t>平内町</t>
  </si>
  <si>
    <t>02303</t>
  </si>
  <si>
    <t>今別町</t>
  </si>
  <si>
    <t>02304</t>
  </si>
  <si>
    <t>蓬田村</t>
  </si>
  <si>
    <t>02307</t>
  </si>
  <si>
    <t>外ヶ浜町</t>
  </si>
  <si>
    <t>02321</t>
  </si>
  <si>
    <t>鰺ヶ沢町</t>
  </si>
  <si>
    <t>02323</t>
  </si>
  <si>
    <t>深浦町</t>
  </si>
  <si>
    <t>02343</t>
  </si>
  <si>
    <t>西目屋村</t>
  </si>
  <si>
    <t>02362</t>
  </si>
  <si>
    <t>大鰐町</t>
  </si>
  <si>
    <t>02381</t>
  </si>
  <si>
    <t>板柳町</t>
  </si>
  <si>
    <t>02384</t>
  </si>
  <si>
    <t>鶴田町</t>
  </si>
  <si>
    <t>02387</t>
  </si>
  <si>
    <t>中泊町</t>
  </si>
  <si>
    <t>02401</t>
  </si>
  <si>
    <t>野辺地町</t>
  </si>
  <si>
    <t>02402</t>
  </si>
  <si>
    <t>七戸町</t>
  </si>
  <si>
    <t>02405</t>
  </si>
  <si>
    <t>六戸町</t>
  </si>
  <si>
    <t>02406</t>
  </si>
  <si>
    <t>横浜町</t>
  </si>
  <si>
    <t>02408</t>
  </si>
  <si>
    <t>東北町</t>
  </si>
  <si>
    <t>02411</t>
  </si>
  <si>
    <t>六ヶ所村</t>
  </si>
  <si>
    <t>02412</t>
  </si>
  <si>
    <t>おいらせ町</t>
  </si>
  <si>
    <t>02423</t>
  </si>
  <si>
    <t>大間町</t>
  </si>
  <si>
    <t>02424</t>
  </si>
  <si>
    <t>東通村</t>
  </si>
  <si>
    <t>02425</t>
  </si>
  <si>
    <t>風間浦村</t>
  </si>
  <si>
    <t>02426</t>
  </si>
  <si>
    <t>佐井村</t>
  </si>
  <si>
    <t>02441</t>
  </si>
  <si>
    <t>三戸町</t>
  </si>
  <si>
    <t>02442</t>
  </si>
  <si>
    <t>五戸町</t>
  </si>
  <si>
    <t>02443</t>
  </si>
  <si>
    <t>田子町</t>
  </si>
  <si>
    <t>02445</t>
  </si>
  <si>
    <t>南部町</t>
  </si>
  <si>
    <t>02446</t>
  </si>
  <si>
    <t>階上町</t>
  </si>
  <si>
    <t>02450</t>
  </si>
  <si>
    <t>新郷村</t>
  </si>
  <si>
    <t>委託・許可件数（一部事務組合・広域連合）（平成26年度実績）</t>
  </si>
  <si>
    <t>02819</t>
  </si>
  <si>
    <t>西北五環境整備事務組合</t>
  </si>
  <si>
    <t>02821</t>
  </si>
  <si>
    <t>十和田地区環境整備事務組合</t>
  </si>
  <si>
    <t>02826</t>
  </si>
  <si>
    <t>三戸地区環境整備事務組合</t>
  </si>
  <si>
    <t>02829</t>
  </si>
  <si>
    <t>西海岸衛生処理組合</t>
  </si>
  <si>
    <t>02859</t>
  </si>
  <si>
    <t>八戸地域広域市町村圏事務組合</t>
  </si>
  <si>
    <t>02861</t>
  </si>
  <si>
    <t>下北地域広域行政事務組合</t>
  </si>
  <si>
    <t>02863</t>
  </si>
  <si>
    <t>十和田地域広域事務組合</t>
  </si>
  <si>
    <t>02874</t>
  </si>
  <si>
    <t>青森地域広域事務組合</t>
  </si>
  <si>
    <t>02877</t>
  </si>
  <si>
    <t>北部上北広域事務組合</t>
  </si>
  <si>
    <t>処理業者と従業員数（平成26年度実績）</t>
  </si>
  <si>
    <t>業者数 (ごみ+し尿)</t>
  </si>
  <si>
    <t>従業員数 (収集運搬+中間処理+最終処分)</t>
  </si>
  <si>
    <t>青森県</t>
  </si>
  <si>
    <t>02201</t>
  </si>
  <si>
    <t>青森市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</si>
</sst>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7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9" fillId="0" borderId="0">
      <alignment/>
      <protection/>
    </xf>
    <xf numFmtId="0" fontId="6" fillId="0" borderId="0">
      <alignment/>
      <protection/>
    </xf>
    <xf numFmtId="0" fontId="46" fillId="32" borderId="0" applyNumberFormat="0" applyBorder="0" applyAlignment="0" applyProtection="0"/>
  </cellStyleXfs>
  <cellXfs count="138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8" fillId="0" borderId="0" xfId="0" applyNumberFormat="1" applyFont="1" applyAlignment="1">
      <alignment/>
    </xf>
    <xf numFmtId="49" fontId="8" fillId="0" borderId="0" xfId="0" applyNumberFormat="1" applyFont="1" applyFill="1" applyAlignment="1">
      <alignment/>
    </xf>
    <xf numFmtId="0" fontId="7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12" fillId="33" borderId="10" xfId="0" applyNumberFormat="1" applyFont="1" applyFill="1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0" fontId="12" fillId="0" borderId="10" xfId="0" applyNumberFormat="1" applyFont="1" applyFill="1" applyBorder="1" applyAlignment="1">
      <alignment vertical="center"/>
    </xf>
    <xf numFmtId="49" fontId="12" fillId="0" borderId="10" xfId="0" applyNumberFormat="1" applyFont="1" applyFill="1" applyBorder="1" applyAlignment="1" quotePrefix="1">
      <alignment vertical="center"/>
    </xf>
    <xf numFmtId="0" fontId="12" fillId="0" borderId="0" xfId="0" applyNumberFormat="1" applyFont="1" applyAlignment="1">
      <alignment vertical="center"/>
    </xf>
    <xf numFmtId="0" fontId="12" fillId="0" borderId="10" xfId="0" applyNumberFormat="1" applyFont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/>
    </xf>
    <xf numFmtId="0" fontId="6" fillId="0" borderId="0" xfId="0" applyNumberFormat="1" applyFont="1" applyAlignment="1">
      <alignment vertical="center"/>
    </xf>
    <xf numFmtId="0" fontId="12" fillId="0" borderId="10" xfId="0" applyNumberFormat="1" applyFont="1" applyBorder="1" applyAlignment="1">
      <alignment/>
    </xf>
    <xf numFmtId="49" fontId="12" fillId="0" borderId="10" xfId="0" applyNumberFormat="1" applyFont="1" applyBorder="1" applyAlignment="1">
      <alignment/>
    </xf>
    <xf numFmtId="0" fontId="7" fillId="0" borderId="0" xfId="0" applyNumberFormat="1" applyFont="1" applyFill="1" applyAlignment="1" quotePrefix="1">
      <alignment vertical="center"/>
    </xf>
    <xf numFmtId="0" fontId="4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/>
    </xf>
    <xf numFmtId="0" fontId="12" fillId="0" borderId="0" xfId="0" applyNumberFormat="1" applyFont="1" applyFill="1" applyBorder="1" applyAlignment="1">
      <alignment vertical="center"/>
    </xf>
    <xf numFmtId="0" fontId="12" fillId="0" borderId="0" xfId="0" applyNumberFormat="1" applyFont="1" applyFill="1" applyAlignment="1">
      <alignment vertical="center"/>
    </xf>
    <xf numFmtId="0" fontId="12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/>
    </xf>
    <xf numFmtId="0" fontId="4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vertical="center"/>
      <protection/>
    </xf>
    <xf numFmtId="0" fontId="4" fillId="0" borderId="0" xfId="60" applyNumberFormat="1" applyFont="1" applyFill="1" applyAlignment="1">
      <alignment horizontal="center" vertical="center"/>
      <protection/>
    </xf>
    <xf numFmtId="0" fontId="5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49" fontId="12" fillId="33" borderId="10" xfId="0" applyNumberFormat="1" applyFont="1" applyFill="1" applyBorder="1" applyAlignment="1">
      <alignment vertical="center"/>
    </xf>
    <xf numFmtId="49" fontId="12" fillId="0" borderId="10" xfId="0" applyNumberFormat="1" applyFont="1" applyFill="1" applyBorder="1" applyAlignment="1">
      <alignment vertical="center"/>
    </xf>
    <xf numFmtId="49" fontId="3" fillId="0" borderId="0" xfId="0" applyNumberFormat="1" applyFont="1" applyAlignment="1">
      <alignment vertical="center"/>
    </xf>
    <xf numFmtId="0" fontId="6" fillId="33" borderId="10" xfId="0" applyNumberFormat="1" applyFont="1" applyFill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6" fillId="0" borderId="10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0" fontId="6" fillId="0" borderId="1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 quotePrefix="1">
      <alignment vertical="center"/>
    </xf>
    <xf numFmtId="49" fontId="6" fillId="33" borderId="10" xfId="0" applyNumberFormat="1" applyFont="1" applyFill="1" applyBorder="1" applyAlignment="1">
      <alignment vertical="center"/>
    </xf>
    <xf numFmtId="0" fontId="10" fillId="34" borderId="11" xfId="0" applyNumberFormat="1" applyFont="1" applyFill="1" applyBorder="1" applyAlignment="1">
      <alignment vertical="center" wrapText="1"/>
    </xf>
    <xf numFmtId="0" fontId="10" fillId="34" borderId="12" xfId="0" applyNumberFormat="1" applyFont="1" applyFill="1" applyBorder="1" applyAlignment="1">
      <alignment vertical="center" wrapText="1"/>
    </xf>
    <xf numFmtId="0" fontId="10" fillId="34" borderId="11" xfId="0" applyNumberFormat="1" applyFont="1" applyFill="1" applyBorder="1" applyAlignment="1">
      <alignment vertical="center"/>
    </xf>
    <xf numFmtId="0" fontId="10" fillId="34" borderId="11" xfId="0" applyNumberFormat="1" applyFont="1" applyFill="1" applyBorder="1" applyAlignment="1" quotePrefix="1">
      <alignment vertical="center" wrapText="1"/>
    </xf>
    <xf numFmtId="3" fontId="12" fillId="33" borderId="10" xfId="48" applyNumberFormat="1" applyFont="1" applyFill="1" applyBorder="1" applyAlignment="1">
      <alignment vertical="center"/>
    </xf>
    <xf numFmtId="3" fontId="12" fillId="0" borderId="10" xfId="48" applyNumberFormat="1" applyFont="1" applyFill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3" fontId="8" fillId="0" borderId="0" xfId="0" applyNumberFormat="1" applyFont="1" applyAlignment="1">
      <alignment vertical="center"/>
    </xf>
    <xf numFmtId="0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11" fillId="34" borderId="13" xfId="0" applyNumberFormat="1" applyFont="1" applyFill="1" applyBorder="1" applyAlignment="1" quotePrefix="1">
      <alignment vertical="center"/>
    </xf>
    <xf numFmtId="0" fontId="10" fillId="34" borderId="12" xfId="0" applyNumberFormat="1" applyFont="1" applyFill="1" applyBorder="1" applyAlignment="1">
      <alignment vertical="center"/>
    </xf>
    <xf numFmtId="0" fontId="10" fillId="34" borderId="14" xfId="0" applyNumberFormat="1" applyFont="1" applyFill="1" applyBorder="1" applyAlignment="1">
      <alignment vertical="center"/>
    </xf>
    <xf numFmtId="0" fontId="10" fillId="34" borderId="13" xfId="0" applyNumberFormat="1" applyFont="1" applyFill="1" applyBorder="1" applyAlignment="1" quotePrefix="1">
      <alignment vertical="center"/>
    </xf>
    <xf numFmtId="0" fontId="10" fillId="34" borderId="11" xfId="0" applyNumberFormat="1" applyFont="1" applyFill="1" applyBorder="1" applyAlignment="1">
      <alignment horizontal="center" vertical="center"/>
    </xf>
    <xf numFmtId="0" fontId="10" fillId="34" borderId="11" xfId="0" applyNumberFormat="1" applyFont="1" applyFill="1" applyBorder="1" applyAlignment="1" quotePrefix="1">
      <alignment horizontal="center" vertical="center" wrapText="1"/>
    </xf>
    <xf numFmtId="3" fontId="12" fillId="0" borderId="10" xfId="0" applyNumberFormat="1" applyFont="1" applyFill="1" applyBorder="1" applyAlignment="1">
      <alignment vertical="center"/>
    </xf>
    <xf numFmtId="3" fontId="8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11" fillId="34" borderId="15" xfId="60" applyNumberFormat="1" applyFont="1" applyFill="1" applyBorder="1" applyAlignment="1">
      <alignment vertical="center"/>
      <protection/>
    </xf>
    <xf numFmtId="0" fontId="11" fillId="34" borderId="12" xfId="60" applyNumberFormat="1" applyFont="1" applyFill="1" applyBorder="1" applyAlignment="1">
      <alignment vertical="center"/>
      <protection/>
    </xf>
    <xf numFmtId="0" fontId="11" fillId="34" borderId="14" xfId="60" applyNumberFormat="1" applyFont="1" applyFill="1" applyBorder="1" applyAlignment="1">
      <alignment vertical="center"/>
      <protection/>
    </xf>
    <xf numFmtId="0" fontId="11" fillId="34" borderId="13" xfId="60" applyNumberFormat="1" applyFont="1" applyFill="1" applyBorder="1" applyAlignment="1" quotePrefix="1">
      <alignment vertical="center"/>
      <protection/>
    </xf>
    <xf numFmtId="0" fontId="11" fillId="34" borderId="16" xfId="60" applyNumberFormat="1" applyFont="1" applyFill="1" applyBorder="1" applyAlignment="1">
      <alignment vertical="center"/>
      <protection/>
    </xf>
    <xf numFmtId="0" fontId="11" fillId="34" borderId="17" xfId="60" applyNumberFormat="1" applyFont="1" applyFill="1" applyBorder="1" applyAlignment="1">
      <alignment vertical="center"/>
      <protection/>
    </xf>
    <xf numFmtId="0" fontId="11" fillId="34" borderId="15" xfId="61" applyNumberFormat="1" applyFont="1" applyFill="1" applyBorder="1" applyAlignment="1" quotePrefix="1">
      <alignment vertical="center"/>
      <protection/>
    </xf>
    <xf numFmtId="0" fontId="11" fillId="34" borderId="12" xfId="61" applyNumberFormat="1" applyFont="1" applyFill="1" applyBorder="1" applyAlignment="1">
      <alignment vertical="center"/>
      <protection/>
    </xf>
    <xf numFmtId="0" fontId="11" fillId="34" borderId="14" xfId="61" applyNumberFormat="1" applyFont="1" applyFill="1" applyBorder="1" applyAlignment="1">
      <alignment vertical="center"/>
      <protection/>
    </xf>
    <xf numFmtId="0" fontId="10" fillId="34" borderId="15" xfId="61" applyNumberFormat="1" applyFont="1" applyFill="1" applyBorder="1" applyAlignment="1">
      <alignment vertical="center"/>
      <protection/>
    </xf>
    <xf numFmtId="0" fontId="10" fillId="34" borderId="12" xfId="61" applyNumberFormat="1" applyFont="1" applyFill="1" applyBorder="1" applyAlignment="1">
      <alignment vertical="center"/>
      <protection/>
    </xf>
    <xf numFmtId="0" fontId="10" fillId="34" borderId="14" xfId="61" applyNumberFormat="1" applyFont="1" applyFill="1" applyBorder="1" applyAlignment="1">
      <alignment vertical="center"/>
      <protection/>
    </xf>
    <xf numFmtId="0" fontId="10" fillId="34" borderId="18" xfId="60" applyNumberFormat="1" applyFont="1" applyFill="1" applyBorder="1" applyAlignment="1">
      <alignment horizontal="center" vertical="center" wrapText="1"/>
      <protection/>
    </xf>
    <xf numFmtId="0" fontId="10" fillId="34" borderId="18" xfId="60" applyNumberFormat="1" applyFont="1" applyFill="1" applyBorder="1" applyAlignment="1" quotePrefix="1">
      <alignment horizontal="center" vertical="center" wrapText="1"/>
      <protection/>
    </xf>
    <xf numFmtId="0" fontId="10" fillId="34" borderId="10" xfId="60" applyNumberFormat="1" applyFont="1" applyFill="1" applyBorder="1" applyAlignment="1" quotePrefix="1">
      <alignment horizontal="center" vertical="center" wrapText="1"/>
      <protection/>
    </xf>
    <xf numFmtId="0" fontId="11" fillId="34" borderId="15" xfId="0" applyNumberFormat="1" applyFont="1" applyFill="1" applyBorder="1" applyAlignment="1" quotePrefix="1">
      <alignment vertical="center"/>
    </xf>
    <xf numFmtId="0" fontId="11" fillId="34" borderId="15" xfId="0" applyNumberFormat="1" applyFont="1" applyFill="1" applyBorder="1" applyAlignment="1">
      <alignment vertical="center"/>
    </xf>
    <xf numFmtId="0" fontId="10" fillId="34" borderId="16" xfId="0" applyNumberFormat="1" applyFont="1" applyFill="1" applyBorder="1" applyAlignment="1">
      <alignment vertical="center"/>
    </xf>
    <xf numFmtId="0" fontId="10" fillId="34" borderId="17" xfId="0" applyNumberFormat="1" applyFont="1" applyFill="1" applyBorder="1" applyAlignment="1">
      <alignment vertical="center"/>
    </xf>
    <xf numFmtId="0" fontId="10" fillId="34" borderId="11" xfId="0" applyNumberFormat="1" applyFont="1" applyFill="1" applyBorder="1" applyAlignment="1" quotePrefix="1">
      <alignment horizontal="center" vertical="center"/>
    </xf>
    <xf numFmtId="0" fontId="10" fillId="34" borderId="11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11" fillId="34" borderId="13" xfId="62" applyNumberFormat="1" applyFont="1" applyFill="1" applyBorder="1" applyAlignment="1" quotePrefix="1">
      <alignment vertical="center" wrapText="1"/>
      <protection/>
    </xf>
    <xf numFmtId="0" fontId="11" fillId="34" borderId="17" xfId="62" applyNumberFormat="1" applyFont="1" applyFill="1" applyBorder="1" applyAlignment="1" quotePrefix="1">
      <alignment vertical="center" wrapText="1"/>
      <protection/>
    </xf>
    <xf numFmtId="0" fontId="11" fillId="34" borderId="19" xfId="62" applyNumberFormat="1" applyFont="1" applyFill="1" applyBorder="1" applyAlignment="1" quotePrefix="1">
      <alignment vertical="center" wrapText="1"/>
      <protection/>
    </xf>
    <xf numFmtId="0" fontId="11" fillId="34" borderId="20" xfId="62" applyNumberFormat="1" applyFont="1" applyFill="1" applyBorder="1" applyAlignment="1" quotePrefix="1">
      <alignment vertical="center" wrapText="1"/>
      <protection/>
    </xf>
    <xf numFmtId="0" fontId="10" fillId="34" borderId="18" xfId="0" applyNumberFormat="1" applyFont="1" applyFill="1" applyBorder="1" applyAlignment="1">
      <alignment vertical="center" wrapText="1"/>
    </xf>
    <xf numFmtId="0" fontId="10" fillId="34" borderId="11" xfId="0" applyNumberFormat="1" applyFont="1" applyFill="1" applyBorder="1" applyAlignment="1">
      <alignment vertical="center" wrapText="1"/>
    </xf>
    <xf numFmtId="0" fontId="10" fillId="34" borderId="21" xfId="0" applyNumberFormat="1" applyFont="1" applyFill="1" applyBorder="1" applyAlignment="1">
      <alignment vertical="center" wrapText="1"/>
    </xf>
    <xf numFmtId="49" fontId="10" fillId="34" borderId="18" xfId="0" applyNumberFormat="1" applyFont="1" applyFill="1" applyBorder="1" applyAlignment="1">
      <alignment vertical="center" wrapText="1"/>
    </xf>
    <xf numFmtId="49" fontId="10" fillId="34" borderId="11" xfId="0" applyNumberFormat="1" applyFont="1" applyFill="1" applyBorder="1" applyAlignment="1">
      <alignment vertical="center" wrapText="1"/>
    </xf>
    <xf numFmtId="49" fontId="10" fillId="34" borderId="21" xfId="0" applyNumberFormat="1" applyFont="1" applyFill="1" applyBorder="1" applyAlignment="1">
      <alignment vertical="center" wrapText="1"/>
    </xf>
    <xf numFmtId="0" fontId="10" fillId="34" borderId="15" xfId="0" applyNumberFormat="1" applyFont="1" applyFill="1" applyBorder="1" applyAlignment="1">
      <alignment vertical="center" wrapText="1"/>
    </xf>
    <xf numFmtId="0" fontId="10" fillId="34" borderId="12" xfId="0" applyNumberFormat="1" applyFont="1" applyFill="1" applyBorder="1" applyAlignment="1">
      <alignment vertical="center" wrapText="1"/>
    </xf>
    <xf numFmtId="0" fontId="10" fillId="34" borderId="14" xfId="0" applyNumberFormat="1" applyFont="1" applyFill="1" applyBorder="1" applyAlignment="1">
      <alignment vertical="center" wrapText="1"/>
    </xf>
    <xf numFmtId="0" fontId="10" fillId="34" borderId="10" xfId="0" applyNumberFormat="1" applyFont="1" applyFill="1" applyBorder="1" applyAlignment="1">
      <alignment vertical="center" wrapText="1"/>
    </xf>
    <xf numFmtId="49" fontId="10" fillId="34" borderId="18" xfId="62" applyNumberFormat="1" applyFont="1" applyFill="1" applyBorder="1" applyAlignment="1" quotePrefix="1">
      <alignment vertical="center" wrapText="1"/>
      <protection/>
    </xf>
    <xf numFmtId="49" fontId="10" fillId="34" borderId="11" xfId="62" applyNumberFormat="1" applyFont="1" applyFill="1" applyBorder="1" applyAlignment="1" quotePrefix="1">
      <alignment vertical="center" wrapText="1"/>
      <protection/>
    </xf>
    <xf numFmtId="49" fontId="10" fillId="34" borderId="21" xfId="62" applyNumberFormat="1" applyFont="1" applyFill="1" applyBorder="1" applyAlignment="1" quotePrefix="1">
      <alignment vertical="center" wrapText="1"/>
      <protection/>
    </xf>
    <xf numFmtId="0" fontId="10" fillId="34" borderId="18" xfId="62" applyNumberFormat="1" applyFont="1" applyFill="1" applyBorder="1" applyAlignment="1">
      <alignment vertical="center" wrapText="1"/>
      <protection/>
    </xf>
    <xf numFmtId="0" fontId="10" fillId="34" borderId="11" xfId="62" applyNumberFormat="1" applyFont="1" applyFill="1" applyBorder="1" applyAlignment="1">
      <alignment vertical="center" wrapText="1"/>
      <protection/>
    </xf>
    <xf numFmtId="0" fontId="10" fillId="34" borderId="21" xfId="62" applyNumberFormat="1" applyFont="1" applyFill="1" applyBorder="1" applyAlignment="1">
      <alignment vertical="center" wrapText="1"/>
      <protection/>
    </xf>
    <xf numFmtId="49" fontId="10" fillId="34" borderId="21" xfId="62" applyNumberFormat="1" applyFont="1" applyFill="1" applyBorder="1" applyAlignment="1">
      <alignment vertical="center" wrapText="1"/>
      <protection/>
    </xf>
    <xf numFmtId="0" fontId="10" fillId="34" borderId="11" xfId="0" applyNumberFormat="1" applyFont="1" applyFill="1" applyBorder="1" applyAlignment="1">
      <alignment vertical="center"/>
    </xf>
    <xf numFmtId="0" fontId="10" fillId="34" borderId="18" xfId="0" applyNumberFormat="1" applyFont="1" applyFill="1" applyBorder="1" applyAlignment="1" quotePrefix="1">
      <alignment vertical="center" wrapText="1"/>
    </xf>
    <xf numFmtId="0" fontId="10" fillId="34" borderId="11" xfId="0" applyNumberFormat="1" applyFont="1" applyFill="1" applyBorder="1" applyAlignment="1" quotePrefix="1">
      <alignment vertical="center" wrapText="1"/>
    </xf>
    <xf numFmtId="0" fontId="10" fillId="34" borderId="18" xfId="0" applyNumberFormat="1" applyFont="1" applyFill="1" applyBorder="1" applyAlignment="1" quotePrefix="1">
      <alignment vertical="center"/>
    </xf>
    <xf numFmtId="0" fontId="10" fillId="34" borderId="21" xfId="0" applyNumberFormat="1" applyFont="1" applyFill="1" applyBorder="1" applyAlignment="1">
      <alignment vertical="center"/>
    </xf>
    <xf numFmtId="0" fontId="10" fillId="34" borderId="13" xfId="61" applyNumberFormat="1" applyFont="1" applyFill="1" applyBorder="1" applyAlignment="1">
      <alignment vertical="center"/>
      <protection/>
    </xf>
    <xf numFmtId="0" fontId="10" fillId="34" borderId="17" xfId="61" applyNumberFormat="1" applyFont="1" applyFill="1" applyBorder="1" applyAlignment="1">
      <alignment vertical="center"/>
      <protection/>
    </xf>
    <xf numFmtId="0" fontId="10" fillId="34" borderId="19" xfId="61" applyNumberFormat="1" applyFont="1" applyFill="1" applyBorder="1" applyAlignment="1">
      <alignment vertical="center"/>
      <protection/>
    </xf>
    <xf numFmtId="0" fontId="10" fillId="34" borderId="20" xfId="61" applyNumberFormat="1" applyFont="1" applyFill="1" applyBorder="1" applyAlignment="1">
      <alignment vertical="center"/>
      <protection/>
    </xf>
    <xf numFmtId="0" fontId="10" fillId="34" borderId="13" xfId="60" applyNumberFormat="1" applyFont="1" applyFill="1" applyBorder="1" applyAlignment="1" quotePrefix="1">
      <alignment vertical="center" wrapText="1"/>
      <protection/>
    </xf>
    <xf numFmtId="0" fontId="10" fillId="34" borderId="17" xfId="60" applyNumberFormat="1" applyFont="1" applyFill="1" applyBorder="1" applyAlignment="1" quotePrefix="1">
      <alignment vertical="center"/>
      <protection/>
    </xf>
    <xf numFmtId="0" fontId="10" fillId="34" borderId="19" xfId="60" applyNumberFormat="1" applyFont="1" applyFill="1" applyBorder="1" applyAlignment="1" quotePrefix="1">
      <alignment vertical="center"/>
      <protection/>
    </xf>
    <xf numFmtId="0" fontId="10" fillId="34" borderId="20" xfId="60" applyNumberFormat="1" applyFont="1" applyFill="1" applyBorder="1" applyAlignment="1" quotePrefix="1">
      <alignment vertical="center"/>
      <protection/>
    </xf>
    <xf numFmtId="0" fontId="10" fillId="34" borderId="13" xfId="60" applyNumberFormat="1" applyFont="1" applyFill="1" applyBorder="1" applyAlignment="1">
      <alignment vertical="center"/>
      <protection/>
    </xf>
    <xf numFmtId="0" fontId="10" fillId="34" borderId="17" xfId="60" applyNumberFormat="1" applyFont="1" applyFill="1" applyBorder="1" applyAlignment="1">
      <alignment vertical="center"/>
      <protection/>
    </xf>
    <xf numFmtId="0" fontId="10" fillId="34" borderId="19" xfId="60" applyNumberFormat="1" applyFont="1" applyFill="1" applyBorder="1" applyAlignment="1">
      <alignment vertical="center"/>
      <protection/>
    </xf>
    <xf numFmtId="0" fontId="10" fillId="34" borderId="20" xfId="60" applyNumberFormat="1" applyFont="1" applyFill="1" applyBorder="1" applyAlignment="1">
      <alignment vertical="center"/>
      <protection/>
    </xf>
    <xf numFmtId="0" fontId="10" fillId="34" borderId="18" xfId="60" applyNumberFormat="1" applyFont="1" applyFill="1" applyBorder="1" applyAlignment="1">
      <alignment vertical="center" wrapText="1"/>
      <protection/>
    </xf>
    <xf numFmtId="0" fontId="10" fillId="34" borderId="11" xfId="60" applyNumberFormat="1" applyFont="1" applyFill="1" applyBorder="1" applyAlignment="1">
      <alignment vertical="center" wrapText="1"/>
      <protection/>
    </xf>
    <xf numFmtId="0" fontId="10" fillId="34" borderId="21" xfId="60" applyNumberFormat="1" applyFont="1" applyFill="1" applyBorder="1" applyAlignment="1">
      <alignment vertical="center" wrapText="1"/>
      <protection/>
    </xf>
    <xf numFmtId="0" fontId="10" fillId="34" borderId="18" xfId="60" applyNumberFormat="1" applyFont="1" applyFill="1" applyBorder="1" applyAlignment="1" quotePrefix="1">
      <alignment vertical="center" wrapText="1"/>
      <protection/>
    </xf>
    <xf numFmtId="0" fontId="10" fillId="34" borderId="11" xfId="60" applyNumberFormat="1" applyFont="1" applyFill="1" applyBorder="1" applyAlignment="1" quotePrefix="1">
      <alignment vertical="center" wrapText="1"/>
      <protection/>
    </xf>
    <xf numFmtId="0" fontId="10" fillId="34" borderId="21" xfId="60" applyNumberFormat="1" applyFont="1" applyFill="1" applyBorder="1" applyAlignment="1" quotePrefix="1">
      <alignment vertical="center" wrapText="1"/>
      <protection/>
    </xf>
    <xf numFmtId="0" fontId="10" fillId="34" borderId="18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2015&#21315;&#33865;\&#20966;&#29702;12100&#21315;&#33865;&#2406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2015&#21315;&#33865;\&#20966;&#29702;12866&#23665;&#27494;&#37089;&#24066;&#24195;&#22495;&#34892;&#25919;&#32068;&#215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プログラム"/>
      <sheetName val="データチェック結果"/>
      <sheetName val="DataCheckData"/>
      <sheetName val="表紙"/>
      <sheetName val="01、02表"/>
      <sheetName val="03、04表"/>
      <sheetName val="05、06、07表"/>
      <sheetName val="08、09表"/>
      <sheetName val="10、11表"/>
      <sheetName val="12表"/>
      <sheetName val="13表"/>
      <sheetName val="14、15、16表"/>
      <sheetName val="17、18表"/>
      <sheetName val="19表"/>
      <sheetName val="20表"/>
      <sheetName val="21、22表"/>
      <sheetName val="23表"/>
      <sheetName val="24表"/>
      <sheetName val="25、26表"/>
      <sheetName val="27表"/>
      <sheetName val="28表"/>
      <sheetName val="29表"/>
      <sheetName val="30表"/>
      <sheetName val="31表"/>
      <sheetName val="31の2表"/>
      <sheetName val="32表"/>
      <sheetName val="前年度との比較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プログラム"/>
      <sheetName val="データチェック結果"/>
      <sheetName val="DataCheckData"/>
      <sheetName val="表紙"/>
      <sheetName val="61表"/>
      <sheetName val="62、63表"/>
      <sheetName val="64、65表"/>
      <sheetName val="66、67表"/>
      <sheetName val="68表"/>
      <sheetName val="前年度との比較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9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9" customWidth="1"/>
    <col min="2" max="2" width="8.69921875" style="1" customWidth="1"/>
    <col min="3" max="3" width="35.59765625" style="9" customWidth="1"/>
    <col min="4" max="20" width="6.59765625" style="9" customWidth="1"/>
    <col min="21" max="21" width="9" style="9" customWidth="1"/>
    <col min="22" max="22" width="6.59765625" style="1" customWidth="1"/>
    <col min="23" max="23" width="20.59765625" style="9" customWidth="1"/>
    <col min="24" max="24" width="6.59765625" style="1" customWidth="1"/>
    <col min="25" max="25" width="20.59765625" style="9" customWidth="1"/>
    <col min="26" max="26" width="6.59765625" style="1" customWidth="1"/>
    <col min="27" max="27" width="20.59765625" style="9" customWidth="1"/>
    <col min="28" max="28" width="6.59765625" style="1" customWidth="1"/>
    <col min="29" max="29" width="20.59765625" style="9" customWidth="1"/>
    <col min="30" max="30" width="6.59765625" style="1" customWidth="1"/>
    <col min="31" max="31" width="20.59765625" style="9" customWidth="1"/>
    <col min="32" max="32" width="6.59765625" style="1" customWidth="1"/>
    <col min="33" max="33" width="20.59765625" style="9" customWidth="1"/>
    <col min="34" max="34" width="6.59765625" style="1" customWidth="1"/>
    <col min="35" max="35" width="20.59765625" style="9" customWidth="1"/>
    <col min="36" max="36" width="6.59765625" style="1" customWidth="1"/>
    <col min="37" max="37" width="20.59765625" style="9" customWidth="1"/>
    <col min="38" max="38" width="6.59765625" style="1" customWidth="1"/>
    <col min="39" max="39" width="20.59765625" style="9" customWidth="1"/>
    <col min="40" max="40" width="6.59765625" style="1" customWidth="1"/>
    <col min="41" max="41" width="20.59765625" style="9" customWidth="1"/>
    <col min="42" max="42" width="6.59765625" style="1" customWidth="1"/>
    <col min="43" max="43" width="20.59765625" style="9" customWidth="1"/>
    <col min="44" max="44" width="6.59765625" style="1" customWidth="1"/>
    <col min="45" max="45" width="20.59765625" style="9" customWidth="1"/>
    <col min="46" max="46" width="6.59765625" style="1" customWidth="1"/>
    <col min="47" max="47" width="20.59765625" style="9" customWidth="1"/>
    <col min="48" max="48" width="6.59765625" style="1" customWidth="1"/>
    <col min="49" max="49" width="20.59765625" style="9" customWidth="1"/>
    <col min="50" max="50" width="6.59765625" style="1" customWidth="1"/>
    <col min="51" max="51" width="20.59765625" style="9" customWidth="1"/>
    <col min="52" max="52" width="6.59765625" style="1" customWidth="1"/>
    <col min="53" max="53" width="20.59765625" style="9" customWidth="1"/>
    <col min="54" max="54" width="6.59765625" style="1" customWidth="1"/>
    <col min="55" max="55" width="20.59765625" style="9" customWidth="1"/>
    <col min="56" max="56" width="6.59765625" style="1" customWidth="1"/>
    <col min="57" max="57" width="20.59765625" style="9" customWidth="1"/>
    <col min="58" max="58" width="6.5" style="1" customWidth="1"/>
    <col min="59" max="59" width="20.59765625" style="9" customWidth="1"/>
    <col min="60" max="60" width="6.5" style="1" customWidth="1"/>
    <col min="61" max="61" width="20.59765625" style="9" customWidth="1"/>
    <col min="62" max="62" width="6.59765625" style="1" customWidth="1"/>
    <col min="63" max="63" width="20.59765625" style="9" customWidth="1"/>
    <col min="64" max="64" width="6.59765625" style="1" customWidth="1"/>
    <col min="65" max="65" width="20.59765625" style="9" customWidth="1"/>
    <col min="66" max="66" width="6.59765625" style="1" customWidth="1"/>
    <col min="67" max="67" width="20.59765625" style="9" customWidth="1"/>
    <col min="68" max="68" width="6.59765625" style="1" customWidth="1"/>
    <col min="69" max="69" width="20.59765625" style="9" customWidth="1"/>
    <col min="70" max="70" width="6.59765625" style="1" customWidth="1"/>
    <col min="71" max="71" width="20.59765625" style="9" customWidth="1"/>
    <col min="72" max="72" width="6.59765625" style="1" customWidth="1"/>
    <col min="73" max="73" width="20.59765625" style="9" customWidth="1"/>
    <col min="74" max="74" width="6.59765625" style="1" customWidth="1"/>
    <col min="75" max="75" width="20.59765625" style="9" customWidth="1"/>
    <col min="76" max="76" width="6.59765625" style="1" customWidth="1"/>
    <col min="77" max="77" width="20.59765625" style="9" customWidth="1"/>
    <col min="78" max="78" width="6.59765625" style="1" customWidth="1"/>
    <col min="79" max="79" width="20.59765625" style="9" customWidth="1"/>
    <col min="80" max="80" width="6.59765625" style="1" customWidth="1"/>
    <col min="81" max="81" width="20.59765625" style="9" customWidth="1"/>
    <col min="82" max="16384" width="9" style="9" customWidth="1"/>
  </cols>
  <sheetData>
    <row r="1" spans="1:80" s="7" customFormat="1" ht="17.25">
      <c r="A1" s="91" t="s">
        <v>0</v>
      </c>
      <c r="B1" s="2"/>
      <c r="C1" s="6"/>
      <c r="V1" s="38"/>
      <c r="X1" s="38"/>
      <c r="Z1" s="38"/>
      <c r="AB1" s="38"/>
      <c r="AD1" s="38"/>
      <c r="AF1" s="38"/>
      <c r="AH1" s="38"/>
      <c r="AJ1" s="38"/>
      <c r="AL1" s="38"/>
      <c r="AN1" s="38"/>
      <c r="AP1" s="38"/>
      <c r="AR1" s="38"/>
      <c r="AT1" s="38"/>
      <c r="AV1" s="38"/>
      <c r="AX1" s="38"/>
      <c r="AZ1" s="38"/>
      <c r="BB1" s="38"/>
      <c r="BD1" s="38"/>
      <c r="BF1" s="38"/>
      <c r="BH1" s="38"/>
      <c r="BJ1" s="38"/>
      <c r="BL1" s="38"/>
      <c r="BN1" s="38"/>
      <c r="BP1" s="38"/>
      <c r="BR1" s="38"/>
      <c r="BT1" s="38"/>
      <c r="BV1" s="38"/>
      <c r="BX1" s="38"/>
      <c r="BZ1" s="38"/>
      <c r="CB1" s="38"/>
    </row>
    <row r="2" spans="1:81" s="8" customFormat="1" ht="13.5">
      <c r="A2" s="97" t="s">
        <v>1</v>
      </c>
      <c r="B2" s="100" t="s">
        <v>2</v>
      </c>
      <c r="C2" s="97" t="s">
        <v>3</v>
      </c>
      <c r="D2" s="103" t="s">
        <v>4</v>
      </c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5"/>
      <c r="U2" s="97" t="s">
        <v>5</v>
      </c>
      <c r="V2" s="93" t="s">
        <v>6</v>
      </c>
      <c r="W2" s="94"/>
      <c r="X2" s="93" t="s">
        <v>7</v>
      </c>
      <c r="Y2" s="94"/>
      <c r="Z2" s="93" t="s">
        <v>8</v>
      </c>
      <c r="AA2" s="94"/>
      <c r="AB2" s="93" t="s">
        <v>9</v>
      </c>
      <c r="AC2" s="94"/>
      <c r="AD2" s="93" t="s">
        <v>10</v>
      </c>
      <c r="AE2" s="94"/>
      <c r="AF2" s="93" t="s">
        <v>11</v>
      </c>
      <c r="AG2" s="94"/>
      <c r="AH2" s="93" t="s">
        <v>12</v>
      </c>
      <c r="AI2" s="94"/>
      <c r="AJ2" s="93" t="s">
        <v>13</v>
      </c>
      <c r="AK2" s="94"/>
      <c r="AL2" s="93" t="s">
        <v>14</v>
      </c>
      <c r="AM2" s="94"/>
      <c r="AN2" s="93" t="s">
        <v>15</v>
      </c>
      <c r="AO2" s="94"/>
      <c r="AP2" s="93" t="s">
        <v>16</v>
      </c>
      <c r="AQ2" s="94"/>
      <c r="AR2" s="93" t="s">
        <v>17</v>
      </c>
      <c r="AS2" s="94"/>
      <c r="AT2" s="93" t="s">
        <v>18</v>
      </c>
      <c r="AU2" s="94"/>
      <c r="AV2" s="93" t="s">
        <v>19</v>
      </c>
      <c r="AW2" s="94"/>
      <c r="AX2" s="93" t="s">
        <v>20</v>
      </c>
      <c r="AY2" s="94"/>
      <c r="AZ2" s="93" t="s">
        <v>21</v>
      </c>
      <c r="BA2" s="94"/>
      <c r="BB2" s="93" t="s">
        <v>22</v>
      </c>
      <c r="BC2" s="94"/>
      <c r="BD2" s="93" t="s">
        <v>23</v>
      </c>
      <c r="BE2" s="94"/>
      <c r="BF2" s="93" t="s">
        <v>24</v>
      </c>
      <c r="BG2" s="94"/>
      <c r="BH2" s="93" t="s">
        <v>25</v>
      </c>
      <c r="BI2" s="94"/>
      <c r="BJ2" s="93" t="s">
        <v>26</v>
      </c>
      <c r="BK2" s="94"/>
      <c r="BL2" s="93" t="s">
        <v>27</v>
      </c>
      <c r="BM2" s="94"/>
      <c r="BN2" s="93" t="s">
        <v>28</v>
      </c>
      <c r="BO2" s="94"/>
      <c r="BP2" s="93" t="s">
        <v>29</v>
      </c>
      <c r="BQ2" s="94"/>
      <c r="BR2" s="93" t="s">
        <v>30</v>
      </c>
      <c r="BS2" s="94"/>
      <c r="BT2" s="93" t="s">
        <v>31</v>
      </c>
      <c r="BU2" s="94"/>
      <c r="BV2" s="93" t="s">
        <v>32</v>
      </c>
      <c r="BW2" s="94"/>
      <c r="BX2" s="93" t="s">
        <v>33</v>
      </c>
      <c r="BY2" s="94"/>
      <c r="BZ2" s="93" t="s">
        <v>34</v>
      </c>
      <c r="CA2" s="94"/>
      <c r="CB2" s="93" t="s">
        <v>35</v>
      </c>
      <c r="CC2" s="94"/>
    </row>
    <row r="3" spans="1:81" s="8" customFormat="1" ht="13.5">
      <c r="A3" s="98"/>
      <c r="B3" s="101"/>
      <c r="C3" s="98"/>
      <c r="D3" s="103" t="s">
        <v>36</v>
      </c>
      <c r="E3" s="104"/>
      <c r="F3" s="104"/>
      <c r="G3" s="104"/>
      <c r="H3" s="104"/>
      <c r="I3" s="104"/>
      <c r="J3" s="104"/>
      <c r="K3" s="104"/>
      <c r="L3" s="105"/>
      <c r="M3" s="103" t="s">
        <v>37</v>
      </c>
      <c r="N3" s="104"/>
      <c r="O3" s="104"/>
      <c r="P3" s="104"/>
      <c r="Q3" s="104"/>
      <c r="R3" s="104"/>
      <c r="S3" s="104"/>
      <c r="T3" s="105"/>
      <c r="U3" s="98"/>
      <c r="V3" s="95"/>
      <c r="W3" s="96"/>
      <c r="X3" s="95"/>
      <c r="Y3" s="96"/>
      <c r="Z3" s="95"/>
      <c r="AA3" s="96"/>
      <c r="AB3" s="95"/>
      <c r="AC3" s="96"/>
      <c r="AD3" s="95"/>
      <c r="AE3" s="96"/>
      <c r="AF3" s="95"/>
      <c r="AG3" s="96"/>
      <c r="AH3" s="95"/>
      <c r="AI3" s="96"/>
      <c r="AJ3" s="95"/>
      <c r="AK3" s="96"/>
      <c r="AL3" s="95"/>
      <c r="AM3" s="96"/>
      <c r="AN3" s="95"/>
      <c r="AO3" s="96"/>
      <c r="AP3" s="95"/>
      <c r="AQ3" s="96"/>
      <c r="AR3" s="95"/>
      <c r="AS3" s="96"/>
      <c r="AT3" s="95"/>
      <c r="AU3" s="96"/>
      <c r="AV3" s="95"/>
      <c r="AW3" s="96"/>
      <c r="AX3" s="95"/>
      <c r="AY3" s="96"/>
      <c r="AZ3" s="95"/>
      <c r="BA3" s="96"/>
      <c r="BB3" s="95"/>
      <c r="BC3" s="96"/>
      <c r="BD3" s="95"/>
      <c r="BE3" s="96"/>
      <c r="BF3" s="95"/>
      <c r="BG3" s="96"/>
      <c r="BH3" s="95"/>
      <c r="BI3" s="96"/>
      <c r="BJ3" s="95"/>
      <c r="BK3" s="96"/>
      <c r="BL3" s="95"/>
      <c r="BM3" s="96"/>
      <c r="BN3" s="95"/>
      <c r="BO3" s="96"/>
      <c r="BP3" s="95"/>
      <c r="BQ3" s="96"/>
      <c r="BR3" s="95"/>
      <c r="BS3" s="96"/>
      <c r="BT3" s="95"/>
      <c r="BU3" s="96"/>
      <c r="BV3" s="95"/>
      <c r="BW3" s="96"/>
      <c r="BX3" s="95"/>
      <c r="BY3" s="96"/>
      <c r="BZ3" s="95"/>
      <c r="CA3" s="96"/>
      <c r="CB3" s="95"/>
      <c r="CC3" s="96"/>
    </row>
    <row r="4" spans="1:81" s="8" customFormat="1" ht="22.5" customHeight="1">
      <c r="A4" s="98"/>
      <c r="B4" s="101"/>
      <c r="C4" s="98"/>
      <c r="D4" s="106" t="s">
        <v>38</v>
      </c>
      <c r="E4" s="106" t="s">
        <v>39</v>
      </c>
      <c r="F4" s="106" t="s">
        <v>40</v>
      </c>
      <c r="G4" s="106" t="s">
        <v>41</v>
      </c>
      <c r="H4" s="106" t="s">
        <v>42</v>
      </c>
      <c r="I4" s="106" t="s">
        <v>43</v>
      </c>
      <c r="J4" s="106" t="s">
        <v>44</v>
      </c>
      <c r="K4" s="106" t="s">
        <v>45</v>
      </c>
      <c r="L4" s="106" t="s">
        <v>46</v>
      </c>
      <c r="M4" s="106" t="s">
        <v>38</v>
      </c>
      <c r="N4" s="106" t="s">
        <v>39</v>
      </c>
      <c r="O4" s="106" t="s">
        <v>40</v>
      </c>
      <c r="P4" s="106" t="s">
        <v>47</v>
      </c>
      <c r="Q4" s="106" t="s">
        <v>42</v>
      </c>
      <c r="R4" s="106" t="s">
        <v>43</v>
      </c>
      <c r="S4" s="106" t="s">
        <v>48</v>
      </c>
      <c r="T4" s="106" t="s">
        <v>46</v>
      </c>
      <c r="U4" s="98"/>
      <c r="V4" s="107" t="s">
        <v>49</v>
      </c>
      <c r="W4" s="110" t="s">
        <v>50</v>
      </c>
      <c r="X4" s="107" t="s">
        <v>49</v>
      </c>
      <c r="Y4" s="110" t="s">
        <v>50</v>
      </c>
      <c r="Z4" s="107" t="s">
        <v>49</v>
      </c>
      <c r="AA4" s="110" t="s">
        <v>50</v>
      </c>
      <c r="AB4" s="107" t="s">
        <v>49</v>
      </c>
      <c r="AC4" s="110" t="s">
        <v>50</v>
      </c>
      <c r="AD4" s="107" t="s">
        <v>49</v>
      </c>
      <c r="AE4" s="110" t="s">
        <v>50</v>
      </c>
      <c r="AF4" s="107" t="s">
        <v>49</v>
      </c>
      <c r="AG4" s="110" t="s">
        <v>50</v>
      </c>
      <c r="AH4" s="107" t="s">
        <v>49</v>
      </c>
      <c r="AI4" s="110" t="s">
        <v>50</v>
      </c>
      <c r="AJ4" s="107" t="s">
        <v>49</v>
      </c>
      <c r="AK4" s="110" t="s">
        <v>50</v>
      </c>
      <c r="AL4" s="107" t="s">
        <v>49</v>
      </c>
      <c r="AM4" s="110" t="s">
        <v>50</v>
      </c>
      <c r="AN4" s="107" t="s">
        <v>49</v>
      </c>
      <c r="AO4" s="110" t="s">
        <v>50</v>
      </c>
      <c r="AP4" s="107" t="s">
        <v>49</v>
      </c>
      <c r="AQ4" s="110" t="s">
        <v>50</v>
      </c>
      <c r="AR4" s="107" t="s">
        <v>49</v>
      </c>
      <c r="AS4" s="110" t="s">
        <v>50</v>
      </c>
      <c r="AT4" s="107" t="s">
        <v>49</v>
      </c>
      <c r="AU4" s="110" t="s">
        <v>50</v>
      </c>
      <c r="AV4" s="107" t="s">
        <v>49</v>
      </c>
      <c r="AW4" s="110" t="s">
        <v>50</v>
      </c>
      <c r="AX4" s="107" t="s">
        <v>49</v>
      </c>
      <c r="AY4" s="110" t="s">
        <v>50</v>
      </c>
      <c r="AZ4" s="107" t="s">
        <v>49</v>
      </c>
      <c r="BA4" s="110" t="s">
        <v>50</v>
      </c>
      <c r="BB4" s="107" t="s">
        <v>49</v>
      </c>
      <c r="BC4" s="110" t="s">
        <v>50</v>
      </c>
      <c r="BD4" s="107" t="s">
        <v>49</v>
      </c>
      <c r="BE4" s="110" t="s">
        <v>50</v>
      </c>
      <c r="BF4" s="107" t="s">
        <v>49</v>
      </c>
      <c r="BG4" s="110" t="s">
        <v>50</v>
      </c>
      <c r="BH4" s="107" t="s">
        <v>49</v>
      </c>
      <c r="BI4" s="110" t="s">
        <v>50</v>
      </c>
      <c r="BJ4" s="107" t="s">
        <v>49</v>
      </c>
      <c r="BK4" s="110" t="s">
        <v>50</v>
      </c>
      <c r="BL4" s="107" t="s">
        <v>49</v>
      </c>
      <c r="BM4" s="110" t="s">
        <v>50</v>
      </c>
      <c r="BN4" s="107" t="s">
        <v>49</v>
      </c>
      <c r="BO4" s="110" t="s">
        <v>50</v>
      </c>
      <c r="BP4" s="107" t="s">
        <v>49</v>
      </c>
      <c r="BQ4" s="110" t="s">
        <v>50</v>
      </c>
      <c r="BR4" s="107" t="s">
        <v>49</v>
      </c>
      <c r="BS4" s="110" t="s">
        <v>50</v>
      </c>
      <c r="BT4" s="107" t="s">
        <v>49</v>
      </c>
      <c r="BU4" s="110" t="s">
        <v>50</v>
      </c>
      <c r="BV4" s="107" t="s">
        <v>49</v>
      </c>
      <c r="BW4" s="110" t="s">
        <v>50</v>
      </c>
      <c r="BX4" s="107" t="s">
        <v>49</v>
      </c>
      <c r="BY4" s="110" t="s">
        <v>50</v>
      </c>
      <c r="BZ4" s="107" t="s">
        <v>49</v>
      </c>
      <c r="CA4" s="110" t="s">
        <v>50</v>
      </c>
      <c r="CB4" s="107" t="s">
        <v>49</v>
      </c>
      <c r="CC4" s="110" t="s">
        <v>50</v>
      </c>
    </row>
    <row r="5" spans="1:81" s="8" customFormat="1" ht="13.5">
      <c r="A5" s="98"/>
      <c r="B5" s="101"/>
      <c r="C5" s="98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98"/>
      <c r="V5" s="108"/>
      <c r="W5" s="111"/>
      <c r="X5" s="108"/>
      <c r="Y5" s="111"/>
      <c r="Z5" s="108"/>
      <c r="AA5" s="111"/>
      <c r="AB5" s="108"/>
      <c r="AC5" s="111"/>
      <c r="AD5" s="108"/>
      <c r="AE5" s="111"/>
      <c r="AF5" s="108"/>
      <c r="AG5" s="111"/>
      <c r="AH5" s="108"/>
      <c r="AI5" s="111"/>
      <c r="AJ5" s="108"/>
      <c r="AK5" s="111"/>
      <c r="AL5" s="108"/>
      <c r="AM5" s="111"/>
      <c r="AN5" s="108"/>
      <c r="AO5" s="111"/>
      <c r="AP5" s="108"/>
      <c r="AQ5" s="111"/>
      <c r="AR5" s="108"/>
      <c r="AS5" s="111"/>
      <c r="AT5" s="108"/>
      <c r="AU5" s="111"/>
      <c r="AV5" s="108"/>
      <c r="AW5" s="111"/>
      <c r="AX5" s="108"/>
      <c r="AY5" s="111"/>
      <c r="AZ5" s="108"/>
      <c r="BA5" s="111"/>
      <c r="BB5" s="108"/>
      <c r="BC5" s="111"/>
      <c r="BD5" s="108"/>
      <c r="BE5" s="111"/>
      <c r="BF5" s="108"/>
      <c r="BG5" s="111"/>
      <c r="BH5" s="108"/>
      <c r="BI5" s="111"/>
      <c r="BJ5" s="108"/>
      <c r="BK5" s="111"/>
      <c r="BL5" s="108"/>
      <c r="BM5" s="111"/>
      <c r="BN5" s="108"/>
      <c r="BO5" s="111"/>
      <c r="BP5" s="108"/>
      <c r="BQ5" s="111"/>
      <c r="BR5" s="108"/>
      <c r="BS5" s="111"/>
      <c r="BT5" s="108"/>
      <c r="BU5" s="111"/>
      <c r="BV5" s="108"/>
      <c r="BW5" s="111"/>
      <c r="BX5" s="108"/>
      <c r="BY5" s="111"/>
      <c r="BZ5" s="108"/>
      <c r="CA5" s="111"/>
      <c r="CB5" s="108"/>
      <c r="CC5" s="111"/>
    </row>
    <row r="6" spans="1:81" s="8" customFormat="1" ht="13.5">
      <c r="A6" s="99"/>
      <c r="B6" s="102"/>
      <c r="C6" s="99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99"/>
      <c r="V6" s="109"/>
      <c r="W6" s="112"/>
      <c r="X6" s="109"/>
      <c r="Y6" s="112"/>
      <c r="Z6" s="113"/>
      <c r="AA6" s="112"/>
      <c r="AB6" s="113"/>
      <c r="AC6" s="112"/>
      <c r="AD6" s="113"/>
      <c r="AE6" s="112"/>
      <c r="AF6" s="113"/>
      <c r="AG6" s="112"/>
      <c r="AH6" s="113"/>
      <c r="AI6" s="112"/>
      <c r="AJ6" s="113"/>
      <c r="AK6" s="112"/>
      <c r="AL6" s="113"/>
      <c r="AM6" s="112"/>
      <c r="AN6" s="113"/>
      <c r="AO6" s="112"/>
      <c r="AP6" s="113"/>
      <c r="AQ6" s="112"/>
      <c r="AR6" s="113"/>
      <c r="AS6" s="112"/>
      <c r="AT6" s="113"/>
      <c r="AU6" s="112"/>
      <c r="AV6" s="113"/>
      <c r="AW6" s="112"/>
      <c r="AX6" s="113"/>
      <c r="AY6" s="112"/>
      <c r="AZ6" s="113"/>
      <c r="BA6" s="112"/>
      <c r="BB6" s="113"/>
      <c r="BC6" s="112"/>
      <c r="BD6" s="113"/>
      <c r="BE6" s="112"/>
      <c r="BF6" s="113"/>
      <c r="BG6" s="112"/>
      <c r="BH6" s="113"/>
      <c r="BI6" s="112"/>
      <c r="BJ6" s="113"/>
      <c r="BK6" s="112"/>
      <c r="BL6" s="113"/>
      <c r="BM6" s="112"/>
      <c r="BN6" s="113"/>
      <c r="BO6" s="112"/>
      <c r="BP6" s="113"/>
      <c r="BQ6" s="112"/>
      <c r="BR6" s="113"/>
      <c r="BS6" s="112"/>
      <c r="BT6" s="113"/>
      <c r="BU6" s="112"/>
      <c r="BV6" s="113"/>
      <c r="BW6" s="112"/>
      <c r="BX6" s="113"/>
      <c r="BY6" s="112"/>
      <c r="BZ6" s="113"/>
      <c r="CA6" s="112"/>
      <c r="CB6" s="113"/>
      <c r="CC6" s="112"/>
    </row>
    <row r="7" spans="1:81" s="40" customFormat="1" ht="12" customHeight="1">
      <c r="A7" s="39" t="s">
        <v>51</v>
      </c>
      <c r="B7" s="46" t="s">
        <v>52</v>
      </c>
      <c r="C7" s="39" t="s">
        <v>53</v>
      </c>
      <c r="D7" s="39">
        <f>COUNTIF(D8:D19,"○")</f>
        <v>1</v>
      </c>
      <c r="E7" s="39">
        <f>COUNTIF(E8:E19,"○")</f>
        <v>3</v>
      </c>
      <c r="F7" s="39">
        <f>COUNTIF(F8:F19,"○")</f>
        <v>11</v>
      </c>
      <c r="G7" s="39">
        <f>COUNTIF(G8:G19,"○")</f>
        <v>6</v>
      </c>
      <c r="H7" s="39">
        <f>COUNTIF(H8:H19,"○")</f>
        <v>3</v>
      </c>
      <c r="I7" s="39">
        <f>COUNTIF(I8:I19,"○")</f>
        <v>10</v>
      </c>
      <c r="J7" s="39">
        <f>COUNTIF(J8:J19,"○")</f>
        <v>10</v>
      </c>
      <c r="K7" s="39">
        <f>COUNTIF(K8:K19,"○")</f>
        <v>7</v>
      </c>
      <c r="L7" s="39">
        <f>COUNTIF(L8:L19,"○")</f>
        <v>0</v>
      </c>
      <c r="M7" s="39">
        <f>COUNTIF(M8:M19,"○")</f>
        <v>2</v>
      </c>
      <c r="N7" s="39">
        <f>COUNTIF(N8:N19,"○")</f>
        <v>2</v>
      </c>
      <c r="O7" s="39">
        <f>COUNTIF(O8:O19,"○")</f>
        <v>10</v>
      </c>
      <c r="P7" s="39">
        <f>COUNTIF(P8:P19,"○")</f>
        <v>8</v>
      </c>
      <c r="Q7" s="39">
        <f>COUNTIF(Q8:Q19,"○")</f>
        <v>8</v>
      </c>
      <c r="R7" s="39">
        <f>COUNTIF(R8:R19,"○")</f>
        <v>9</v>
      </c>
      <c r="S7" s="39">
        <f>COUNTIF(S8:S19,"○")</f>
        <v>0</v>
      </c>
      <c r="T7" s="39">
        <f>COUNTIF(T8:T19,"○")</f>
        <v>1</v>
      </c>
      <c r="U7" s="39">
        <f>COUNTIF(U8:U19,"&lt;&gt;")</f>
        <v>12</v>
      </c>
      <c r="V7" s="39">
        <f>COUNTIF(V8:V19,"&lt;&gt;")</f>
        <v>12</v>
      </c>
      <c r="W7" s="39">
        <f>COUNTIF(W8:W19,"&lt;&gt;")</f>
        <v>12</v>
      </c>
      <c r="X7" s="39">
        <f>COUNTIF(X8:X19,"&lt;&gt;")</f>
        <v>12</v>
      </c>
      <c r="Y7" s="39">
        <f>COUNTIF(Y8:Y19,"&lt;&gt;")</f>
        <v>12</v>
      </c>
      <c r="Z7" s="39">
        <f>COUNTIF(Z8:Z19,"&lt;&gt;")</f>
        <v>10</v>
      </c>
      <c r="AA7" s="39">
        <f>COUNTIF(AA8:AA19,"&lt;&gt;")</f>
        <v>10</v>
      </c>
      <c r="AB7" s="39">
        <f>COUNTIF(AB8:AB19,"&lt;&gt;")</f>
        <v>7</v>
      </c>
      <c r="AC7" s="39">
        <f>COUNTIF(AC8:AC19,"&lt;&gt;")</f>
        <v>7</v>
      </c>
      <c r="AD7" s="39">
        <f>COUNTIF(AD8:AD19,"&lt;&gt;")</f>
        <v>6</v>
      </c>
      <c r="AE7" s="39">
        <f>COUNTIF(AE8:AE19,"&lt;&gt;")</f>
        <v>6</v>
      </c>
      <c r="AF7" s="39">
        <f>COUNTIF(AF8:AF19,"&lt;&gt;")</f>
        <v>3</v>
      </c>
      <c r="AG7" s="39">
        <f>COUNTIF(AG8:AG19,"&lt;&gt;")</f>
        <v>3</v>
      </c>
      <c r="AH7" s="39">
        <f>COUNTIF(AH8:AH19,"&lt;&gt;")</f>
        <v>1</v>
      </c>
      <c r="AI7" s="39">
        <f>COUNTIF(AI8:AI19,"&lt;&gt;")</f>
        <v>1</v>
      </c>
      <c r="AJ7" s="39">
        <f>COUNTIF(AJ8:AJ19,"&lt;&gt;")</f>
        <v>1</v>
      </c>
      <c r="AK7" s="39">
        <f>COUNTIF(AK8:AK19,"&lt;&gt;")</f>
        <v>1</v>
      </c>
      <c r="AL7" s="39">
        <f>COUNTIF(AL8:AL19,"&lt;&gt;")</f>
        <v>0</v>
      </c>
      <c r="AM7" s="39">
        <f>COUNTIF(AM8:AM19,"&lt;&gt;")</f>
        <v>0</v>
      </c>
      <c r="AN7" s="39">
        <f>COUNTIF(AN8:AN19,"&lt;&gt;")</f>
        <v>0</v>
      </c>
      <c r="AO7" s="39">
        <f>COUNTIF(AO8:AO19,"&lt;&gt;")</f>
        <v>0</v>
      </c>
      <c r="AP7" s="39">
        <f>COUNTIF(AP8:AP19,"&lt;&gt;")</f>
        <v>0</v>
      </c>
      <c r="AQ7" s="39">
        <f>COUNTIF(AQ8:AQ19,"&lt;&gt;")</f>
        <v>0</v>
      </c>
      <c r="AR7" s="39">
        <f>COUNTIF(AR8:AR19,"&lt;&gt;")</f>
        <v>0</v>
      </c>
      <c r="AS7" s="39">
        <f>COUNTIF(AS8:AS19,"&lt;&gt;")</f>
        <v>0</v>
      </c>
      <c r="AT7" s="39">
        <f>COUNTIF(AT8:AT19,"&lt;&gt;")</f>
        <v>0</v>
      </c>
      <c r="AU7" s="39">
        <f>COUNTIF(AU8:AU19,"&lt;&gt;")</f>
        <v>0</v>
      </c>
      <c r="AV7" s="39">
        <f>COUNTIF(AV8:AV19,"&lt;&gt;")</f>
        <v>0</v>
      </c>
      <c r="AW7" s="39">
        <f>COUNTIF(AW8:AW19,"&lt;&gt;")</f>
        <v>0</v>
      </c>
      <c r="AX7" s="39">
        <f>COUNTIF(AX8:AX19,"&lt;&gt;")</f>
        <v>0</v>
      </c>
      <c r="AY7" s="39">
        <f>COUNTIF(AY8:AY19,"&lt;&gt;")</f>
        <v>0</v>
      </c>
      <c r="AZ7" s="39">
        <f>COUNTIF(AZ8:AZ19,"&lt;&gt;")</f>
        <v>0</v>
      </c>
      <c r="BA7" s="39">
        <f>COUNTIF(BA8:BA19,"&lt;&gt;")</f>
        <v>0</v>
      </c>
      <c r="BB7" s="39">
        <f>COUNTIF(BB8:BB19,"&lt;&gt;")</f>
        <v>0</v>
      </c>
      <c r="BC7" s="39">
        <f>COUNTIF(BC8:BC19,"&lt;&gt;")</f>
        <v>0</v>
      </c>
      <c r="BD7" s="39">
        <f>COUNTIF(BD8:BD19,"&lt;&gt;")</f>
        <v>0</v>
      </c>
      <c r="BE7" s="39">
        <f>COUNTIF(BE8:BE19,"&lt;&gt;")</f>
        <v>0</v>
      </c>
      <c r="BF7" s="39">
        <f>COUNTIF(BF8:BF19,"&lt;&gt;")</f>
        <v>0</v>
      </c>
      <c r="BG7" s="39">
        <f>COUNTIF(BG8:BG19,"&lt;&gt;")</f>
        <v>0</v>
      </c>
      <c r="BH7" s="39">
        <f>COUNTIF(BH8:BH19,"&lt;&gt;")</f>
        <v>0</v>
      </c>
      <c r="BI7" s="39">
        <f>COUNTIF(BI8:BI19,"&lt;&gt;")</f>
        <v>0</v>
      </c>
      <c r="BJ7" s="39">
        <f>COUNTIF(BJ8:BJ19,"&lt;&gt;")</f>
        <v>0</v>
      </c>
      <c r="BK7" s="39">
        <f>COUNTIF(BK8:BK19,"&lt;&gt;")</f>
        <v>0</v>
      </c>
      <c r="BL7" s="39">
        <f>COUNTIF(BL8:BL19,"&lt;&gt;")</f>
        <v>0</v>
      </c>
      <c r="BM7" s="39">
        <f>COUNTIF(BM8:BM19,"&lt;&gt;")</f>
        <v>0</v>
      </c>
      <c r="BN7" s="39">
        <f>COUNTIF(BN8:BN19,"&lt;&gt;")</f>
        <v>0</v>
      </c>
      <c r="BO7" s="39">
        <f>COUNTIF(BO8:BO19,"&lt;&gt;")</f>
        <v>0</v>
      </c>
      <c r="BP7" s="39">
        <f>COUNTIF(BP8:BP19,"&lt;&gt;")</f>
        <v>0</v>
      </c>
      <c r="BQ7" s="39">
        <f>COUNTIF(BQ8:BQ19,"&lt;&gt;")</f>
        <v>0</v>
      </c>
      <c r="BR7" s="39">
        <f>COUNTIF(BR8:BR19,"&lt;&gt;")</f>
        <v>0</v>
      </c>
      <c r="BS7" s="39">
        <f>COUNTIF(BS8:BS19,"&lt;&gt;")</f>
        <v>0</v>
      </c>
      <c r="BT7" s="39">
        <f>COUNTIF(BT8:BT19,"&lt;&gt;")</f>
        <v>0</v>
      </c>
      <c r="BU7" s="39">
        <f>COUNTIF(BU8:BU19,"&lt;&gt;")</f>
        <v>0</v>
      </c>
      <c r="BV7" s="39">
        <f>COUNTIF(BV8:BV19,"&lt;&gt;")</f>
        <v>0</v>
      </c>
      <c r="BW7" s="39">
        <f>COUNTIF(BW8:BW19,"&lt;&gt;")</f>
        <v>0</v>
      </c>
      <c r="BX7" s="39">
        <f>COUNTIF(BX8:BX19,"&lt;&gt;")</f>
        <v>0</v>
      </c>
      <c r="BY7" s="39">
        <f>COUNTIF(BY8:BY19,"&lt;&gt;")</f>
        <v>0</v>
      </c>
      <c r="BZ7" s="39">
        <f>COUNTIF(BZ8:BZ19,"&lt;&gt;")</f>
        <v>0</v>
      </c>
      <c r="CA7" s="39">
        <f>COUNTIF(CA8:CA19,"&lt;&gt;")</f>
        <v>0</v>
      </c>
      <c r="CB7" s="39">
        <f>COUNTIF(CB8:CB19,"&lt;&gt;")</f>
        <v>0</v>
      </c>
      <c r="CC7" s="39">
        <f>COUNTIF(CC8:CC19,"&lt;&gt;")</f>
        <v>0</v>
      </c>
    </row>
    <row r="8" spans="1:81" s="19" customFormat="1" ht="12">
      <c r="A8" s="41" t="s">
        <v>54</v>
      </c>
      <c r="B8" s="42" t="s">
        <v>55</v>
      </c>
      <c r="C8" s="41" t="s">
        <v>56</v>
      </c>
      <c r="D8" s="41"/>
      <c r="E8" s="41" t="s">
        <v>57</v>
      </c>
      <c r="F8" s="41" t="s">
        <v>57</v>
      </c>
      <c r="G8" s="41" t="s">
        <v>57</v>
      </c>
      <c r="H8" s="41" t="s">
        <v>57</v>
      </c>
      <c r="I8" s="41" t="s">
        <v>57</v>
      </c>
      <c r="J8" s="41" t="s">
        <v>57</v>
      </c>
      <c r="K8" s="41" t="s">
        <v>57</v>
      </c>
      <c r="L8" s="41"/>
      <c r="M8" s="41"/>
      <c r="N8" s="41"/>
      <c r="O8" s="41" t="s">
        <v>57</v>
      </c>
      <c r="P8" s="41" t="s">
        <v>57</v>
      </c>
      <c r="Q8" s="41" t="s">
        <v>57</v>
      </c>
      <c r="R8" s="41" t="s">
        <v>57</v>
      </c>
      <c r="S8" s="41"/>
      <c r="T8" s="41"/>
      <c r="U8" s="41">
        <v>2</v>
      </c>
      <c r="V8" s="42" t="s">
        <v>58</v>
      </c>
      <c r="W8" s="41" t="s">
        <v>59</v>
      </c>
      <c r="X8" s="42" t="s">
        <v>60</v>
      </c>
      <c r="Y8" s="41" t="s">
        <v>61</v>
      </c>
      <c r="Z8" s="42"/>
      <c r="AA8" s="41"/>
      <c r="AB8" s="42"/>
      <c r="AC8" s="41"/>
      <c r="AD8" s="42"/>
      <c r="AE8" s="41"/>
      <c r="AF8" s="42"/>
      <c r="AG8" s="41"/>
      <c r="AH8" s="42"/>
      <c r="AI8" s="41"/>
      <c r="AJ8" s="42"/>
      <c r="AK8" s="41"/>
      <c r="AL8" s="42"/>
      <c r="AM8" s="41"/>
      <c r="AN8" s="42"/>
      <c r="AO8" s="41"/>
      <c r="AP8" s="42"/>
      <c r="AQ8" s="41"/>
      <c r="AR8" s="42"/>
      <c r="AS8" s="41"/>
      <c r="AT8" s="42"/>
      <c r="AU8" s="41"/>
      <c r="AV8" s="42"/>
      <c r="AW8" s="41"/>
      <c r="AX8" s="42"/>
      <c r="AY8" s="41"/>
      <c r="AZ8" s="42"/>
      <c r="BA8" s="41"/>
      <c r="BB8" s="42"/>
      <c r="BC8" s="41"/>
      <c r="BD8" s="42"/>
      <c r="BE8" s="41"/>
      <c r="BF8" s="42"/>
      <c r="BG8" s="41"/>
      <c r="BH8" s="42"/>
      <c r="BI8" s="41"/>
      <c r="BJ8" s="42"/>
      <c r="BK8" s="41"/>
      <c r="BL8" s="42"/>
      <c r="BM8" s="41"/>
      <c r="BN8" s="42"/>
      <c r="BO8" s="41"/>
      <c r="BP8" s="42"/>
      <c r="BQ8" s="41"/>
      <c r="BR8" s="42"/>
      <c r="BS8" s="41"/>
      <c r="BT8" s="42"/>
      <c r="BU8" s="41"/>
      <c r="BV8" s="42"/>
      <c r="BW8" s="41"/>
      <c r="BX8" s="42"/>
      <c r="BY8" s="41"/>
      <c r="BZ8" s="42"/>
      <c r="CA8" s="41"/>
      <c r="CB8" s="42"/>
      <c r="CC8" s="41"/>
    </row>
    <row r="9" spans="1:81" s="19" customFormat="1" ht="12">
      <c r="A9" s="41" t="s">
        <v>54</v>
      </c>
      <c r="B9" s="42" t="s">
        <v>62</v>
      </c>
      <c r="C9" s="41" t="s">
        <v>63</v>
      </c>
      <c r="D9" s="41"/>
      <c r="E9" s="41"/>
      <c r="F9" s="41" t="s">
        <v>57</v>
      </c>
      <c r="G9" s="41"/>
      <c r="H9" s="41"/>
      <c r="I9" s="41" t="s">
        <v>57</v>
      </c>
      <c r="J9" s="41" t="s">
        <v>57</v>
      </c>
      <c r="K9" s="41"/>
      <c r="L9" s="41"/>
      <c r="M9" s="41"/>
      <c r="N9" s="41"/>
      <c r="O9" s="41" t="s">
        <v>57</v>
      </c>
      <c r="P9" s="41" t="s">
        <v>57</v>
      </c>
      <c r="Q9" s="41"/>
      <c r="R9" s="41" t="s">
        <v>57</v>
      </c>
      <c r="S9" s="41"/>
      <c r="T9" s="41"/>
      <c r="U9" s="41">
        <v>6</v>
      </c>
      <c r="V9" s="42" t="s">
        <v>64</v>
      </c>
      <c r="W9" s="41" t="s">
        <v>65</v>
      </c>
      <c r="X9" s="42" t="s">
        <v>66</v>
      </c>
      <c r="Y9" s="41" t="s">
        <v>67</v>
      </c>
      <c r="Z9" s="42" t="s">
        <v>68</v>
      </c>
      <c r="AA9" s="41" t="s">
        <v>69</v>
      </c>
      <c r="AB9" s="42" t="s">
        <v>70</v>
      </c>
      <c r="AC9" s="41" t="s">
        <v>71</v>
      </c>
      <c r="AD9" s="42" t="s">
        <v>72</v>
      </c>
      <c r="AE9" s="41" t="s">
        <v>73</v>
      </c>
      <c r="AF9" s="42" t="s">
        <v>74</v>
      </c>
      <c r="AG9" s="41" t="s">
        <v>75</v>
      </c>
      <c r="AH9" s="42"/>
      <c r="AI9" s="41"/>
      <c r="AJ9" s="42"/>
      <c r="AK9" s="41"/>
      <c r="AL9" s="42"/>
      <c r="AM9" s="41"/>
      <c r="AN9" s="42"/>
      <c r="AO9" s="41"/>
      <c r="AP9" s="42"/>
      <c r="AQ9" s="41"/>
      <c r="AR9" s="42"/>
      <c r="AS9" s="41"/>
      <c r="AT9" s="42"/>
      <c r="AU9" s="41"/>
      <c r="AV9" s="42"/>
      <c r="AW9" s="41"/>
      <c r="AX9" s="42"/>
      <c r="AY9" s="41"/>
      <c r="AZ9" s="42"/>
      <c r="BA9" s="41"/>
      <c r="BB9" s="42"/>
      <c r="BC9" s="41"/>
      <c r="BD9" s="42"/>
      <c r="BE9" s="41"/>
      <c r="BF9" s="42"/>
      <c r="BG9" s="41"/>
      <c r="BH9" s="42"/>
      <c r="BI9" s="41"/>
      <c r="BJ9" s="42"/>
      <c r="BK9" s="41"/>
      <c r="BL9" s="42"/>
      <c r="BM9" s="41"/>
      <c r="BN9" s="42"/>
      <c r="BO9" s="41"/>
      <c r="BP9" s="42"/>
      <c r="BQ9" s="41"/>
      <c r="BR9" s="42"/>
      <c r="BS9" s="41"/>
      <c r="BT9" s="42"/>
      <c r="BU9" s="41"/>
      <c r="BV9" s="42"/>
      <c r="BW9" s="41"/>
      <c r="BX9" s="42"/>
      <c r="BY9" s="41"/>
      <c r="BZ9" s="42"/>
      <c r="CA9" s="41"/>
      <c r="CB9" s="42"/>
      <c r="CC9" s="41"/>
    </row>
    <row r="10" spans="1:81" s="19" customFormat="1" ht="12" customHeight="1">
      <c r="A10" s="43" t="s">
        <v>54</v>
      </c>
      <c r="B10" s="44" t="s">
        <v>76</v>
      </c>
      <c r="C10" s="43" t="s">
        <v>77</v>
      </c>
      <c r="D10" s="43"/>
      <c r="E10" s="43" t="s">
        <v>78</v>
      </c>
      <c r="F10" s="43" t="s">
        <v>78</v>
      </c>
      <c r="G10" s="43" t="s">
        <v>78</v>
      </c>
      <c r="H10" s="43" t="s">
        <v>78</v>
      </c>
      <c r="I10" s="43" t="s">
        <v>78</v>
      </c>
      <c r="J10" s="43" t="s">
        <v>78</v>
      </c>
      <c r="K10" s="43" t="s">
        <v>78</v>
      </c>
      <c r="L10" s="43"/>
      <c r="M10" s="43"/>
      <c r="N10" s="43"/>
      <c r="O10" s="43" t="s">
        <v>78</v>
      </c>
      <c r="P10" s="43" t="s">
        <v>78</v>
      </c>
      <c r="Q10" s="43" t="s">
        <v>78</v>
      </c>
      <c r="R10" s="43" t="s">
        <v>78</v>
      </c>
      <c r="S10" s="43"/>
      <c r="T10" s="43"/>
      <c r="U10" s="43">
        <v>5</v>
      </c>
      <c r="V10" s="44" t="s">
        <v>79</v>
      </c>
      <c r="W10" s="43" t="s">
        <v>80</v>
      </c>
      <c r="X10" s="44" t="s">
        <v>81</v>
      </c>
      <c r="Y10" s="43" t="s">
        <v>82</v>
      </c>
      <c r="Z10" s="44" t="s">
        <v>83</v>
      </c>
      <c r="AA10" s="43" t="s">
        <v>84</v>
      </c>
      <c r="AB10" s="44" t="s">
        <v>85</v>
      </c>
      <c r="AC10" s="43" t="s">
        <v>86</v>
      </c>
      <c r="AD10" s="44" t="s">
        <v>87</v>
      </c>
      <c r="AE10" s="43" t="s">
        <v>88</v>
      </c>
      <c r="AF10" s="44"/>
      <c r="AG10" s="43"/>
      <c r="AH10" s="44"/>
      <c r="AI10" s="43"/>
      <c r="AJ10" s="44"/>
      <c r="AK10" s="43"/>
      <c r="AL10" s="44"/>
      <c r="AM10" s="43"/>
      <c r="AN10" s="44"/>
      <c r="AO10" s="43"/>
      <c r="AP10" s="44"/>
      <c r="AQ10" s="43"/>
      <c r="AR10" s="44"/>
      <c r="AS10" s="43"/>
      <c r="AT10" s="44"/>
      <c r="AU10" s="43"/>
      <c r="AV10" s="44"/>
      <c r="AW10" s="43"/>
      <c r="AX10" s="44"/>
      <c r="AY10" s="43"/>
      <c r="AZ10" s="44"/>
      <c r="BA10" s="43"/>
      <c r="BB10" s="44"/>
      <c r="BC10" s="43"/>
      <c r="BD10" s="44"/>
      <c r="BE10" s="43"/>
      <c r="BF10" s="44"/>
      <c r="BG10" s="43"/>
      <c r="BH10" s="44"/>
      <c r="BI10" s="43"/>
      <c r="BJ10" s="44"/>
      <c r="BK10" s="43"/>
      <c r="BL10" s="44"/>
      <c r="BM10" s="43"/>
      <c r="BN10" s="44"/>
      <c r="BO10" s="43"/>
      <c r="BP10" s="44"/>
      <c r="BQ10" s="43"/>
      <c r="BR10" s="44"/>
      <c r="BS10" s="43"/>
      <c r="BT10" s="44"/>
      <c r="BU10" s="43"/>
      <c r="BV10" s="44"/>
      <c r="BW10" s="43"/>
      <c r="BX10" s="44"/>
      <c r="BY10" s="43"/>
      <c r="BZ10" s="44"/>
      <c r="CA10" s="43"/>
      <c r="CB10" s="44"/>
      <c r="CC10" s="43"/>
    </row>
    <row r="11" spans="1:81" s="19" customFormat="1" ht="12" customHeight="1">
      <c r="A11" s="43" t="s">
        <v>89</v>
      </c>
      <c r="B11" s="45" t="s">
        <v>90</v>
      </c>
      <c r="C11" s="43" t="s">
        <v>91</v>
      </c>
      <c r="D11" s="43"/>
      <c r="E11" s="43"/>
      <c r="F11" s="43" t="s">
        <v>92</v>
      </c>
      <c r="G11" s="43"/>
      <c r="H11" s="43"/>
      <c r="I11" s="43" t="s">
        <v>92</v>
      </c>
      <c r="J11" s="43"/>
      <c r="K11" s="43"/>
      <c r="L11" s="43"/>
      <c r="M11" s="43"/>
      <c r="N11" s="43"/>
      <c r="O11" s="43" t="s">
        <v>92</v>
      </c>
      <c r="P11" s="43"/>
      <c r="Q11" s="43" t="s">
        <v>92</v>
      </c>
      <c r="R11" s="43" t="s">
        <v>92</v>
      </c>
      <c r="S11" s="43"/>
      <c r="T11" s="43"/>
      <c r="U11" s="43">
        <v>4</v>
      </c>
      <c r="V11" s="44" t="s">
        <v>93</v>
      </c>
      <c r="W11" s="43" t="s">
        <v>94</v>
      </c>
      <c r="X11" s="44" t="s">
        <v>95</v>
      </c>
      <c r="Y11" s="43" t="s">
        <v>96</v>
      </c>
      <c r="Z11" s="44" t="s">
        <v>97</v>
      </c>
      <c r="AA11" s="43" t="s">
        <v>98</v>
      </c>
      <c r="AB11" s="44" t="s">
        <v>99</v>
      </c>
      <c r="AC11" s="43" t="s">
        <v>100</v>
      </c>
      <c r="AD11" s="44"/>
      <c r="AE11" s="43"/>
      <c r="AF11" s="44"/>
      <c r="AG11" s="43"/>
      <c r="AH11" s="44"/>
      <c r="AI11" s="43"/>
      <c r="AJ11" s="44"/>
      <c r="AK11" s="43"/>
      <c r="AL11" s="44"/>
      <c r="AM11" s="43"/>
      <c r="AN11" s="44"/>
      <c r="AO11" s="43"/>
      <c r="AP11" s="44"/>
      <c r="AQ11" s="43"/>
      <c r="AR11" s="44"/>
      <c r="AS11" s="43"/>
      <c r="AT11" s="44"/>
      <c r="AU11" s="43"/>
      <c r="AV11" s="44"/>
      <c r="AW11" s="43"/>
      <c r="AX11" s="44"/>
      <c r="AY11" s="43"/>
      <c r="AZ11" s="44"/>
      <c r="BA11" s="43"/>
      <c r="BB11" s="44"/>
      <c r="BC11" s="43"/>
      <c r="BD11" s="44"/>
      <c r="BE11" s="43"/>
      <c r="BF11" s="44"/>
      <c r="BG11" s="43"/>
      <c r="BH11" s="44"/>
      <c r="BI11" s="43"/>
      <c r="BJ11" s="44"/>
      <c r="BK11" s="43"/>
      <c r="BL11" s="44"/>
      <c r="BM11" s="43"/>
      <c r="BN11" s="44"/>
      <c r="BO11" s="43"/>
      <c r="BP11" s="44"/>
      <c r="BQ11" s="43"/>
      <c r="BR11" s="44"/>
      <c r="BS11" s="43"/>
      <c r="BT11" s="44"/>
      <c r="BU11" s="43"/>
      <c r="BV11" s="44"/>
      <c r="BW11" s="43"/>
      <c r="BX11" s="44"/>
      <c r="BY11" s="43"/>
      <c r="BZ11" s="44"/>
      <c r="CA11" s="43"/>
      <c r="CB11" s="44"/>
      <c r="CC11" s="43"/>
    </row>
    <row r="12" spans="1:81" s="19" customFormat="1" ht="12" customHeight="1">
      <c r="A12" s="41" t="s">
        <v>89</v>
      </c>
      <c r="B12" s="42" t="s">
        <v>101</v>
      </c>
      <c r="C12" s="41" t="s">
        <v>102</v>
      </c>
      <c r="D12" s="41" t="s">
        <v>92</v>
      </c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 t="s">
        <v>92</v>
      </c>
      <c r="P12" s="41" t="s">
        <v>92</v>
      </c>
      <c r="Q12" s="41" t="s">
        <v>92</v>
      </c>
      <c r="R12" s="41"/>
      <c r="S12" s="41"/>
      <c r="T12" s="41"/>
      <c r="U12" s="41">
        <v>6</v>
      </c>
      <c r="V12" s="42" t="s">
        <v>103</v>
      </c>
      <c r="W12" s="41" t="s">
        <v>104</v>
      </c>
      <c r="X12" s="42" t="s">
        <v>105</v>
      </c>
      <c r="Y12" s="41" t="s">
        <v>106</v>
      </c>
      <c r="Z12" s="42" t="s">
        <v>107</v>
      </c>
      <c r="AA12" s="41" t="s">
        <v>108</v>
      </c>
      <c r="AB12" s="42" t="s">
        <v>109</v>
      </c>
      <c r="AC12" s="41" t="s">
        <v>110</v>
      </c>
      <c r="AD12" s="42" t="s">
        <v>111</v>
      </c>
      <c r="AE12" s="41" t="s">
        <v>112</v>
      </c>
      <c r="AF12" s="42" t="s">
        <v>113</v>
      </c>
      <c r="AG12" s="41" t="s">
        <v>114</v>
      </c>
      <c r="AH12" s="42"/>
      <c r="AI12" s="41"/>
      <c r="AJ12" s="42"/>
      <c r="AK12" s="41"/>
      <c r="AL12" s="42"/>
      <c r="AM12" s="41"/>
      <c r="AN12" s="42"/>
      <c r="AO12" s="41"/>
      <c r="AP12" s="42"/>
      <c r="AQ12" s="41"/>
      <c r="AR12" s="42"/>
      <c r="AS12" s="41"/>
      <c r="AT12" s="42"/>
      <c r="AU12" s="41"/>
      <c r="AV12" s="42"/>
      <c r="AW12" s="41"/>
      <c r="AX12" s="42"/>
      <c r="AY12" s="41"/>
      <c r="AZ12" s="42"/>
      <c r="BA12" s="41"/>
      <c r="BB12" s="42"/>
      <c r="BC12" s="41"/>
      <c r="BD12" s="42"/>
      <c r="BE12" s="41"/>
      <c r="BF12" s="42"/>
      <c r="BG12" s="41"/>
      <c r="BH12" s="42"/>
      <c r="BI12" s="41"/>
      <c r="BJ12" s="42"/>
      <c r="BK12" s="41"/>
      <c r="BL12" s="42"/>
      <c r="BM12" s="41"/>
      <c r="BN12" s="42"/>
      <c r="BO12" s="41"/>
      <c r="BP12" s="42"/>
      <c r="BQ12" s="41"/>
      <c r="BR12" s="42"/>
      <c r="BS12" s="41"/>
      <c r="BT12" s="42"/>
      <c r="BU12" s="41"/>
      <c r="BV12" s="42"/>
      <c r="BW12" s="41"/>
      <c r="BX12" s="42"/>
      <c r="BY12" s="41"/>
      <c r="BZ12" s="42"/>
      <c r="CA12" s="41"/>
      <c r="CB12" s="42"/>
      <c r="CC12" s="41"/>
    </row>
    <row r="13" spans="1:81" s="19" customFormat="1" ht="12" customHeight="1">
      <c r="A13" s="41" t="s">
        <v>89</v>
      </c>
      <c r="B13" s="42" t="s">
        <v>115</v>
      </c>
      <c r="C13" s="41" t="s">
        <v>116</v>
      </c>
      <c r="D13" s="41"/>
      <c r="E13" s="41"/>
      <c r="F13" s="41" t="s">
        <v>92</v>
      </c>
      <c r="G13" s="41" t="s">
        <v>92</v>
      </c>
      <c r="H13" s="41"/>
      <c r="I13" s="41" t="s">
        <v>92</v>
      </c>
      <c r="J13" s="41" t="s">
        <v>92</v>
      </c>
      <c r="K13" s="41" t="s">
        <v>92</v>
      </c>
      <c r="L13" s="41"/>
      <c r="M13" s="41"/>
      <c r="N13" s="41" t="s">
        <v>92</v>
      </c>
      <c r="O13" s="41" t="s">
        <v>92</v>
      </c>
      <c r="P13" s="41"/>
      <c r="Q13" s="41" t="s">
        <v>92</v>
      </c>
      <c r="R13" s="41" t="s">
        <v>92</v>
      </c>
      <c r="S13" s="41"/>
      <c r="T13" s="41" t="s">
        <v>92</v>
      </c>
      <c r="U13" s="41">
        <v>3</v>
      </c>
      <c r="V13" s="42" t="s">
        <v>117</v>
      </c>
      <c r="W13" s="41" t="s">
        <v>118</v>
      </c>
      <c r="X13" s="42" t="s">
        <v>119</v>
      </c>
      <c r="Y13" s="41" t="s">
        <v>120</v>
      </c>
      <c r="Z13" s="42" t="s">
        <v>121</v>
      </c>
      <c r="AA13" s="41" t="s">
        <v>122</v>
      </c>
      <c r="AB13" s="42"/>
      <c r="AC13" s="41"/>
      <c r="AD13" s="42"/>
      <c r="AE13" s="41"/>
      <c r="AF13" s="42"/>
      <c r="AG13" s="41"/>
      <c r="AH13" s="42"/>
      <c r="AI13" s="41"/>
      <c r="AJ13" s="42"/>
      <c r="AK13" s="41"/>
      <c r="AL13" s="42"/>
      <c r="AM13" s="41"/>
      <c r="AN13" s="42"/>
      <c r="AO13" s="41"/>
      <c r="AP13" s="42"/>
      <c r="AQ13" s="41"/>
      <c r="AR13" s="42"/>
      <c r="AS13" s="41"/>
      <c r="AT13" s="42"/>
      <c r="AU13" s="41"/>
      <c r="AV13" s="42"/>
      <c r="AW13" s="41"/>
      <c r="AX13" s="42"/>
      <c r="AY13" s="41"/>
      <c r="AZ13" s="42"/>
      <c r="BA13" s="41"/>
      <c r="BB13" s="42"/>
      <c r="BC13" s="41"/>
      <c r="BD13" s="42"/>
      <c r="BE13" s="41"/>
      <c r="BF13" s="42"/>
      <c r="BG13" s="41"/>
      <c r="BH13" s="42"/>
      <c r="BI13" s="41"/>
      <c r="BJ13" s="42"/>
      <c r="BK13" s="41"/>
      <c r="BL13" s="42"/>
      <c r="BM13" s="41"/>
      <c r="BN13" s="42"/>
      <c r="BO13" s="41"/>
      <c r="BP13" s="42"/>
      <c r="BQ13" s="41"/>
      <c r="BR13" s="42"/>
      <c r="BS13" s="41"/>
      <c r="BT13" s="42"/>
      <c r="BU13" s="41"/>
      <c r="BV13" s="42"/>
      <c r="BW13" s="41"/>
      <c r="BX13" s="42"/>
      <c r="BY13" s="41"/>
      <c r="BZ13" s="42"/>
      <c r="CA13" s="41"/>
      <c r="CB13" s="42"/>
      <c r="CC13" s="41"/>
    </row>
    <row r="14" spans="1:81" s="19" customFormat="1" ht="12" customHeight="1">
      <c r="A14" s="41" t="s">
        <v>89</v>
      </c>
      <c r="B14" s="42" t="s">
        <v>123</v>
      </c>
      <c r="C14" s="41" t="s">
        <v>124</v>
      </c>
      <c r="D14" s="41"/>
      <c r="E14" s="41"/>
      <c r="F14" s="41" t="s">
        <v>92</v>
      </c>
      <c r="G14" s="41" t="s">
        <v>92</v>
      </c>
      <c r="H14" s="41"/>
      <c r="I14" s="41" t="s">
        <v>92</v>
      </c>
      <c r="J14" s="41" t="s">
        <v>92</v>
      </c>
      <c r="K14" s="41" t="s">
        <v>92</v>
      </c>
      <c r="L14" s="41"/>
      <c r="M14" s="41"/>
      <c r="N14" s="41"/>
      <c r="O14" s="41" t="s">
        <v>92</v>
      </c>
      <c r="P14" s="41" t="s">
        <v>92</v>
      </c>
      <c r="Q14" s="41" t="s">
        <v>92</v>
      </c>
      <c r="R14" s="41" t="s">
        <v>92</v>
      </c>
      <c r="S14" s="41"/>
      <c r="T14" s="41"/>
      <c r="U14" s="41">
        <v>2</v>
      </c>
      <c r="V14" s="42" t="s">
        <v>125</v>
      </c>
      <c r="W14" s="41" t="s">
        <v>126</v>
      </c>
      <c r="X14" s="42" t="s">
        <v>127</v>
      </c>
      <c r="Y14" s="41" t="s">
        <v>128</v>
      </c>
      <c r="Z14" s="42"/>
      <c r="AA14" s="41"/>
      <c r="AB14" s="42"/>
      <c r="AC14" s="41"/>
      <c r="AD14" s="42"/>
      <c r="AE14" s="41"/>
      <c r="AF14" s="42"/>
      <c r="AG14" s="41"/>
      <c r="AH14" s="42"/>
      <c r="AI14" s="41"/>
      <c r="AJ14" s="42"/>
      <c r="AK14" s="41"/>
      <c r="AL14" s="42"/>
      <c r="AM14" s="41"/>
      <c r="AN14" s="42"/>
      <c r="AO14" s="41"/>
      <c r="AP14" s="42"/>
      <c r="AQ14" s="41"/>
      <c r="AR14" s="42"/>
      <c r="AS14" s="41"/>
      <c r="AT14" s="42"/>
      <c r="AU14" s="41"/>
      <c r="AV14" s="42"/>
      <c r="AW14" s="41"/>
      <c r="AX14" s="42"/>
      <c r="AY14" s="41"/>
      <c r="AZ14" s="42"/>
      <c r="BA14" s="41"/>
      <c r="BB14" s="42"/>
      <c r="BC14" s="41"/>
      <c r="BD14" s="42"/>
      <c r="BE14" s="41"/>
      <c r="BF14" s="42"/>
      <c r="BG14" s="41"/>
      <c r="BH14" s="42"/>
      <c r="BI14" s="41"/>
      <c r="BJ14" s="42"/>
      <c r="BK14" s="41"/>
      <c r="BL14" s="42"/>
      <c r="BM14" s="41"/>
      <c r="BN14" s="42"/>
      <c r="BO14" s="41"/>
      <c r="BP14" s="42"/>
      <c r="BQ14" s="41"/>
      <c r="BR14" s="42"/>
      <c r="BS14" s="41"/>
      <c r="BT14" s="42"/>
      <c r="BU14" s="41"/>
      <c r="BV14" s="42"/>
      <c r="BW14" s="41"/>
      <c r="BX14" s="42"/>
      <c r="BY14" s="41"/>
      <c r="BZ14" s="42"/>
      <c r="CA14" s="41"/>
      <c r="CB14" s="42"/>
      <c r="CC14" s="41"/>
    </row>
    <row r="15" spans="1:81" s="19" customFormat="1" ht="12" customHeight="1">
      <c r="A15" s="41" t="s">
        <v>89</v>
      </c>
      <c r="B15" s="42" t="s">
        <v>129</v>
      </c>
      <c r="C15" s="41" t="s">
        <v>130</v>
      </c>
      <c r="D15" s="41"/>
      <c r="E15" s="41"/>
      <c r="F15" s="41" t="s">
        <v>92</v>
      </c>
      <c r="G15" s="41"/>
      <c r="H15" s="41"/>
      <c r="I15" s="41" t="s">
        <v>92</v>
      </c>
      <c r="J15" s="41" t="s">
        <v>92</v>
      </c>
      <c r="K15" s="41" t="s">
        <v>92</v>
      </c>
      <c r="L15" s="41"/>
      <c r="M15" s="41"/>
      <c r="N15" s="41"/>
      <c r="O15" s="41" t="s">
        <v>92</v>
      </c>
      <c r="P15" s="41" t="s">
        <v>92</v>
      </c>
      <c r="Q15" s="41" t="s">
        <v>92</v>
      </c>
      <c r="R15" s="41" t="s">
        <v>92</v>
      </c>
      <c r="S15" s="41"/>
      <c r="T15" s="41"/>
      <c r="U15" s="41">
        <v>3</v>
      </c>
      <c r="V15" s="42" t="s">
        <v>131</v>
      </c>
      <c r="W15" s="41" t="s">
        <v>132</v>
      </c>
      <c r="X15" s="42" t="s">
        <v>121</v>
      </c>
      <c r="Y15" s="41" t="s">
        <v>122</v>
      </c>
      <c r="Z15" s="42" t="s">
        <v>133</v>
      </c>
      <c r="AA15" s="41" t="s">
        <v>134</v>
      </c>
      <c r="AB15" s="42"/>
      <c r="AC15" s="41"/>
      <c r="AD15" s="42"/>
      <c r="AE15" s="41"/>
      <c r="AF15" s="42"/>
      <c r="AG15" s="41"/>
      <c r="AH15" s="42"/>
      <c r="AI15" s="41"/>
      <c r="AJ15" s="42"/>
      <c r="AK15" s="41"/>
      <c r="AL15" s="42"/>
      <c r="AM15" s="41"/>
      <c r="AN15" s="42"/>
      <c r="AO15" s="41"/>
      <c r="AP15" s="42"/>
      <c r="AQ15" s="41"/>
      <c r="AR15" s="42"/>
      <c r="AS15" s="41"/>
      <c r="AT15" s="42"/>
      <c r="AU15" s="41"/>
      <c r="AV15" s="42"/>
      <c r="AW15" s="41"/>
      <c r="AX15" s="42"/>
      <c r="AY15" s="41"/>
      <c r="AZ15" s="42"/>
      <c r="BA15" s="41"/>
      <c r="BB15" s="42"/>
      <c r="BC15" s="41"/>
      <c r="BD15" s="42"/>
      <c r="BE15" s="41"/>
      <c r="BF15" s="42"/>
      <c r="BG15" s="41"/>
      <c r="BH15" s="42"/>
      <c r="BI15" s="41"/>
      <c r="BJ15" s="42"/>
      <c r="BK15" s="41"/>
      <c r="BL15" s="42"/>
      <c r="BM15" s="41"/>
      <c r="BN15" s="42"/>
      <c r="BO15" s="41"/>
      <c r="BP15" s="42"/>
      <c r="BQ15" s="41"/>
      <c r="BR15" s="42"/>
      <c r="BS15" s="41"/>
      <c r="BT15" s="42"/>
      <c r="BU15" s="41"/>
      <c r="BV15" s="42"/>
      <c r="BW15" s="41"/>
      <c r="BX15" s="42"/>
      <c r="BY15" s="41"/>
      <c r="BZ15" s="42"/>
      <c r="CA15" s="41"/>
      <c r="CB15" s="42"/>
      <c r="CC15" s="41"/>
    </row>
    <row r="16" spans="1:81" s="19" customFormat="1" ht="12" customHeight="1">
      <c r="A16" s="41" t="s">
        <v>89</v>
      </c>
      <c r="B16" s="42" t="s">
        <v>135</v>
      </c>
      <c r="C16" s="41" t="s">
        <v>136</v>
      </c>
      <c r="D16" s="41"/>
      <c r="E16" s="41"/>
      <c r="F16" s="41" t="s">
        <v>92</v>
      </c>
      <c r="G16" s="41"/>
      <c r="H16" s="41"/>
      <c r="I16" s="41" t="s">
        <v>92</v>
      </c>
      <c r="J16" s="41" t="s">
        <v>92</v>
      </c>
      <c r="K16" s="41" t="s">
        <v>92</v>
      </c>
      <c r="L16" s="41"/>
      <c r="M16" s="41"/>
      <c r="N16" s="41" t="s">
        <v>92</v>
      </c>
      <c r="O16" s="41" t="s">
        <v>92</v>
      </c>
      <c r="P16" s="41" t="s">
        <v>92</v>
      </c>
      <c r="Q16" s="41" t="s">
        <v>92</v>
      </c>
      <c r="R16" s="41" t="s">
        <v>92</v>
      </c>
      <c r="S16" s="41"/>
      <c r="T16" s="41"/>
      <c r="U16" s="41">
        <v>8</v>
      </c>
      <c r="V16" s="42" t="s">
        <v>137</v>
      </c>
      <c r="W16" s="41" t="s">
        <v>138</v>
      </c>
      <c r="X16" s="42" t="s">
        <v>139</v>
      </c>
      <c r="Y16" s="41" t="s">
        <v>140</v>
      </c>
      <c r="Z16" s="42" t="s">
        <v>141</v>
      </c>
      <c r="AA16" s="41" t="s">
        <v>142</v>
      </c>
      <c r="AB16" s="42" t="s">
        <v>143</v>
      </c>
      <c r="AC16" s="41" t="s">
        <v>144</v>
      </c>
      <c r="AD16" s="42" t="s">
        <v>145</v>
      </c>
      <c r="AE16" s="41" t="s">
        <v>146</v>
      </c>
      <c r="AF16" s="42" t="s">
        <v>147</v>
      </c>
      <c r="AG16" s="41" t="s">
        <v>148</v>
      </c>
      <c r="AH16" s="42" t="s">
        <v>149</v>
      </c>
      <c r="AI16" s="41" t="s">
        <v>150</v>
      </c>
      <c r="AJ16" s="42" t="s">
        <v>151</v>
      </c>
      <c r="AK16" s="41" t="s">
        <v>152</v>
      </c>
      <c r="AL16" s="42"/>
      <c r="AM16" s="41"/>
      <c r="AN16" s="42"/>
      <c r="AO16" s="41"/>
      <c r="AP16" s="42"/>
      <c r="AQ16" s="41"/>
      <c r="AR16" s="42"/>
      <c r="AS16" s="41"/>
      <c r="AT16" s="42"/>
      <c r="AU16" s="41"/>
      <c r="AV16" s="42"/>
      <c r="AW16" s="41"/>
      <c r="AX16" s="42"/>
      <c r="AY16" s="41"/>
      <c r="AZ16" s="42"/>
      <c r="BA16" s="41"/>
      <c r="BB16" s="42"/>
      <c r="BC16" s="41"/>
      <c r="BD16" s="42"/>
      <c r="BE16" s="41"/>
      <c r="BF16" s="42"/>
      <c r="BG16" s="41"/>
      <c r="BH16" s="42"/>
      <c r="BI16" s="41"/>
      <c r="BJ16" s="42"/>
      <c r="BK16" s="41"/>
      <c r="BL16" s="42"/>
      <c r="BM16" s="41"/>
      <c r="BN16" s="42"/>
      <c r="BO16" s="41"/>
      <c r="BP16" s="42"/>
      <c r="BQ16" s="41"/>
      <c r="BR16" s="42"/>
      <c r="BS16" s="41"/>
      <c r="BT16" s="42"/>
      <c r="BU16" s="41"/>
      <c r="BV16" s="42"/>
      <c r="BW16" s="41"/>
      <c r="BX16" s="42"/>
      <c r="BY16" s="41"/>
      <c r="BZ16" s="42"/>
      <c r="CA16" s="41"/>
      <c r="CB16" s="42"/>
      <c r="CC16" s="41"/>
    </row>
    <row r="17" spans="1:81" s="19" customFormat="1" ht="12" customHeight="1">
      <c r="A17" s="41" t="s">
        <v>89</v>
      </c>
      <c r="B17" s="42" t="s">
        <v>153</v>
      </c>
      <c r="C17" s="41" t="s">
        <v>154</v>
      </c>
      <c r="D17" s="41"/>
      <c r="E17" s="41" t="s">
        <v>92</v>
      </c>
      <c r="F17" s="41" t="s">
        <v>92</v>
      </c>
      <c r="G17" s="41" t="s">
        <v>92</v>
      </c>
      <c r="H17" s="41" t="s">
        <v>92</v>
      </c>
      <c r="I17" s="41" t="s">
        <v>92</v>
      </c>
      <c r="J17" s="41" t="s">
        <v>92</v>
      </c>
      <c r="K17" s="41" t="s">
        <v>92</v>
      </c>
      <c r="L17" s="41"/>
      <c r="M17" s="41" t="s">
        <v>92</v>
      </c>
      <c r="N17" s="41"/>
      <c r="O17" s="41"/>
      <c r="P17" s="41"/>
      <c r="Q17" s="41"/>
      <c r="R17" s="41"/>
      <c r="S17" s="41"/>
      <c r="T17" s="41"/>
      <c r="U17" s="41">
        <v>5</v>
      </c>
      <c r="V17" s="42" t="s">
        <v>103</v>
      </c>
      <c r="W17" s="41" t="s">
        <v>104</v>
      </c>
      <c r="X17" s="42" t="s">
        <v>107</v>
      </c>
      <c r="Y17" s="41" t="s">
        <v>108</v>
      </c>
      <c r="Z17" s="42" t="s">
        <v>109</v>
      </c>
      <c r="AA17" s="41" t="s">
        <v>110</v>
      </c>
      <c r="AB17" s="42" t="s">
        <v>111</v>
      </c>
      <c r="AC17" s="41" t="s">
        <v>112</v>
      </c>
      <c r="AD17" s="42" t="s">
        <v>113</v>
      </c>
      <c r="AE17" s="41" t="s">
        <v>114</v>
      </c>
      <c r="AF17" s="42"/>
      <c r="AG17" s="41"/>
      <c r="AH17" s="42"/>
      <c r="AI17" s="41"/>
      <c r="AJ17" s="42"/>
      <c r="AK17" s="41"/>
      <c r="AL17" s="42"/>
      <c r="AM17" s="41"/>
      <c r="AN17" s="42"/>
      <c r="AO17" s="41"/>
      <c r="AP17" s="42"/>
      <c r="AQ17" s="41"/>
      <c r="AR17" s="42"/>
      <c r="AS17" s="41"/>
      <c r="AT17" s="42"/>
      <c r="AU17" s="41"/>
      <c r="AV17" s="42"/>
      <c r="AW17" s="41"/>
      <c r="AX17" s="42"/>
      <c r="AY17" s="41"/>
      <c r="AZ17" s="42"/>
      <c r="BA17" s="41"/>
      <c r="BB17" s="42"/>
      <c r="BC17" s="41"/>
      <c r="BD17" s="42"/>
      <c r="BE17" s="41"/>
      <c r="BF17" s="42"/>
      <c r="BG17" s="41"/>
      <c r="BH17" s="42"/>
      <c r="BI17" s="41"/>
      <c r="BJ17" s="42"/>
      <c r="BK17" s="41"/>
      <c r="BL17" s="42"/>
      <c r="BM17" s="41"/>
      <c r="BN17" s="42"/>
      <c r="BO17" s="41"/>
      <c r="BP17" s="42"/>
      <c r="BQ17" s="41"/>
      <c r="BR17" s="42"/>
      <c r="BS17" s="41"/>
      <c r="BT17" s="42"/>
      <c r="BU17" s="41"/>
      <c r="BV17" s="42"/>
      <c r="BW17" s="41"/>
      <c r="BX17" s="42"/>
      <c r="BY17" s="41"/>
      <c r="BZ17" s="42"/>
      <c r="CA17" s="41"/>
      <c r="CB17" s="42"/>
      <c r="CC17" s="41"/>
    </row>
    <row r="18" spans="1:81" s="19" customFormat="1" ht="12" customHeight="1">
      <c r="A18" s="41" t="s">
        <v>89</v>
      </c>
      <c r="B18" s="42" t="s">
        <v>155</v>
      </c>
      <c r="C18" s="41" t="s">
        <v>156</v>
      </c>
      <c r="D18" s="41"/>
      <c r="E18" s="41"/>
      <c r="F18" s="41" t="s">
        <v>92</v>
      </c>
      <c r="G18" s="41" t="s">
        <v>92</v>
      </c>
      <c r="H18" s="41"/>
      <c r="I18" s="41" t="s">
        <v>92</v>
      </c>
      <c r="J18" s="41" t="s">
        <v>92</v>
      </c>
      <c r="K18" s="41"/>
      <c r="L18" s="41"/>
      <c r="M18" s="41"/>
      <c r="N18" s="41"/>
      <c r="O18" s="41" t="s">
        <v>92</v>
      </c>
      <c r="P18" s="41" t="s">
        <v>92</v>
      </c>
      <c r="Q18" s="41"/>
      <c r="R18" s="41" t="s">
        <v>92</v>
      </c>
      <c r="S18" s="41"/>
      <c r="T18" s="41"/>
      <c r="U18" s="41">
        <v>5</v>
      </c>
      <c r="V18" s="42" t="s">
        <v>157</v>
      </c>
      <c r="W18" s="41" t="s">
        <v>158</v>
      </c>
      <c r="X18" s="42" t="s">
        <v>159</v>
      </c>
      <c r="Y18" s="41" t="s">
        <v>160</v>
      </c>
      <c r="Z18" s="42" t="s">
        <v>161</v>
      </c>
      <c r="AA18" s="41" t="s">
        <v>162</v>
      </c>
      <c r="AB18" s="42" t="s">
        <v>163</v>
      </c>
      <c r="AC18" s="41" t="s">
        <v>164</v>
      </c>
      <c r="AD18" s="42" t="s">
        <v>165</v>
      </c>
      <c r="AE18" s="41" t="s">
        <v>166</v>
      </c>
      <c r="AF18" s="42"/>
      <c r="AG18" s="41"/>
      <c r="AH18" s="42"/>
      <c r="AI18" s="41"/>
      <c r="AJ18" s="42"/>
      <c r="AK18" s="41"/>
      <c r="AL18" s="42"/>
      <c r="AM18" s="41"/>
      <c r="AN18" s="42"/>
      <c r="AO18" s="41"/>
      <c r="AP18" s="42"/>
      <c r="AQ18" s="41"/>
      <c r="AR18" s="42"/>
      <c r="AS18" s="41"/>
      <c r="AT18" s="42"/>
      <c r="AU18" s="41"/>
      <c r="AV18" s="42"/>
      <c r="AW18" s="41"/>
      <c r="AX18" s="42"/>
      <c r="AY18" s="41"/>
      <c r="AZ18" s="42"/>
      <c r="BA18" s="41"/>
      <c r="BB18" s="42"/>
      <c r="BC18" s="41"/>
      <c r="BD18" s="42"/>
      <c r="BE18" s="41"/>
      <c r="BF18" s="42"/>
      <c r="BG18" s="41"/>
      <c r="BH18" s="42"/>
      <c r="BI18" s="41"/>
      <c r="BJ18" s="42"/>
      <c r="BK18" s="41"/>
      <c r="BL18" s="42"/>
      <c r="BM18" s="41"/>
      <c r="BN18" s="42"/>
      <c r="BO18" s="41"/>
      <c r="BP18" s="42"/>
      <c r="BQ18" s="41"/>
      <c r="BR18" s="42"/>
      <c r="BS18" s="41"/>
      <c r="BT18" s="42"/>
      <c r="BU18" s="41"/>
      <c r="BV18" s="42"/>
      <c r="BW18" s="41"/>
      <c r="BX18" s="42"/>
      <c r="BY18" s="41"/>
      <c r="BZ18" s="42"/>
      <c r="CA18" s="41"/>
      <c r="CB18" s="42"/>
      <c r="CC18" s="41"/>
    </row>
    <row r="19" spans="1:81" s="19" customFormat="1" ht="12" customHeight="1">
      <c r="A19" s="41" t="s">
        <v>89</v>
      </c>
      <c r="B19" s="42" t="s">
        <v>167</v>
      </c>
      <c r="C19" s="41" t="s">
        <v>168</v>
      </c>
      <c r="D19" s="41"/>
      <c r="E19" s="41"/>
      <c r="F19" s="41" t="s">
        <v>92</v>
      </c>
      <c r="G19" s="41"/>
      <c r="H19" s="41"/>
      <c r="I19" s="41"/>
      <c r="J19" s="41" t="s">
        <v>92</v>
      </c>
      <c r="K19" s="41"/>
      <c r="L19" s="41"/>
      <c r="M19" s="41" t="s">
        <v>92</v>
      </c>
      <c r="N19" s="41"/>
      <c r="O19" s="41"/>
      <c r="P19" s="41"/>
      <c r="Q19" s="41"/>
      <c r="R19" s="41"/>
      <c r="S19" s="41"/>
      <c r="T19" s="41"/>
      <c r="U19" s="41">
        <v>3</v>
      </c>
      <c r="V19" s="42" t="s">
        <v>147</v>
      </c>
      <c r="W19" s="41" t="s">
        <v>148</v>
      </c>
      <c r="X19" s="42" t="s">
        <v>149</v>
      </c>
      <c r="Y19" s="41" t="s">
        <v>150</v>
      </c>
      <c r="Z19" s="42" t="s">
        <v>151</v>
      </c>
      <c r="AA19" s="41" t="s">
        <v>152</v>
      </c>
      <c r="AB19" s="42"/>
      <c r="AC19" s="41"/>
      <c r="AD19" s="42"/>
      <c r="AE19" s="41"/>
      <c r="AF19" s="42"/>
      <c r="AG19" s="41"/>
      <c r="AH19" s="42"/>
      <c r="AI19" s="41"/>
      <c r="AJ19" s="42"/>
      <c r="AK19" s="41"/>
      <c r="AL19" s="42"/>
      <c r="AM19" s="41"/>
      <c r="AN19" s="42"/>
      <c r="AO19" s="41"/>
      <c r="AP19" s="42"/>
      <c r="AQ19" s="41"/>
      <c r="AR19" s="42"/>
      <c r="AS19" s="41"/>
      <c r="AT19" s="42"/>
      <c r="AU19" s="41"/>
      <c r="AV19" s="42"/>
      <c r="AW19" s="41"/>
      <c r="AX19" s="42"/>
      <c r="AY19" s="41"/>
      <c r="AZ19" s="42"/>
      <c r="BA19" s="41"/>
      <c r="BB19" s="42"/>
      <c r="BC19" s="41"/>
      <c r="BD19" s="42"/>
      <c r="BE19" s="41"/>
      <c r="BF19" s="42"/>
      <c r="BG19" s="41"/>
      <c r="BH19" s="42"/>
      <c r="BI19" s="41"/>
      <c r="BJ19" s="42"/>
      <c r="BK19" s="41"/>
      <c r="BL19" s="42"/>
      <c r="BM19" s="41"/>
      <c r="BN19" s="42"/>
      <c r="BO19" s="41"/>
      <c r="BP19" s="42"/>
      <c r="BQ19" s="41"/>
      <c r="BR19" s="42"/>
      <c r="BS19" s="41"/>
      <c r="BT19" s="42"/>
      <c r="BU19" s="41"/>
      <c r="BV19" s="42"/>
      <c r="BW19" s="41"/>
      <c r="BX19" s="42"/>
      <c r="BY19" s="41"/>
      <c r="BZ19" s="42"/>
      <c r="CA19" s="41"/>
      <c r="CB19" s="42"/>
      <c r="CC19" s="41"/>
    </row>
  </sheetData>
  <sheetProtection/>
  <mergeCells count="114">
    <mergeCell ref="CC4:CC6"/>
    <mergeCell ref="BY4:BY6"/>
    <mergeCell ref="BZ4:BZ6"/>
    <mergeCell ref="CA4:CA6"/>
    <mergeCell ref="CB4:CB6"/>
    <mergeCell ref="BU4:BU6"/>
    <mergeCell ref="BV4:BV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BL4:BL6"/>
    <mergeCell ref="BE4:BE6"/>
    <mergeCell ref="BF4:BF6"/>
    <mergeCell ref="BG4:BG6"/>
    <mergeCell ref="BH4:BH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AN4:AN6"/>
    <mergeCell ref="AK4:AK6"/>
    <mergeCell ref="AL4:AL6"/>
    <mergeCell ref="AO4:AO6"/>
    <mergeCell ref="AP4:AP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AH2:AI3"/>
    <mergeCell ref="AN2:AO3"/>
    <mergeCell ref="AP2:AQ3"/>
    <mergeCell ref="AR2:AS3"/>
    <mergeCell ref="AJ2:AK3"/>
    <mergeCell ref="AL2:AM3"/>
    <mergeCell ref="BB2:BC3"/>
    <mergeCell ref="BD2:BE3"/>
    <mergeCell ref="BF2:BG3"/>
    <mergeCell ref="BH2:BI3"/>
    <mergeCell ref="AT2:AU3"/>
    <mergeCell ref="AV2:AW3"/>
    <mergeCell ref="AX2:AY3"/>
    <mergeCell ref="AZ2:BA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ゴシック,標準"&amp;14一部事務組合・広域連合の状況（平成26年度実績）</oddHeader>
  </headerFooter>
  <colBreaks count="5" manualBreakCount="5">
    <brk id="31" min="1" max="998" man="1"/>
    <brk id="41" min="1" max="998" man="1"/>
    <brk id="51" min="1" max="998" man="1"/>
    <brk id="61" min="1" max="998" man="1"/>
    <brk id="71" min="1" max="9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4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3" customWidth="1"/>
    <col min="3" max="3" width="12.59765625" style="16" customWidth="1"/>
    <col min="4" max="30" width="9" style="54" customWidth="1"/>
    <col min="31" max="16384" width="9" style="16" customWidth="1"/>
  </cols>
  <sheetData>
    <row r="1" spans="1:30" ht="17.25">
      <c r="A1" s="91" t="s">
        <v>169</v>
      </c>
      <c r="B1" s="5"/>
      <c r="C1" s="5"/>
      <c r="D1" s="55"/>
      <c r="E1" s="56"/>
      <c r="F1" s="57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</row>
    <row r="2" spans="1:30" ht="18" customHeight="1">
      <c r="A2" s="97" t="s">
        <v>1</v>
      </c>
      <c r="B2" s="97" t="s">
        <v>2</v>
      </c>
      <c r="C2" s="117" t="s">
        <v>170</v>
      </c>
      <c r="D2" s="59" t="s">
        <v>171</v>
      </c>
      <c r="E2" s="60"/>
      <c r="F2" s="48"/>
      <c r="G2" s="60"/>
      <c r="H2" s="60"/>
      <c r="I2" s="60"/>
      <c r="J2" s="60"/>
      <c r="K2" s="60"/>
      <c r="L2" s="61"/>
      <c r="M2" s="59" t="s">
        <v>172</v>
      </c>
      <c r="N2" s="60"/>
      <c r="O2" s="48"/>
      <c r="P2" s="60"/>
      <c r="Q2" s="60"/>
      <c r="R2" s="60"/>
      <c r="S2" s="60"/>
      <c r="T2" s="60"/>
      <c r="U2" s="61"/>
      <c r="V2" s="59" t="s">
        <v>173</v>
      </c>
      <c r="W2" s="60"/>
      <c r="X2" s="48"/>
      <c r="Y2" s="60"/>
      <c r="Z2" s="60"/>
      <c r="AA2" s="60"/>
      <c r="AB2" s="60"/>
      <c r="AC2" s="60"/>
      <c r="AD2" s="61"/>
    </row>
    <row r="3" spans="1:30" ht="18" customHeight="1">
      <c r="A3" s="98"/>
      <c r="B3" s="98"/>
      <c r="C3" s="114"/>
      <c r="D3" s="49" t="s">
        <v>174</v>
      </c>
      <c r="E3" s="62" t="s">
        <v>175</v>
      </c>
      <c r="F3" s="48"/>
      <c r="G3" s="61"/>
      <c r="H3" s="62" t="s">
        <v>176</v>
      </c>
      <c r="I3" s="60"/>
      <c r="J3" s="60"/>
      <c r="K3" s="60"/>
      <c r="L3" s="61"/>
      <c r="M3" s="49" t="s">
        <v>174</v>
      </c>
      <c r="N3" s="62" t="s">
        <v>175</v>
      </c>
      <c r="O3" s="48"/>
      <c r="P3" s="61"/>
      <c r="Q3" s="62" t="s">
        <v>176</v>
      </c>
      <c r="R3" s="60"/>
      <c r="S3" s="60"/>
      <c r="T3" s="60"/>
      <c r="U3" s="61"/>
      <c r="V3" s="49"/>
      <c r="W3" s="62" t="s">
        <v>175</v>
      </c>
      <c r="X3" s="48"/>
      <c r="Y3" s="61"/>
      <c r="Z3" s="62" t="s">
        <v>176</v>
      </c>
      <c r="AA3" s="60"/>
      <c r="AB3" s="60"/>
      <c r="AC3" s="60"/>
      <c r="AD3" s="61"/>
    </row>
    <row r="4" spans="1:30" ht="18" customHeight="1">
      <c r="A4" s="98"/>
      <c r="B4" s="98"/>
      <c r="C4" s="114"/>
      <c r="D4" s="49"/>
      <c r="E4" s="114" t="s">
        <v>174</v>
      </c>
      <c r="F4" s="115" t="s">
        <v>177</v>
      </c>
      <c r="G4" s="115" t="s">
        <v>178</v>
      </c>
      <c r="H4" s="114" t="s">
        <v>174</v>
      </c>
      <c r="I4" s="115" t="s">
        <v>179</v>
      </c>
      <c r="J4" s="115" t="s">
        <v>180</v>
      </c>
      <c r="K4" s="115" t="s">
        <v>181</v>
      </c>
      <c r="L4" s="115" t="s">
        <v>182</v>
      </c>
      <c r="M4" s="49"/>
      <c r="N4" s="114" t="s">
        <v>174</v>
      </c>
      <c r="O4" s="115" t="s">
        <v>177</v>
      </c>
      <c r="P4" s="115" t="s">
        <v>178</v>
      </c>
      <c r="Q4" s="114" t="s">
        <v>174</v>
      </c>
      <c r="R4" s="115" t="s">
        <v>179</v>
      </c>
      <c r="S4" s="115" t="s">
        <v>180</v>
      </c>
      <c r="T4" s="115" t="s">
        <v>181</v>
      </c>
      <c r="U4" s="115" t="s">
        <v>182</v>
      </c>
      <c r="V4" s="49"/>
      <c r="W4" s="114" t="s">
        <v>174</v>
      </c>
      <c r="X4" s="115" t="s">
        <v>177</v>
      </c>
      <c r="Y4" s="115" t="s">
        <v>178</v>
      </c>
      <c r="Z4" s="114" t="s">
        <v>174</v>
      </c>
      <c r="AA4" s="115" t="s">
        <v>179</v>
      </c>
      <c r="AB4" s="115" t="s">
        <v>180</v>
      </c>
      <c r="AC4" s="115" t="s">
        <v>181</v>
      </c>
      <c r="AD4" s="115" t="s">
        <v>182</v>
      </c>
    </row>
    <row r="5" spans="1:30" ht="18" customHeight="1">
      <c r="A5" s="98"/>
      <c r="B5" s="98"/>
      <c r="C5" s="114"/>
      <c r="D5" s="49"/>
      <c r="E5" s="114"/>
      <c r="F5" s="116"/>
      <c r="G5" s="116"/>
      <c r="H5" s="114"/>
      <c r="I5" s="116"/>
      <c r="J5" s="116"/>
      <c r="K5" s="116"/>
      <c r="L5" s="116"/>
      <c r="M5" s="49"/>
      <c r="N5" s="114"/>
      <c r="O5" s="116"/>
      <c r="P5" s="116"/>
      <c r="Q5" s="114"/>
      <c r="R5" s="116"/>
      <c r="S5" s="116"/>
      <c r="T5" s="116"/>
      <c r="U5" s="116"/>
      <c r="V5" s="49"/>
      <c r="W5" s="114"/>
      <c r="X5" s="116"/>
      <c r="Y5" s="116"/>
      <c r="Z5" s="114"/>
      <c r="AA5" s="116"/>
      <c r="AB5" s="116"/>
      <c r="AC5" s="116"/>
      <c r="AD5" s="116"/>
    </row>
    <row r="6" spans="1:30" s="17" customFormat="1" ht="18" customHeight="1">
      <c r="A6" s="99"/>
      <c r="B6" s="99"/>
      <c r="C6" s="118"/>
      <c r="D6" s="63" t="s">
        <v>183</v>
      </c>
      <c r="E6" s="63" t="s">
        <v>183</v>
      </c>
      <c r="F6" s="64" t="s">
        <v>183</v>
      </c>
      <c r="G6" s="64" t="s">
        <v>183</v>
      </c>
      <c r="H6" s="63" t="s">
        <v>183</v>
      </c>
      <c r="I6" s="64" t="s">
        <v>183</v>
      </c>
      <c r="J6" s="64" t="s">
        <v>183</v>
      </c>
      <c r="K6" s="64" t="s">
        <v>183</v>
      </c>
      <c r="L6" s="64" t="s">
        <v>183</v>
      </c>
      <c r="M6" s="63" t="s">
        <v>183</v>
      </c>
      <c r="N6" s="63" t="s">
        <v>183</v>
      </c>
      <c r="O6" s="64" t="s">
        <v>183</v>
      </c>
      <c r="P6" s="64" t="s">
        <v>183</v>
      </c>
      <c r="Q6" s="63" t="s">
        <v>183</v>
      </c>
      <c r="R6" s="64" t="s">
        <v>183</v>
      </c>
      <c r="S6" s="64" t="s">
        <v>183</v>
      </c>
      <c r="T6" s="64" t="s">
        <v>183</v>
      </c>
      <c r="U6" s="64" t="s">
        <v>183</v>
      </c>
      <c r="V6" s="63" t="s">
        <v>183</v>
      </c>
      <c r="W6" s="63" t="s">
        <v>183</v>
      </c>
      <c r="X6" s="64" t="s">
        <v>183</v>
      </c>
      <c r="Y6" s="64" t="s">
        <v>183</v>
      </c>
      <c r="Z6" s="63" t="s">
        <v>183</v>
      </c>
      <c r="AA6" s="64" t="s">
        <v>183</v>
      </c>
      <c r="AB6" s="64" t="s">
        <v>183</v>
      </c>
      <c r="AC6" s="64" t="s">
        <v>183</v>
      </c>
      <c r="AD6" s="64" t="s">
        <v>183</v>
      </c>
    </row>
    <row r="7" spans="1:30" s="11" customFormat="1" ht="12" customHeight="1">
      <c r="A7" s="10" t="s">
        <v>184</v>
      </c>
      <c r="B7" s="36" t="s">
        <v>185</v>
      </c>
      <c r="C7" s="10" t="s">
        <v>174</v>
      </c>
      <c r="D7" s="51">
        <f>SUM(D8:D47)</f>
        <v>304</v>
      </c>
      <c r="E7" s="51">
        <f>SUM(E8:E47)</f>
        <v>153</v>
      </c>
      <c r="F7" s="51">
        <f>SUM(F8:F47)</f>
        <v>125</v>
      </c>
      <c r="G7" s="51">
        <f>SUM(G8:G47)</f>
        <v>28</v>
      </c>
      <c r="H7" s="51">
        <f>SUM(H8:H47)</f>
        <v>151</v>
      </c>
      <c r="I7" s="51">
        <f>SUM(I8:I47)</f>
        <v>101</v>
      </c>
      <c r="J7" s="51">
        <f>SUM(J8:J47)</f>
        <v>36</v>
      </c>
      <c r="K7" s="51">
        <f>SUM(K8:K47)</f>
        <v>7</v>
      </c>
      <c r="L7" s="51">
        <f>SUM(L8:L47)</f>
        <v>7</v>
      </c>
      <c r="M7" s="51">
        <f>SUM(M8:M47)</f>
        <v>17</v>
      </c>
      <c r="N7" s="51">
        <f>SUM(N8:N47)</f>
        <v>17</v>
      </c>
      <c r="O7" s="51">
        <f>SUM(O8:O47)</f>
        <v>17</v>
      </c>
      <c r="P7" s="51">
        <f>SUM(P8:P47)</f>
        <v>0</v>
      </c>
      <c r="Q7" s="51">
        <f>SUM(Q8:Q47)</f>
        <v>0</v>
      </c>
      <c r="R7" s="51">
        <f>SUM(R8:R47)</f>
        <v>0</v>
      </c>
      <c r="S7" s="51">
        <f>SUM(S8:S47)</f>
        <v>0</v>
      </c>
      <c r="T7" s="51">
        <f>SUM(T8:T47)</f>
        <v>0</v>
      </c>
      <c r="U7" s="51">
        <f>SUM(U8:U47)</f>
        <v>0</v>
      </c>
      <c r="V7" s="51">
        <f>SUM(V8:V47)</f>
        <v>321</v>
      </c>
      <c r="W7" s="51">
        <f>SUM(W8:W47)</f>
        <v>170</v>
      </c>
      <c r="X7" s="51">
        <f>SUM(X8:X47)</f>
        <v>142</v>
      </c>
      <c r="Y7" s="51">
        <f>SUM(Y8:Y47)</f>
        <v>28</v>
      </c>
      <c r="Z7" s="51">
        <f>SUM(Z8:Z47)</f>
        <v>151</v>
      </c>
      <c r="AA7" s="51">
        <f>SUM(AA8:AA47)</f>
        <v>101</v>
      </c>
      <c r="AB7" s="51">
        <f>SUM(AB8:AB47)</f>
        <v>36</v>
      </c>
      <c r="AC7" s="51">
        <f>SUM(AC8:AC47)</f>
        <v>7</v>
      </c>
      <c r="AD7" s="51">
        <f>SUM(AD8:AD47)</f>
        <v>7</v>
      </c>
    </row>
    <row r="8" spans="1:30" s="14" customFormat="1" ht="12" customHeight="1">
      <c r="A8" s="12" t="s">
        <v>186</v>
      </c>
      <c r="B8" s="37" t="s">
        <v>187</v>
      </c>
      <c r="C8" s="12" t="s">
        <v>188</v>
      </c>
      <c r="D8" s="52">
        <f>SUM(E8,+H8)</f>
        <v>146</v>
      </c>
      <c r="E8" s="52">
        <f>SUM(F8:G8)</f>
        <v>57</v>
      </c>
      <c r="F8" s="52">
        <v>31</v>
      </c>
      <c r="G8" s="52">
        <v>26</v>
      </c>
      <c r="H8" s="52">
        <f>SUM(I8:L8)</f>
        <v>89</v>
      </c>
      <c r="I8" s="52">
        <v>53</v>
      </c>
      <c r="J8" s="52">
        <v>36</v>
      </c>
      <c r="K8" s="52">
        <v>0</v>
      </c>
      <c r="L8" s="52">
        <v>0</v>
      </c>
      <c r="M8" s="52">
        <f>SUM(N8,+Q8)</f>
        <v>1</v>
      </c>
      <c r="N8" s="52">
        <f>SUM(O8:P8)</f>
        <v>1</v>
      </c>
      <c r="O8" s="52">
        <v>1</v>
      </c>
      <c r="P8" s="52">
        <v>0</v>
      </c>
      <c r="Q8" s="52">
        <f>SUM(R8:U8)</f>
        <v>0</v>
      </c>
      <c r="R8" s="52">
        <v>0</v>
      </c>
      <c r="S8" s="52">
        <v>0</v>
      </c>
      <c r="T8" s="52">
        <v>0</v>
      </c>
      <c r="U8" s="52">
        <v>0</v>
      </c>
      <c r="V8" s="52">
        <f>SUM(D8,+M8)</f>
        <v>147</v>
      </c>
      <c r="W8" s="52">
        <f>SUM(E8,+N8)</f>
        <v>58</v>
      </c>
      <c r="X8" s="52">
        <f>SUM(F8,+O8)</f>
        <v>32</v>
      </c>
      <c r="Y8" s="52">
        <f>SUM(G8,+P8)</f>
        <v>26</v>
      </c>
      <c r="Z8" s="52">
        <f>SUM(H8,+Q8)</f>
        <v>89</v>
      </c>
      <c r="AA8" s="52">
        <f>SUM(I8,+R8)</f>
        <v>53</v>
      </c>
      <c r="AB8" s="52">
        <f>SUM(J8,+S8)</f>
        <v>36</v>
      </c>
      <c r="AC8" s="52">
        <f>SUM(K8,+T8)</f>
        <v>0</v>
      </c>
      <c r="AD8" s="52">
        <f>SUM(L8,+U8)</f>
        <v>0</v>
      </c>
    </row>
    <row r="9" spans="1:30" s="14" customFormat="1" ht="12" customHeight="1">
      <c r="A9" s="12" t="s">
        <v>189</v>
      </c>
      <c r="B9" s="13" t="s">
        <v>190</v>
      </c>
      <c r="C9" s="12" t="s">
        <v>191</v>
      </c>
      <c r="D9" s="52">
        <f>SUM(E9,+H9)</f>
        <v>22</v>
      </c>
      <c r="E9" s="52">
        <f>SUM(F9:G9)</f>
        <v>12</v>
      </c>
      <c r="F9" s="52">
        <v>12</v>
      </c>
      <c r="G9" s="52">
        <v>0</v>
      </c>
      <c r="H9" s="52">
        <f>SUM(I9:L9)</f>
        <v>10</v>
      </c>
      <c r="I9" s="52">
        <v>8</v>
      </c>
      <c r="J9" s="52">
        <v>0</v>
      </c>
      <c r="K9" s="52">
        <v>2</v>
      </c>
      <c r="L9" s="52">
        <v>0</v>
      </c>
      <c r="M9" s="52">
        <f>SUM(N9,+Q9)</f>
        <v>1</v>
      </c>
      <c r="N9" s="52">
        <f>SUM(O9:P9)</f>
        <v>1</v>
      </c>
      <c r="O9" s="52">
        <v>1</v>
      </c>
      <c r="P9" s="52">
        <v>0</v>
      </c>
      <c r="Q9" s="52">
        <f>SUM(R9:U9)</f>
        <v>0</v>
      </c>
      <c r="R9" s="52">
        <v>0</v>
      </c>
      <c r="S9" s="52">
        <v>0</v>
      </c>
      <c r="T9" s="52">
        <v>0</v>
      </c>
      <c r="U9" s="52">
        <v>0</v>
      </c>
      <c r="V9" s="52">
        <f>SUM(D9,+M9)</f>
        <v>23</v>
      </c>
      <c r="W9" s="52">
        <f>SUM(E9,+N9)</f>
        <v>13</v>
      </c>
      <c r="X9" s="52">
        <f>SUM(F9,+O9)</f>
        <v>13</v>
      </c>
      <c r="Y9" s="52">
        <f>SUM(G9,+P9)</f>
        <v>0</v>
      </c>
      <c r="Z9" s="52">
        <f>SUM(H9,+Q9)</f>
        <v>10</v>
      </c>
      <c r="AA9" s="52">
        <f>SUM(I9,+R9)</f>
        <v>8</v>
      </c>
      <c r="AB9" s="52">
        <f>SUM(J9,+S9)</f>
        <v>0</v>
      </c>
      <c r="AC9" s="52">
        <f>SUM(K9,+T9)</f>
        <v>2</v>
      </c>
      <c r="AD9" s="52">
        <f>SUM(L9,+U9)</f>
        <v>0</v>
      </c>
    </row>
    <row r="10" spans="1:30" s="14" customFormat="1" ht="12" customHeight="1">
      <c r="A10" s="12" t="s">
        <v>189</v>
      </c>
      <c r="B10" s="13" t="s">
        <v>192</v>
      </c>
      <c r="C10" s="12" t="s">
        <v>193</v>
      </c>
      <c r="D10" s="52">
        <f>SUM(E10,+H10)</f>
        <v>62</v>
      </c>
      <c r="E10" s="52">
        <f>SUM(F10:G10)</f>
        <v>18</v>
      </c>
      <c r="F10" s="52">
        <v>16</v>
      </c>
      <c r="G10" s="52">
        <v>2</v>
      </c>
      <c r="H10" s="52">
        <f>SUM(I10:L10)</f>
        <v>44</v>
      </c>
      <c r="I10" s="52">
        <v>38</v>
      </c>
      <c r="J10" s="52">
        <v>0</v>
      </c>
      <c r="K10" s="52">
        <v>0</v>
      </c>
      <c r="L10" s="52">
        <v>6</v>
      </c>
      <c r="M10" s="52">
        <f>SUM(N10,+Q10)</f>
        <v>0</v>
      </c>
      <c r="N10" s="52">
        <f>SUM(O10:P10)</f>
        <v>0</v>
      </c>
      <c r="O10" s="52">
        <v>0</v>
      </c>
      <c r="P10" s="52">
        <v>0</v>
      </c>
      <c r="Q10" s="52">
        <f>SUM(R10:U10)</f>
        <v>0</v>
      </c>
      <c r="R10" s="52">
        <v>0</v>
      </c>
      <c r="S10" s="52">
        <v>0</v>
      </c>
      <c r="T10" s="52">
        <v>0</v>
      </c>
      <c r="U10" s="52">
        <v>0</v>
      </c>
      <c r="V10" s="52">
        <f>SUM(D10,+M10)</f>
        <v>62</v>
      </c>
      <c r="W10" s="52">
        <f>SUM(E10,+N10)</f>
        <v>18</v>
      </c>
      <c r="X10" s="52">
        <f>SUM(F10,+O10)</f>
        <v>16</v>
      </c>
      <c r="Y10" s="52">
        <f>SUM(G10,+P10)</f>
        <v>2</v>
      </c>
      <c r="Z10" s="52">
        <f>SUM(H10,+Q10)</f>
        <v>44</v>
      </c>
      <c r="AA10" s="52">
        <f>SUM(I10,+R10)</f>
        <v>38</v>
      </c>
      <c r="AB10" s="52">
        <f>SUM(J10,+S10)</f>
        <v>0</v>
      </c>
      <c r="AC10" s="52">
        <f>SUM(K10,+T10)</f>
        <v>0</v>
      </c>
      <c r="AD10" s="52">
        <f>SUM(L10,+U10)</f>
        <v>6</v>
      </c>
    </row>
    <row r="11" spans="1:30" s="14" customFormat="1" ht="12" customHeight="1">
      <c r="A11" s="12" t="s">
        <v>189</v>
      </c>
      <c r="B11" s="13" t="s">
        <v>194</v>
      </c>
      <c r="C11" s="12" t="s">
        <v>195</v>
      </c>
      <c r="D11" s="52">
        <f>SUM(E11,+H11)</f>
        <v>4</v>
      </c>
      <c r="E11" s="52">
        <f>SUM(F11:G11)</f>
        <v>4</v>
      </c>
      <c r="F11" s="52">
        <v>4</v>
      </c>
      <c r="G11" s="52">
        <v>0</v>
      </c>
      <c r="H11" s="52">
        <f>SUM(I11:L11)</f>
        <v>0</v>
      </c>
      <c r="I11" s="52">
        <v>0</v>
      </c>
      <c r="J11" s="52">
        <v>0</v>
      </c>
      <c r="K11" s="52">
        <v>0</v>
      </c>
      <c r="L11" s="52">
        <v>0</v>
      </c>
      <c r="M11" s="52">
        <f>SUM(N11,+Q11)</f>
        <v>0</v>
      </c>
      <c r="N11" s="52">
        <f>SUM(O11:P11)</f>
        <v>0</v>
      </c>
      <c r="O11" s="52">
        <v>0</v>
      </c>
      <c r="P11" s="52">
        <v>0</v>
      </c>
      <c r="Q11" s="52">
        <f>SUM(R11:U11)</f>
        <v>0</v>
      </c>
      <c r="R11" s="52">
        <v>0</v>
      </c>
      <c r="S11" s="52">
        <v>0</v>
      </c>
      <c r="T11" s="52">
        <v>0</v>
      </c>
      <c r="U11" s="52">
        <v>0</v>
      </c>
      <c r="V11" s="52">
        <f>SUM(D11,+M11)</f>
        <v>4</v>
      </c>
      <c r="W11" s="52">
        <f>SUM(E11,+N11)</f>
        <v>4</v>
      </c>
      <c r="X11" s="52">
        <f>SUM(F11,+O11)</f>
        <v>4</v>
      </c>
      <c r="Y11" s="52">
        <f>SUM(G11,+P11)</f>
        <v>0</v>
      </c>
      <c r="Z11" s="52">
        <f>SUM(H11,+Q11)</f>
        <v>0</v>
      </c>
      <c r="AA11" s="52">
        <f>SUM(I11,+R11)</f>
        <v>0</v>
      </c>
      <c r="AB11" s="52">
        <f>SUM(J11,+S11)</f>
        <v>0</v>
      </c>
      <c r="AC11" s="52">
        <f>SUM(K11,+T11)</f>
        <v>0</v>
      </c>
      <c r="AD11" s="52">
        <f>SUM(L11,+U11)</f>
        <v>0</v>
      </c>
    </row>
    <row r="12" spans="1:30" s="14" customFormat="1" ht="12" customHeight="1">
      <c r="A12" s="20" t="s">
        <v>189</v>
      </c>
      <c r="B12" s="21" t="s">
        <v>196</v>
      </c>
      <c r="C12" s="15" t="s">
        <v>197</v>
      </c>
      <c r="D12" s="53">
        <f>SUM(E12,+H12)</f>
        <v>6</v>
      </c>
      <c r="E12" s="53">
        <f>SUM(F12:G12)</f>
        <v>4</v>
      </c>
      <c r="F12" s="53">
        <v>4</v>
      </c>
      <c r="G12" s="53">
        <v>0</v>
      </c>
      <c r="H12" s="53">
        <f>SUM(I12:L12)</f>
        <v>2</v>
      </c>
      <c r="I12" s="53">
        <v>2</v>
      </c>
      <c r="J12" s="53">
        <v>0</v>
      </c>
      <c r="K12" s="53">
        <v>0</v>
      </c>
      <c r="L12" s="53">
        <v>0</v>
      </c>
      <c r="M12" s="53">
        <f>SUM(N12,+Q12)</f>
        <v>0</v>
      </c>
      <c r="N12" s="53">
        <f>SUM(O12:P12)</f>
        <v>0</v>
      </c>
      <c r="O12" s="53">
        <v>0</v>
      </c>
      <c r="P12" s="53">
        <v>0</v>
      </c>
      <c r="Q12" s="53">
        <f>SUM(R12:U12)</f>
        <v>0</v>
      </c>
      <c r="R12" s="53">
        <v>0</v>
      </c>
      <c r="S12" s="53">
        <v>0</v>
      </c>
      <c r="T12" s="53">
        <v>0</v>
      </c>
      <c r="U12" s="53">
        <v>0</v>
      </c>
      <c r="V12" s="53">
        <f>SUM(D12,+M12)</f>
        <v>6</v>
      </c>
      <c r="W12" s="53">
        <f>SUM(E12,+N12)</f>
        <v>4</v>
      </c>
      <c r="X12" s="53">
        <f>SUM(F12,+O12)</f>
        <v>4</v>
      </c>
      <c r="Y12" s="53">
        <f>SUM(G12,+P12)</f>
        <v>0</v>
      </c>
      <c r="Z12" s="53">
        <f>SUM(H12,+Q12)</f>
        <v>2</v>
      </c>
      <c r="AA12" s="53">
        <f>SUM(I12,+R12)</f>
        <v>2</v>
      </c>
      <c r="AB12" s="53">
        <f>SUM(J12,+S12)</f>
        <v>0</v>
      </c>
      <c r="AC12" s="53">
        <f>SUM(K12,+T12)</f>
        <v>0</v>
      </c>
      <c r="AD12" s="53">
        <f>SUM(L12,+U12)</f>
        <v>0</v>
      </c>
    </row>
    <row r="13" spans="1:30" s="14" customFormat="1" ht="12" customHeight="1">
      <c r="A13" s="20" t="s">
        <v>189</v>
      </c>
      <c r="B13" s="21" t="s">
        <v>198</v>
      </c>
      <c r="C13" s="15" t="s">
        <v>199</v>
      </c>
      <c r="D13" s="53">
        <f>SUM(E13,+H13)</f>
        <v>1</v>
      </c>
      <c r="E13" s="53">
        <f>SUM(F13:G13)</f>
        <v>1</v>
      </c>
      <c r="F13" s="53">
        <v>1</v>
      </c>
      <c r="G13" s="53">
        <v>0</v>
      </c>
      <c r="H13" s="53">
        <f>SUM(I13:L13)</f>
        <v>0</v>
      </c>
      <c r="I13" s="53">
        <v>0</v>
      </c>
      <c r="J13" s="53">
        <v>0</v>
      </c>
      <c r="K13" s="53">
        <v>0</v>
      </c>
      <c r="L13" s="53">
        <v>0</v>
      </c>
      <c r="M13" s="53">
        <f>SUM(N13,+Q13)</f>
        <v>0</v>
      </c>
      <c r="N13" s="53">
        <f>SUM(O13:P13)</f>
        <v>0</v>
      </c>
      <c r="O13" s="53">
        <v>0</v>
      </c>
      <c r="P13" s="53">
        <v>0</v>
      </c>
      <c r="Q13" s="53">
        <f>SUM(R13:U13)</f>
        <v>0</v>
      </c>
      <c r="R13" s="53">
        <v>0</v>
      </c>
      <c r="S13" s="53">
        <v>0</v>
      </c>
      <c r="T13" s="53">
        <v>0</v>
      </c>
      <c r="U13" s="53">
        <v>0</v>
      </c>
      <c r="V13" s="53">
        <f>SUM(D13,+M13)</f>
        <v>1</v>
      </c>
      <c r="W13" s="53">
        <f>SUM(E13,+N13)</f>
        <v>1</v>
      </c>
      <c r="X13" s="53">
        <f>SUM(F13,+O13)</f>
        <v>1</v>
      </c>
      <c r="Y13" s="53">
        <f>SUM(G13,+P13)</f>
        <v>0</v>
      </c>
      <c r="Z13" s="53">
        <f>SUM(H13,+Q13)</f>
        <v>0</v>
      </c>
      <c r="AA13" s="53">
        <f>SUM(I13,+R13)</f>
        <v>0</v>
      </c>
      <c r="AB13" s="53">
        <f>SUM(J13,+S13)</f>
        <v>0</v>
      </c>
      <c r="AC13" s="53">
        <f>SUM(K13,+T13)</f>
        <v>0</v>
      </c>
      <c r="AD13" s="53">
        <f>SUM(L13,+U13)</f>
        <v>0</v>
      </c>
    </row>
    <row r="14" spans="1:30" s="14" customFormat="1" ht="12" customHeight="1">
      <c r="A14" s="20" t="s">
        <v>189</v>
      </c>
      <c r="B14" s="21" t="s">
        <v>200</v>
      </c>
      <c r="C14" s="15" t="s">
        <v>201</v>
      </c>
      <c r="D14" s="53">
        <f>SUM(E14,+H14)</f>
        <v>4</v>
      </c>
      <c r="E14" s="53">
        <f>SUM(F14:G14)</f>
        <v>3</v>
      </c>
      <c r="F14" s="53">
        <v>3</v>
      </c>
      <c r="G14" s="53">
        <v>0</v>
      </c>
      <c r="H14" s="53">
        <f>SUM(I14:L14)</f>
        <v>1</v>
      </c>
      <c r="I14" s="53">
        <v>0</v>
      </c>
      <c r="J14" s="53">
        <v>0</v>
      </c>
      <c r="K14" s="53">
        <v>0</v>
      </c>
      <c r="L14" s="53">
        <v>1</v>
      </c>
      <c r="M14" s="53">
        <f>SUM(N14,+Q14)</f>
        <v>0</v>
      </c>
      <c r="N14" s="53">
        <f>SUM(O14:P14)</f>
        <v>0</v>
      </c>
      <c r="O14" s="53">
        <v>0</v>
      </c>
      <c r="P14" s="53">
        <v>0</v>
      </c>
      <c r="Q14" s="53">
        <f>SUM(R14:U14)</f>
        <v>0</v>
      </c>
      <c r="R14" s="53">
        <v>0</v>
      </c>
      <c r="S14" s="53">
        <v>0</v>
      </c>
      <c r="T14" s="53">
        <v>0</v>
      </c>
      <c r="U14" s="53">
        <v>0</v>
      </c>
      <c r="V14" s="53">
        <f>SUM(D14,+M14)</f>
        <v>4</v>
      </c>
      <c r="W14" s="53">
        <f>SUM(E14,+N14)</f>
        <v>3</v>
      </c>
      <c r="X14" s="53">
        <f>SUM(F14,+O14)</f>
        <v>3</v>
      </c>
      <c r="Y14" s="53">
        <f>SUM(G14,+P14)</f>
        <v>0</v>
      </c>
      <c r="Z14" s="53">
        <f>SUM(H14,+Q14)</f>
        <v>1</v>
      </c>
      <c r="AA14" s="53">
        <f>SUM(I14,+R14)</f>
        <v>0</v>
      </c>
      <c r="AB14" s="53">
        <f>SUM(J14,+S14)</f>
        <v>0</v>
      </c>
      <c r="AC14" s="53">
        <f>SUM(K14,+T14)</f>
        <v>0</v>
      </c>
      <c r="AD14" s="53">
        <f>SUM(L14,+U14)</f>
        <v>1</v>
      </c>
    </row>
    <row r="15" spans="1:30" s="14" customFormat="1" ht="12" customHeight="1">
      <c r="A15" s="20" t="s">
        <v>189</v>
      </c>
      <c r="B15" s="21" t="s">
        <v>202</v>
      </c>
      <c r="C15" s="15" t="s">
        <v>203</v>
      </c>
      <c r="D15" s="53">
        <f>SUM(E15,+H15)</f>
        <v>11</v>
      </c>
      <c r="E15" s="53">
        <f>SUM(F15:G15)</f>
        <v>11</v>
      </c>
      <c r="F15" s="53">
        <v>11</v>
      </c>
      <c r="G15" s="53">
        <v>0</v>
      </c>
      <c r="H15" s="53">
        <f>SUM(I15:L15)</f>
        <v>0</v>
      </c>
      <c r="I15" s="53">
        <v>0</v>
      </c>
      <c r="J15" s="53">
        <v>0</v>
      </c>
      <c r="K15" s="53">
        <v>0</v>
      </c>
      <c r="L15" s="53">
        <v>0</v>
      </c>
      <c r="M15" s="53">
        <f>SUM(N15,+Q15)</f>
        <v>0</v>
      </c>
      <c r="N15" s="53">
        <f>SUM(O15:P15)</f>
        <v>0</v>
      </c>
      <c r="O15" s="53">
        <v>0</v>
      </c>
      <c r="P15" s="53">
        <v>0</v>
      </c>
      <c r="Q15" s="53">
        <f>SUM(R15:U15)</f>
        <v>0</v>
      </c>
      <c r="R15" s="53">
        <v>0</v>
      </c>
      <c r="S15" s="53">
        <v>0</v>
      </c>
      <c r="T15" s="53">
        <v>0</v>
      </c>
      <c r="U15" s="53">
        <v>0</v>
      </c>
      <c r="V15" s="53">
        <f>SUM(D15,+M15)</f>
        <v>11</v>
      </c>
      <c r="W15" s="53">
        <f>SUM(E15,+N15)</f>
        <v>11</v>
      </c>
      <c r="X15" s="53">
        <f>SUM(F15,+O15)</f>
        <v>11</v>
      </c>
      <c r="Y15" s="53">
        <f>SUM(G15,+P15)</f>
        <v>0</v>
      </c>
      <c r="Z15" s="53">
        <f>SUM(H15,+Q15)</f>
        <v>0</v>
      </c>
      <c r="AA15" s="53">
        <f>SUM(I15,+R15)</f>
        <v>0</v>
      </c>
      <c r="AB15" s="53">
        <f>SUM(J15,+S15)</f>
        <v>0</v>
      </c>
      <c r="AC15" s="53">
        <f>SUM(K15,+T15)</f>
        <v>0</v>
      </c>
      <c r="AD15" s="53">
        <f>SUM(L15,+U15)</f>
        <v>0</v>
      </c>
    </row>
    <row r="16" spans="1:30" s="14" customFormat="1" ht="12" customHeight="1">
      <c r="A16" s="20" t="s">
        <v>189</v>
      </c>
      <c r="B16" s="21" t="s">
        <v>204</v>
      </c>
      <c r="C16" s="15" t="s">
        <v>205</v>
      </c>
      <c r="D16" s="53">
        <f>SUM(E16,+H16)</f>
        <v>6</v>
      </c>
      <c r="E16" s="53">
        <f>SUM(F16:G16)</f>
        <v>6</v>
      </c>
      <c r="F16" s="53">
        <v>6</v>
      </c>
      <c r="G16" s="53">
        <v>0</v>
      </c>
      <c r="H16" s="53">
        <f>SUM(I16:L16)</f>
        <v>0</v>
      </c>
      <c r="I16" s="53">
        <v>0</v>
      </c>
      <c r="J16" s="53">
        <v>0</v>
      </c>
      <c r="K16" s="53">
        <v>0</v>
      </c>
      <c r="L16" s="53">
        <v>0</v>
      </c>
      <c r="M16" s="53">
        <f>SUM(N16,+Q16)</f>
        <v>0</v>
      </c>
      <c r="N16" s="53">
        <f>SUM(O16:P16)</f>
        <v>0</v>
      </c>
      <c r="O16" s="53">
        <v>0</v>
      </c>
      <c r="P16" s="53">
        <v>0</v>
      </c>
      <c r="Q16" s="53">
        <f>SUM(R16:U16)</f>
        <v>0</v>
      </c>
      <c r="R16" s="53">
        <v>0</v>
      </c>
      <c r="S16" s="53">
        <v>0</v>
      </c>
      <c r="T16" s="53">
        <v>0</v>
      </c>
      <c r="U16" s="53">
        <v>0</v>
      </c>
      <c r="V16" s="53">
        <f>SUM(D16,+M16)</f>
        <v>6</v>
      </c>
      <c r="W16" s="53">
        <f>SUM(E16,+N16)</f>
        <v>6</v>
      </c>
      <c r="X16" s="53">
        <f>SUM(F16,+O16)</f>
        <v>6</v>
      </c>
      <c r="Y16" s="53">
        <f>SUM(G16,+P16)</f>
        <v>0</v>
      </c>
      <c r="Z16" s="53">
        <f>SUM(H16,+Q16)</f>
        <v>0</v>
      </c>
      <c r="AA16" s="53">
        <f>SUM(I16,+R16)</f>
        <v>0</v>
      </c>
      <c r="AB16" s="53">
        <f>SUM(J16,+S16)</f>
        <v>0</v>
      </c>
      <c r="AC16" s="53">
        <f>SUM(K16,+T16)</f>
        <v>0</v>
      </c>
      <c r="AD16" s="53">
        <f>SUM(L16,+U16)</f>
        <v>0</v>
      </c>
    </row>
    <row r="17" spans="1:30" s="14" customFormat="1" ht="12" customHeight="1">
      <c r="A17" s="20" t="s">
        <v>189</v>
      </c>
      <c r="B17" s="21" t="s">
        <v>206</v>
      </c>
      <c r="C17" s="15" t="s">
        <v>207</v>
      </c>
      <c r="D17" s="53">
        <f>SUM(E17,+H17)</f>
        <v>1</v>
      </c>
      <c r="E17" s="53">
        <f>SUM(F17:G17)</f>
        <v>1</v>
      </c>
      <c r="F17" s="53">
        <v>1</v>
      </c>
      <c r="G17" s="53">
        <v>0</v>
      </c>
      <c r="H17" s="53">
        <f>SUM(I17:L17)</f>
        <v>0</v>
      </c>
      <c r="I17" s="53">
        <v>0</v>
      </c>
      <c r="J17" s="53">
        <v>0</v>
      </c>
      <c r="K17" s="53">
        <v>0</v>
      </c>
      <c r="L17" s="53">
        <v>0</v>
      </c>
      <c r="M17" s="53">
        <f>SUM(N17,+Q17)</f>
        <v>0</v>
      </c>
      <c r="N17" s="53">
        <f>SUM(O17:P17)</f>
        <v>0</v>
      </c>
      <c r="O17" s="53">
        <v>0</v>
      </c>
      <c r="P17" s="53">
        <v>0</v>
      </c>
      <c r="Q17" s="53">
        <f>SUM(R17:U17)</f>
        <v>0</v>
      </c>
      <c r="R17" s="53">
        <v>0</v>
      </c>
      <c r="S17" s="53">
        <v>0</v>
      </c>
      <c r="T17" s="53">
        <v>0</v>
      </c>
      <c r="U17" s="53">
        <v>0</v>
      </c>
      <c r="V17" s="53">
        <f>SUM(D17,+M17)</f>
        <v>1</v>
      </c>
      <c r="W17" s="53">
        <f>SUM(E17,+N17)</f>
        <v>1</v>
      </c>
      <c r="X17" s="53">
        <f>SUM(F17,+O17)</f>
        <v>1</v>
      </c>
      <c r="Y17" s="53">
        <f>SUM(G17,+P17)</f>
        <v>0</v>
      </c>
      <c r="Z17" s="53">
        <f>SUM(H17,+Q17)</f>
        <v>0</v>
      </c>
      <c r="AA17" s="53">
        <f>SUM(I17,+R17)</f>
        <v>0</v>
      </c>
      <c r="AB17" s="53">
        <f>SUM(J17,+S17)</f>
        <v>0</v>
      </c>
      <c r="AC17" s="53">
        <f>SUM(K17,+T17)</f>
        <v>0</v>
      </c>
      <c r="AD17" s="53">
        <f>SUM(L17,+U17)</f>
        <v>0</v>
      </c>
    </row>
    <row r="18" spans="1:30" s="14" customFormat="1" ht="12" customHeight="1">
      <c r="A18" s="20" t="s">
        <v>189</v>
      </c>
      <c r="B18" s="21" t="s">
        <v>208</v>
      </c>
      <c r="C18" s="15" t="s">
        <v>209</v>
      </c>
      <c r="D18" s="53">
        <f>SUM(E18,+H18)</f>
        <v>2</v>
      </c>
      <c r="E18" s="53">
        <f>SUM(F18:G18)</f>
        <v>2</v>
      </c>
      <c r="F18" s="53">
        <v>2</v>
      </c>
      <c r="G18" s="53">
        <v>0</v>
      </c>
      <c r="H18" s="53">
        <f>SUM(I18:L18)</f>
        <v>0</v>
      </c>
      <c r="I18" s="53">
        <v>0</v>
      </c>
      <c r="J18" s="53">
        <v>0</v>
      </c>
      <c r="K18" s="53">
        <v>0</v>
      </c>
      <c r="L18" s="53">
        <v>0</v>
      </c>
      <c r="M18" s="53">
        <f>SUM(N18,+Q18)</f>
        <v>1</v>
      </c>
      <c r="N18" s="53">
        <f>SUM(O18:P18)</f>
        <v>1</v>
      </c>
      <c r="O18" s="53">
        <v>1</v>
      </c>
      <c r="P18" s="53">
        <v>0</v>
      </c>
      <c r="Q18" s="53">
        <f>SUM(R18:U18)</f>
        <v>0</v>
      </c>
      <c r="R18" s="53">
        <v>0</v>
      </c>
      <c r="S18" s="53">
        <v>0</v>
      </c>
      <c r="T18" s="53">
        <v>0</v>
      </c>
      <c r="U18" s="53">
        <v>0</v>
      </c>
      <c r="V18" s="53">
        <f>SUM(D18,+M18)</f>
        <v>3</v>
      </c>
      <c r="W18" s="53">
        <f>SUM(E18,+N18)</f>
        <v>3</v>
      </c>
      <c r="X18" s="53">
        <f>SUM(F18,+O18)</f>
        <v>3</v>
      </c>
      <c r="Y18" s="53">
        <f>SUM(G18,+P18)</f>
        <v>0</v>
      </c>
      <c r="Z18" s="53">
        <f>SUM(H18,+Q18)</f>
        <v>0</v>
      </c>
      <c r="AA18" s="53">
        <f>SUM(I18,+R18)</f>
        <v>0</v>
      </c>
      <c r="AB18" s="53">
        <f>SUM(J18,+S18)</f>
        <v>0</v>
      </c>
      <c r="AC18" s="53">
        <f>SUM(K18,+T18)</f>
        <v>0</v>
      </c>
      <c r="AD18" s="53">
        <f>SUM(L18,+U18)</f>
        <v>0</v>
      </c>
    </row>
    <row r="19" spans="1:30" s="14" customFormat="1" ht="12" customHeight="1">
      <c r="A19" s="20" t="s">
        <v>189</v>
      </c>
      <c r="B19" s="21" t="s">
        <v>210</v>
      </c>
      <c r="C19" s="15" t="s">
        <v>211</v>
      </c>
      <c r="D19" s="53">
        <f>SUM(E19,+H19)</f>
        <v>1</v>
      </c>
      <c r="E19" s="53">
        <f>SUM(F19:G19)</f>
        <v>1</v>
      </c>
      <c r="F19" s="53">
        <v>1</v>
      </c>
      <c r="G19" s="53">
        <v>0</v>
      </c>
      <c r="H19" s="53">
        <f>SUM(I19:L19)</f>
        <v>0</v>
      </c>
      <c r="I19" s="53">
        <v>0</v>
      </c>
      <c r="J19" s="53">
        <v>0</v>
      </c>
      <c r="K19" s="53">
        <v>0</v>
      </c>
      <c r="L19" s="53">
        <v>0</v>
      </c>
      <c r="M19" s="53">
        <f>SUM(N19,+Q19)</f>
        <v>1</v>
      </c>
      <c r="N19" s="53">
        <f>SUM(O19:P19)</f>
        <v>1</v>
      </c>
      <c r="O19" s="53">
        <v>1</v>
      </c>
      <c r="P19" s="53">
        <v>0</v>
      </c>
      <c r="Q19" s="53">
        <f>SUM(R19:U19)</f>
        <v>0</v>
      </c>
      <c r="R19" s="53">
        <v>0</v>
      </c>
      <c r="S19" s="53">
        <v>0</v>
      </c>
      <c r="T19" s="53">
        <v>0</v>
      </c>
      <c r="U19" s="53">
        <v>0</v>
      </c>
      <c r="V19" s="53">
        <f>SUM(D19,+M19)</f>
        <v>2</v>
      </c>
      <c r="W19" s="53">
        <f>SUM(E19,+N19)</f>
        <v>2</v>
      </c>
      <c r="X19" s="53">
        <f>SUM(F19,+O19)</f>
        <v>2</v>
      </c>
      <c r="Y19" s="53">
        <f>SUM(G19,+P19)</f>
        <v>0</v>
      </c>
      <c r="Z19" s="53">
        <f>SUM(H19,+Q19)</f>
        <v>0</v>
      </c>
      <c r="AA19" s="53">
        <f>SUM(I19,+R19)</f>
        <v>0</v>
      </c>
      <c r="AB19" s="53">
        <f>SUM(J19,+S19)</f>
        <v>0</v>
      </c>
      <c r="AC19" s="53">
        <f>SUM(K19,+T19)</f>
        <v>0</v>
      </c>
      <c r="AD19" s="53">
        <f>SUM(L19,+U19)</f>
        <v>0</v>
      </c>
    </row>
    <row r="20" spans="1:30" s="14" customFormat="1" ht="12" customHeight="1">
      <c r="A20" s="20" t="s">
        <v>189</v>
      </c>
      <c r="B20" s="21" t="s">
        <v>212</v>
      </c>
      <c r="C20" s="15" t="s">
        <v>213</v>
      </c>
      <c r="D20" s="53">
        <f>SUM(E20,+H20)</f>
        <v>1</v>
      </c>
      <c r="E20" s="53">
        <f>SUM(F20:G20)</f>
        <v>1</v>
      </c>
      <c r="F20" s="53">
        <v>1</v>
      </c>
      <c r="G20" s="53">
        <v>0</v>
      </c>
      <c r="H20" s="53">
        <f>SUM(I20:L20)</f>
        <v>0</v>
      </c>
      <c r="I20" s="53">
        <v>0</v>
      </c>
      <c r="J20" s="53">
        <v>0</v>
      </c>
      <c r="K20" s="53">
        <v>0</v>
      </c>
      <c r="L20" s="53">
        <v>0</v>
      </c>
      <c r="M20" s="53">
        <f>SUM(N20,+Q20)</f>
        <v>0</v>
      </c>
      <c r="N20" s="53">
        <f>SUM(O20:P20)</f>
        <v>0</v>
      </c>
      <c r="O20" s="53">
        <v>0</v>
      </c>
      <c r="P20" s="53">
        <v>0</v>
      </c>
      <c r="Q20" s="53">
        <f>SUM(R20:U20)</f>
        <v>0</v>
      </c>
      <c r="R20" s="53">
        <v>0</v>
      </c>
      <c r="S20" s="53">
        <v>0</v>
      </c>
      <c r="T20" s="53">
        <v>0</v>
      </c>
      <c r="U20" s="53">
        <v>0</v>
      </c>
      <c r="V20" s="53">
        <f>SUM(D20,+M20)</f>
        <v>1</v>
      </c>
      <c r="W20" s="53">
        <f>SUM(E20,+N20)</f>
        <v>1</v>
      </c>
      <c r="X20" s="53">
        <f>SUM(F20,+O20)</f>
        <v>1</v>
      </c>
      <c r="Y20" s="53">
        <f>SUM(G20,+P20)</f>
        <v>0</v>
      </c>
      <c r="Z20" s="53">
        <f>SUM(H20,+Q20)</f>
        <v>0</v>
      </c>
      <c r="AA20" s="53">
        <f>SUM(I20,+R20)</f>
        <v>0</v>
      </c>
      <c r="AB20" s="53">
        <f>SUM(J20,+S20)</f>
        <v>0</v>
      </c>
      <c r="AC20" s="53">
        <f>SUM(K20,+T20)</f>
        <v>0</v>
      </c>
      <c r="AD20" s="53">
        <f>SUM(L20,+U20)</f>
        <v>0</v>
      </c>
    </row>
    <row r="21" spans="1:30" s="14" customFormat="1" ht="12" customHeight="1">
      <c r="A21" s="20" t="s">
        <v>189</v>
      </c>
      <c r="B21" s="21" t="s">
        <v>214</v>
      </c>
      <c r="C21" s="15" t="s">
        <v>215</v>
      </c>
      <c r="D21" s="53">
        <f>SUM(E21,+H21)</f>
        <v>2</v>
      </c>
      <c r="E21" s="53">
        <f>SUM(F21:G21)</f>
        <v>2</v>
      </c>
      <c r="F21" s="53">
        <v>2</v>
      </c>
      <c r="G21" s="53">
        <v>0</v>
      </c>
      <c r="H21" s="53">
        <f>SUM(I21:L21)</f>
        <v>0</v>
      </c>
      <c r="I21" s="53">
        <v>0</v>
      </c>
      <c r="J21" s="53">
        <v>0</v>
      </c>
      <c r="K21" s="53">
        <v>0</v>
      </c>
      <c r="L21" s="53">
        <v>0</v>
      </c>
      <c r="M21" s="53">
        <f>SUM(N21,+Q21)</f>
        <v>1</v>
      </c>
      <c r="N21" s="53">
        <f>SUM(O21:P21)</f>
        <v>1</v>
      </c>
      <c r="O21" s="53">
        <v>1</v>
      </c>
      <c r="P21" s="53">
        <v>0</v>
      </c>
      <c r="Q21" s="53">
        <f>SUM(R21:U21)</f>
        <v>0</v>
      </c>
      <c r="R21" s="53">
        <v>0</v>
      </c>
      <c r="S21" s="53">
        <v>0</v>
      </c>
      <c r="T21" s="53">
        <v>0</v>
      </c>
      <c r="U21" s="53">
        <v>0</v>
      </c>
      <c r="V21" s="53">
        <f>SUM(D21,+M21)</f>
        <v>3</v>
      </c>
      <c r="W21" s="53">
        <f>SUM(E21,+N21)</f>
        <v>3</v>
      </c>
      <c r="X21" s="53">
        <f>SUM(F21,+O21)</f>
        <v>3</v>
      </c>
      <c r="Y21" s="53">
        <f>SUM(G21,+P21)</f>
        <v>0</v>
      </c>
      <c r="Z21" s="53">
        <f>SUM(H21,+Q21)</f>
        <v>0</v>
      </c>
      <c r="AA21" s="53">
        <f>SUM(I21,+R21)</f>
        <v>0</v>
      </c>
      <c r="AB21" s="53">
        <f>SUM(J21,+S21)</f>
        <v>0</v>
      </c>
      <c r="AC21" s="53">
        <f>SUM(K21,+T21)</f>
        <v>0</v>
      </c>
      <c r="AD21" s="53">
        <f>SUM(L21,+U21)</f>
        <v>0</v>
      </c>
    </row>
    <row r="22" spans="1:30" s="14" customFormat="1" ht="12" customHeight="1">
      <c r="A22" s="20" t="s">
        <v>189</v>
      </c>
      <c r="B22" s="21" t="s">
        <v>216</v>
      </c>
      <c r="C22" s="15" t="s">
        <v>217</v>
      </c>
      <c r="D22" s="53">
        <f>SUM(E22,+H22)</f>
        <v>1</v>
      </c>
      <c r="E22" s="53">
        <f>SUM(F22:G22)</f>
        <v>1</v>
      </c>
      <c r="F22" s="53">
        <v>1</v>
      </c>
      <c r="G22" s="53">
        <v>0</v>
      </c>
      <c r="H22" s="53">
        <f>SUM(I22:L22)</f>
        <v>0</v>
      </c>
      <c r="I22" s="53">
        <v>0</v>
      </c>
      <c r="J22" s="53">
        <v>0</v>
      </c>
      <c r="K22" s="53">
        <v>0</v>
      </c>
      <c r="L22" s="53">
        <v>0</v>
      </c>
      <c r="M22" s="53">
        <f>SUM(N22,+Q22)</f>
        <v>0</v>
      </c>
      <c r="N22" s="53">
        <f>SUM(O22:P22)</f>
        <v>0</v>
      </c>
      <c r="O22" s="53">
        <v>0</v>
      </c>
      <c r="P22" s="53">
        <v>0</v>
      </c>
      <c r="Q22" s="53">
        <f>SUM(R22:U22)</f>
        <v>0</v>
      </c>
      <c r="R22" s="53">
        <v>0</v>
      </c>
      <c r="S22" s="53">
        <v>0</v>
      </c>
      <c r="T22" s="53">
        <v>0</v>
      </c>
      <c r="U22" s="53">
        <v>0</v>
      </c>
      <c r="V22" s="53">
        <f>SUM(D22,+M22)</f>
        <v>1</v>
      </c>
      <c r="W22" s="53">
        <f>SUM(E22,+N22)</f>
        <v>1</v>
      </c>
      <c r="X22" s="53">
        <f>SUM(F22,+O22)</f>
        <v>1</v>
      </c>
      <c r="Y22" s="53">
        <f>SUM(G22,+P22)</f>
        <v>0</v>
      </c>
      <c r="Z22" s="53">
        <f>SUM(H22,+Q22)</f>
        <v>0</v>
      </c>
      <c r="AA22" s="53">
        <f>SUM(I22,+R22)</f>
        <v>0</v>
      </c>
      <c r="AB22" s="53">
        <f>SUM(J22,+S22)</f>
        <v>0</v>
      </c>
      <c r="AC22" s="53">
        <f>SUM(K22,+T22)</f>
        <v>0</v>
      </c>
      <c r="AD22" s="53">
        <f>SUM(L22,+U22)</f>
        <v>0</v>
      </c>
    </row>
    <row r="23" spans="1:30" s="14" customFormat="1" ht="12" customHeight="1">
      <c r="A23" s="20" t="s">
        <v>189</v>
      </c>
      <c r="B23" s="21" t="s">
        <v>218</v>
      </c>
      <c r="C23" s="15" t="s">
        <v>219</v>
      </c>
      <c r="D23" s="53">
        <f>SUM(E23,+H23)</f>
        <v>1</v>
      </c>
      <c r="E23" s="53">
        <f>SUM(F23:G23)</f>
        <v>1</v>
      </c>
      <c r="F23" s="53">
        <v>1</v>
      </c>
      <c r="G23" s="53">
        <v>0</v>
      </c>
      <c r="H23" s="53">
        <f>SUM(I23:L23)</f>
        <v>0</v>
      </c>
      <c r="I23" s="53">
        <v>0</v>
      </c>
      <c r="J23" s="53">
        <v>0</v>
      </c>
      <c r="K23" s="53">
        <v>0</v>
      </c>
      <c r="L23" s="53">
        <v>0</v>
      </c>
      <c r="M23" s="53">
        <f>SUM(N23,+Q23)</f>
        <v>0</v>
      </c>
      <c r="N23" s="53">
        <f>SUM(O23:P23)</f>
        <v>0</v>
      </c>
      <c r="O23" s="53">
        <v>0</v>
      </c>
      <c r="P23" s="53">
        <v>0</v>
      </c>
      <c r="Q23" s="53">
        <f>SUM(R23:U23)</f>
        <v>0</v>
      </c>
      <c r="R23" s="53">
        <v>0</v>
      </c>
      <c r="S23" s="53">
        <v>0</v>
      </c>
      <c r="T23" s="53">
        <v>0</v>
      </c>
      <c r="U23" s="53">
        <v>0</v>
      </c>
      <c r="V23" s="53">
        <f>SUM(D23,+M23)</f>
        <v>1</v>
      </c>
      <c r="W23" s="53">
        <f>SUM(E23,+N23)</f>
        <v>1</v>
      </c>
      <c r="X23" s="53">
        <f>SUM(F23,+O23)</f>
        <v>1</v>
      </c>
      <c r="Y23" s="53">
        <f>SUM(G23,+P23)</f>
        <v>0</v>
      </c>
      <c r="Z23" s="53">
        <f>SUM(H23,+Q23)</f>
        <v>0</v>
      </c>
      <c r="AA23" s="53">
        <f>SUM(I23,+R23)</f>
        <v>0</v>
      </c>
      <c r="AB23" s="53">
        <f>SUM(J23,+S23)</f>
        <v>0</v>
      </c>
      <c r="AC23" s="53">
        <f>SUM(K23,+T23)</f>
        <v>0</v>
      </c>
      <c r="AD23" s="53">
        <f>SUM(L23,+U23)</f>
        <v>0</v>
      </c>
    </row>
    <row r="24" spans="1:30" s="14" customFormat="1" ht="12" customHeight="1">
      <c r="A24" s="20" t="s">
        <v>189</v>
      </c>
      <c r="B24" s="21" t="s">
        <v>220</v>
      </c>
      <c r="C24" s="15" t="s">
        <v>221</v>
      </c>
      <c r="D24" s="53">
        <f>SUM(E24,+H24)</f>
        <v>1</v>
      </c>
      <c r="E24" s="53">
        <f>SUM(F24:G24)</f>
        <v>1</v>
      </c>
      <c r="F24" s="53">
        <v>1</v>
      </c>
      <c r="G24" s="53">
        <v>0</v>
      </c>
      <c r="H24" s="53">
        <f>SUM(I24:L24)</f>
        <v>0</v>
      </c>
      <c r="I24" s="53">
        <v>0</v>
      </c>
      <c r="J24" s="53">
        <v>0</v>
      </c>
      <c r="K24" s="53">
        <v>0</v>
      </c>
      <c r="L24" s="53">
        <v>0</v>
      </c>
      <c r="M24" s="53">
        <f>SUM(N24,+Q24)</f>
        <v>0</v>
      </c>
      <c r="N24" s="53">
        <f>SUM(O24:P24)</f>
        <v>0</v>
      </c>
      <c r="O24" s="53">
        <v>0</v>
      </c>
      <c r="P24" s="53">
        <v>0</v>
      </c>
      <c r="Q24" s="53">
        <f>SUM(R24:U24)</f>
        <v>0</v>
      </c>
      <c r="R24" s="53">
        <v>0</v>
      </c>
      <c r="S24" s="53">
        <v>0</v>
      </c>
      <c r="T24" s="53">
        <v>0</v>
      </c>
      <c r="U24" s="53">
        <v>0</v>
      </c>
      <c r="V24" s="53">
        <f>SUM(D24,+M24)</f>
        <v>1</v>
      </c>
      <c r="W24" s="53">
        <f>SUM(E24,+N24)</f>
        <v>1</v>
      </c>
      <c r="X24" s="53">
        <f>SUM(F24,+O24)</f>
        <v>1</v>
      </c>
      <c r="Y24" s="53">
        <f>SUM(G24,+P24)</f>
        <v>0</v>
      </c>
      <c r="Z24" s="53">
        <f>SUM(H24,+Q24)</f>
        <v>0</v>
      </c>
      <c r="AA24" s="53">
        <f>SUM(I24,+R24)</f>
        <v>0</v>
      </c>
      <c r="AB24" s="53">
        <f>SUM(J24,+S24)</f>
        <v>0</v>
      </c>
      <c r="AC24" s="53">
        <f>SUM(K24,+T24)</f>
        <v>0</v>
      </c>
      <c r="AD24" s="53">
        <f>SUM(L24,+U24)</f>
        <v>0</v>
      </c>
    </row>
    <row r="25" spans="1:30" s="14" customFormat="1" ht="12" customHeight="1">
      <c r="A25" s="20" t="s">
        <v>189</v>
      </c>
      <c r="B25" s="21" t="s">
        <v>222</v>
      </c>
      <c r="C25" s="15" t="s">
        <v>223</v>
      </c>
      <c r="D25" s="53">
        <f>SUM(E25,+H25)</f>
        <v>1</v>
      </c>
      <c r="E25" s="53">
        <f>SUM(F25:G25)</f>
        <v>1</v>
      </c>
      <c r="F25" s="53">
        <v>1</v>
      </c>
      <c r="G25" s="53">
        <v>0</v>
      </c>
      <c r="H25" s="53">
        <f>SUM(I25:L25)</f>
        <v>0</v>
      </c>
      <c r="I25" s="53">
        <v>0</v>
      </c>
      <c r="J25" s="53">
        <v>0</v>
      </c>
      <c r="K25" s="53">
        <v>0</v>
      </c>
      <c r="L25" s="53">
        <v>0</v>
      </c>
      <c r="M25" s="53">
        <f>SUM(N25,+Q25)</f>
        <v>1</v>
      </c>
      <c r="N25" s="53">
        <f>SUM(O25:P25)</f>
        <v>1</v>
      </c>
      <c r="O25" s="53">
        <v>1</v>
      </c>
      <c r="P25" s="53">
        <v>0</v>
      </c>
      <c r="Q25" s="53">
        <f>SUM(R25:U25)</f>
        <v>0</v>
      </c>
      <c r="R25" s="53">
        <v>0</v>
      </c>
      <c r="S25" s="53">
        <v>0</v>
      </c>
      <c r="T25" s="53">
        <v>0</v>
      </c>
      <c r="U25" s="53">
        <v>0</v>
      </c>
      <c r="V25" s="53">
        <f>SUM(D25,+M25)</f>
        <v>2</v>
      </c>
      <c r="W25" s="53">
        <f>SUM(E25,+N25)</f>
        <v>2</v>
      </c>
      <c r="X25" s="53">
        <f>SUM(F25,+O25)</f>
        <v>2</v>
      </c>
      <c r="Y25" s="53">
        <f>SUM(G25,+P25)</f>
        <v>0</v>
      </c>
      <c r="Z25" s="53">
        <f>SUM(H25,+Q25)</f>
        <v>0</v>
      </c>
      <c r="AA25" s="53">
        <f>SUM(I25,+R25)</f>
        <v>0</v>
      </c>
      <c r="AB25" s="53">
        <f>SUM(J25,+S25)</f>
        <v>0</v>
      </c>
      <c r="AC25" s="53">
        <f>SUM(K25,+T25)</f>
        <v>0</v>
      </c>
      <c r="AD25" s="53">
        <f>SUM(L25,+U25)</f>
        <v>0</v>
      </c>
    </row>
    <row r="26" spans="1:30" s="14" customFormat="1" ht="12" customHeight="1">
      <c r="A26" s="20" t="s">
        <v>189</v>
      </c>
      <c r="B26" s="21" t="s">
        <v>224</v>
      </c>
      <c r="C26" s="15" t="s">
        <v>225</v>
      </c>
      <c r="D26" s="53">
        <f>SUM(E26,+H26)</f>
        <v>1</v>
      </c>
      <c r="E26" s="53">
        <f>SUM(F26:G26)</f>
        <v>1</v>
      </c>
      <c r="F26" s="53">
        <v>1</v>
      </c>
      <c r="G26" s="53">
        <v>0</v>
      </c>
      <c r="H26" s="53">
        <f>SUM(I26:L26)</f>
        <v>0</v>
      </c>
      <c r="I26" s="53">
        <v>0</v>
      </c>
      <c r="J26" s="53">
        <v>0</v>
      </c>
      <c r="K26" s="53">
        <v>0</v>
      </c>
      <c r="L26" s="53">
        <v>0</v>
      </c>
      <c r="M26" s="53">
        <f>SUM(N26,+Q26)</f>
        <v>1</v>
      </c>
      <c r="N26" s="53">
        <f>SUM(O26:P26)</f>
        <v>1</v>
      </c>
      <c r="O26" s="53">
        <v>1</v>
      </c>
      <c r="P26" s="53">
        <v>0</v>
      </c>
      <c r="Q26" s="53">
        <f>SUM(R26:U26)</f>
        <v>0</v>
      </c>
      <c r="R26" s="53">
        <v>0</v>
      </c>
      <c r="S26" s="53">
        <v>0</v>
      </c>
      <c r="T26" s="53">
        <v>0</v>
      </c>
      <c r="U26" s="53">
        <v>0</v>
      </c>
      <c r="V26" s="53">
        <f>SUM(D26,+M26)</f>
        <v>2</v>
      </c>
      <c r="W26" s="53">
        <f>SUM(E26,+N26)</f>
        <v>2</v>
      </c>
      <c r="X26" s="53">
        <f>SUM(F26,+O26)</f>
        <v>2</v>
      </c>
      <c r="Y26" s="53">
        <f>SUM(G26,+P26)</f>
        <v>0</v>
      </c>
      <c r="Z26" s="53">
        <f>SUM(H26,+Q26)</f>
        <v>0</v>
      </c>
      <c r="AA26" s="53">
        <f>SUM(I26,+R26)</f>
        <v>0</v>
      </c>
      <c r="AB26" s="53">
        <f>SUM(J26,+S26)</f>
        <v>0</v>
      </c>
      <c r="AC26" s="53">
        <f>SUM(K26,+T26)</f>
        <v>0</v>
      </c>
      <c r="AD26" s="53">
        <f>SUM(L26,+U26)</f>
        <v>0</v>
      </c>
    </row>
    <row r="27" spans="1:30" s="14" customFormat="1" ht="12" customHeight="1">
      <c r="A27" s="20" t="s">
        <v>189</v>
      </c>
      <c r="B27" s="21" t="s">
        <v>226</v>
      </c>
      <c r="C27" s="15" t="s">
        <v>227</v>
      </c>
      <c r="D27" s="53">
        <f>SUM(E27,+H27)</f>
        <v>1</v>
      </c>
      <c r="E27" s="53">
        <f>SUM(F27:G27)</f>
        <v>1</v>
      </c>
      <c r="F27" s="53">
        <v>1</v>
      </c>
      <c r="G27" s="53">
        <v>0</v>
      </c>
      <c r="H27" s="53">
        <f>SUM(I27:L27)</f>
        <v>0</v>
      </c>
      <c r="I27" s="53">
        <v>0</v>
      </c>
      <c r="J27" s="53">
        <v>0</v>
      </c>
      <c r="K27" s="53">
        <v>0</v>
      </c>
      <c r="L27" s="53">
        <v>0</v>
      </c>
      <c r="M27" s="53">
        <f>SUM(N27,+Q27)</f>
        <v>1</v>
      </c>
      <c r="N27" s="53">
        <f>SUM(O27:P27)</f>
        <v>1</v>
      </c>
      <c r="O27" s="53">
        <v>1</v>
      </c>
      <c r="P27" s="53">
        <v>0</v>
      </c>
      <c r="Q27" s="53">
        <f>SUM(R27:U27)</f>
        <v>0</v>
      </c>
      <c r="R27" s="53">
        <v>0</v>
      </c>
      <c r="S27" s="53">
        <v>0</v>
      </c>
      <c r="T27" s="53">
        <v>0</v>
      </c>
      <c r="U27" s="53">
        <v>0</v>
      </c>
      <c r="V27" s="53">
        <f>SUM(D27,+M27)</f>
        <v>2</v>
      </c>
      <c r="W27" s="53">
        <f>SUM(E27,+N27)</f>
        <v>2</v>
      </c>
      <c r="X27" s="53">
        <f>SUM(F27,+O27)</f>
        <v>2</v>
      </c>
      <c r="Y27" s="53">
        <f>SUM(G27,+P27)</f>
        <v>0</v>
      </c>
      <c r="Z27" s="53">
        <f>SUM(H27,+Q27)</f>
        <v>0</v>
      </c>
      <c r="AA27" s="53">
        <f>SUM(I27,+R27)</f>
        <v>0</v>
      </c>
      <c r="AB27" s="53">
        <f>SUM(J27,+S27)</f>
        <v>0</v>
      </c>
      <c r="AC27" s="53">
        <f>SUM(K27,+T27)</f>
        <v>0</v>
      </c>
      <c r="AD27" s="53">
        <f>SUM(L27,+U27)</f>
        <v>0</v>
      </c>
    </row>
    <row r="28" spans="1:30" s="14" customFormat="1" ht="12" customHeight="1">
      <c r="A28" s="20" t="s">
        <v>189</v>
      </c>
      <c r="B28" s="21" t="s">
        <v>228</v>
      </c>
      <c r="C28" s="15" t="s">
        <v>229</v>
      </c>
      <c r="D28" s="53">
        <f>SUM(E28,+H28)</f>
        <v>3</v>
      </c>
      <c r="E28" s="53">
        <f>SUM(F28:G28)</f>
        <v>2</v>
      </c>
      <c r="F28" s="53">
        <v>2</v>
      </c>
      <c r="G28" s="53">
        <v>0</v>
      </c>
      <c r="H28" s="53">
        <f>SUM(I28:L28)</f>
        <v>1</v>
      </c>
      <c r="I28" s="53">
        <v>0</v>
      </c>
      <c r="J28" s="53">
        <v>0</v>
      </c>
      <c r="K28" s="53">
        <v>1</v>
      </c>
      <c r="L28" s="53">
        <v>0</v>
      </c>
      <c r="M28" s="53">
        <f>SUM(N28,+Q28)</f>
        <v>0</v>
      </c>
      <c r="N28" s="53">
        <f>SUM(O28:P28)</f>
        <v>0</v>
      </c>
      <c r="O28" s="53">
        <v>0</v>
      </c>
      <c r="P28" s="53">
        <v>0</v>
      </c>
      <c r="Q28" s="53">
        <f>SUM(R28:U28)</f>
        <v>0</v>
      </c>
      <c r="R28" s="53">
        <v>0</v>
      </c>
      <c r="S28" s="53">
        <v>0</v>
      </c>
      <c r="T28" s="53">
        <v>0</v>
      </c>
      <c r="U28" s="53">
        <v>0</v>
      </c>
      <c r="V28" s="53">
        <f>SUM(D28,+M28)</f>
        <v>3</v>
      </c>
      <c r="W28" s="53">
        <f>SUM(E28,+N28)</f>
        <v>2</v>
      </c>
      <c r="X28" s="53">
        <f>SUM(F28,+O28)</f>
        <v>2</v>
      </c>
      <c r="Y28" s="53">
        <f>SUM(G28,+P28)</f>
        <v>0</v>
      </c>
      <c r="Z28" s="53">
        <f>SUM(H28,+Q28)</f>
        <v>1</v>
      </c>
      <c r="AA28" s="53">
        <f>SUM(I28,+R28)</f>
        <v>0</v>
      </c>
      <c r="AB28" s="53">
        <f>SUM(J28,+S28)</f>
        <v>0</v>
      </c>
      <c r="AC28" s="53">
        <f>SUM(K28,+T28)</f>
        <v>1</v>
      </c>
      <c r="AD28" s="53">
        <f>SUM(L28,+U28)</f>
        <v>0</v>
      </c>
    </row>
    <row r="29" spans="1:30" s="14" customFormat="1" ht="12" customHeight="1">
      <c r="A29" s="20" t="s">
        <v>189</v>
      </c>
      <c r="B29" s="21" t="s">
        <v>230</v>
      </c>
      <c r="C29" s="15" t="s">
        <v>231</v>
      </c>
      <c r="D29" s="53">
        <f>SUM(E29,+H29)</f>
        <v>1</v>
      </c>
      <c r="E29" s="53">
        <f>SUM(F29:G29)</f>
        <v>1</v>
      </c>
      <c r="F29" s="53">
        <v>1</v>
      </c>
      <c r="G29" s="53">
        <v>0</v>
      </c>
      <c r="H29" s="53">
        <f>SUM(I29:L29)</f>
        <v>0</v>
      </c>
      <c r="I29" s="53">
        <v>0</v>
      </c>
      <c r="J29" s="53">
        <v>0</v>
      </c>
      <c r="K29" s="53">
        <v>0</v>
      </c>
      <c r="L29" s="53">
        <v>0</v>
      </c>
      <c r="M29" s="53">
        <f>SUM(N29,+Q29)</f>
        <v>0</v>
      </c>
      <c r="N29" s="53">
        <f>SUM(O29:P29)</f>
        <v>0</v>
      </c>
      <c r="O29" s="53">
        <v>0</v>
      </c>
      <c r="P29" s="53">
        <v>0</v>
      </c>
      <c r="Q29" s="53">
        <f>SUM(R29:U29)</f>
        <v>0</v>
      </c>
      <c r="R29" s="53">
        <v>0</v>
      </c>
      <c r="S29" s="53">
        <v>0</v>
      </c>
      <c r="T29" s="53">
        <v>0</v>
      </c>
      <c r="U29" s="53">
        <v>0</v>
      </c>
      <c r="V29" s="53">
        <f>SUM(D29,+M29)</f>
        <v>1</v>
      </c>
      <c r="W29" s="53">
        <f>SUM(E29,+N29)</f>
        <v>1</v>
      </c>
      <c r="X29" s="53">
        <f>SUM(F29,+O29)</f>
        <v>1</v>
      </c>
      <c r="Y29" s="53">
        <f>SUM(G29,+P29)</f>
        <v>0</v>
      </c>
      <c r="Z29" s="53">
        <f>SUM(H29,+Q29)</f>
        <v>0</v>
      </c>
      <c r="AA29" s="53">
        <f>SUM(I29,+R29)</f>
        <v>0</v>
      </c>
      <c r="AB29" s="53">
        <f>SUM(J29,+S29)</f>
        <v>0</v>
      </c>
      <c r="AC29" s="53">
        <f>SUM(K29,+T29)</f>
        <v>0</v>
      </c>
      <c r="AD29" s="53">
        <f>SUM(L29,+U29)</f>
        <v>0</v>
      </c>
    </row>
    <row r="30" spans="1:30" s="14" customFormat="1" ht="12" customHeight="1">
      <c r="A30" s="20" t="s">
        <v>189</v>
      </c>
      <c r="B30" s="21" t="s">
        <v>232</v>
      </c>
      <c r="C30" s="15" t="s">
        <v>233</v>
      </c>
      <c r="D30" s="53">
        <f>SUM(E30,+H30)</f>
        <v>2</v>
      </c>
      <c r="E30" s="53">
        <f>SUM(F30:G30)</f>
        <v>2</v>
      </c>
      <c r="F30" s="53">
        <v>2</v>
      </c>
      <c r="G30" s="53">
        <v>0</v>
      </c>
      <c r="H30" s="53">
        <f>SUM(I30:L30)</f>
        <v>0</v>
      </c>
      <c r="I30" s="53">
        <v>0</v>
      </c>
      <c r="J30" s="53">
        <v>0</v>
      </c>
      <c r="K30" s="53">
        <v>0</v>
      </c>
      <c r="L30" s="53">
        <v>0</v>
      </c>
      <c r="M30" s="53">
        <f>SUM(N30,+Q30)</f>
        <v>0</v>
      </c>
      <c r="N30" s="53">
        <f>SUM(O30:P30)</f>
        <v>0</v>
      </c>
      <c r="O30" s="53">
        <v>0</v>
      </c>
      <c r="P30" s="53">
        <v>0</v>
      </c>
      <c r="Q30" s="53">
        <f>SUM(R30:U30)</f>
        <v>0</v>
      </c>
      <c r="R30" s="53">
        <v>0</v>
      </c>
      <c r="S30" s="53">
        <v>0</v>
      </c>
      <c r="T30" s="53">
        <v>0</v>
      </c>
      <c r="U30" s="53">
        <v>0</v>
      </c>
      <c r="V30" s="53">
        <f>SUM(D30,+M30)</f>
        <v>2</v>
      </c>
      <c r="W30" s="53">
        <f>SUM(E30,+N30)</f>
        <v>2</v>
      </c>
      <c r="X30" s="53">
        <f>SUM(F30,+O30)</f>
        <v>2</v>
      </c>
      <c r="Y30" s="53">
        <f>SUM(G30,+P30)</f>
        <v>0</v>
      </c>
      <c r="Z30" s="53">
        <f>SUM(H30,+Q30)</f>
        <v>0</v>
      </c>
      <c r="AA30" s="53">
        <f>SUM(I30,+R30)</f>
        <v>0</v>
      </c>
      <c r="AB30" s="53">
        <f>SUM(J30,+S30)</f>
        <v>0</v>
      </c>
      <c r="AC30" s="53">
        <f>SUM(K30,+T30)</f>
        <v>0</v>
      </c>
      <c r="AD30" s="53">
        <f>SUM(L30,+U30)</f>
        <v>0</v>
      </c>
    </row>
    <row r="31" spans="1:30" s="14" customFormat="1" ht="12" customHeight="1">
      <c r="A31" s="20" t="s">
        <v>189</v>
      </c>
      <c r="B31" s="21" t="s">
        <v>234</v>
      </c>
      <c r="C31" s="15" t="s">
        <v>235</v>
      </c>
      <c r="D31" s="53">
        <f>SUM(E31,+H31)</f>
        <v>3</v>
      </c>
      <c r="E31" s="53">
        <f>SUM(F31:G31)</f>
        <v>3</v>
      </c>
      <c r="F31" s="53">
        <v>3</v>
      </c>
      <c r="G31" s="53">
        <v>0</v>
      </c>
      <c r="H31" s="53">
        <f>SUM(I31:L31)</f>
        <v>0</v>
      </c>
      <c r="I31" s="53">
        <v>0</v>
      </c>
      <c r="J31" s="53">
        <v>0</v>
      </c>
      <c r="K31" s="53">
        <v>0</v>
      </c>
      <c r="L31" s="53">
        <v>0</v>
      </c>
      <c r="M31" s="53">
        <f>SUM(N31,+Q31)</f>
        <v>0</v>
      </c>
      <c r="N31" s="53">
        <f>SUM(O31:P31)</f>
        <v>0</v>
      </c>
      <c r="O31" s="53">
        <v>0</v>
      </c>
      <c r="P31" s="53">
        <v>0</v>
      </c>
      <c r="Q31" s="53">
        <f>SUM(R31:U31)</f>
        <v>0</v>
      </c>
      <c r="R31" s="53">
        <v>0</v>
      </c>
      <c r="S31" s="53">
        <v>0</v>
      </c>
      <c r="T31" s="53">
        <v>0</v>
      </c>
      <c r="U31" s="53">
        <v>0</v>
      </c>
      <c r="V31" s="53">
        <f>SUM(D31,+M31)</f>
        <v>3</v>
      </c>
      <c r="W31" s="53">
        <f>SUM(E31,+N31)</f>
        <v>3</v>
      </c>
      <c r="X31" s="53">
        <f>SUM(F31,+O31)</f>
        <v>3</v>
      </c>
      <c r="Y31" s="53">
        <f>SUM(G31,+P31)</f>
        <v>0</v>
      </c>
      <c r="Z31" s="53">
        <f>SUM(H31,+Q31)</f>
        <v>0</v>
      </c>
      <c r="AA31" s="53">
        <f>SUM(I31,+R31)</f>
        <v>0</v>
      </c>
      <c r="AB31" s="53">
        <f>SUM(J31,+S31)</f>
        <v>0</v>
      </c>
      <c r="AC31" s="53">
        <f>SUM(K31,+T31)</f>
        <v>0</v>
      </c>
      <c r="AD31" s="53">
        <f>SUM(L31,+U31)</f>
        <v>0</v>
      </c>
    </row>
    <row r="32" spans="1:30" s="14" customFormat="1" ht="12" customHeight="1">
      <c r="A32" s="20" t="s">
        <v>189</v>
      </c>
      <c r="B32" s="21" t="s">
        <v>236</v>
      </c>
      <c r="C32" s="15" t="s">
        <v>237</v>
      </c>
      <c r="D32" s="53">
        <f>SUM(E32,+H32)</f>
        <v>0</v>
      </c>
      <c r="E32" s="53">
        <f>SUM(F32:G32)</f>
        <v>0</v>
      </c>
      <c r="F32" s="53">
        <v>0</v>
      </c>
      <c r="G32" s="53">
        <v>0</v>
      </c>
      <c r="H32" s="53">
        <f>SUM(I32:L32)</f>
        <v>0</v>
      </c>
      <c r="I32" s="53">
        <v>0</v>
      </c>
      <c r="J32" s="53">
        <v>0</v>
      </c>
      <c r="K32" s="53">
        <v>0</v>
      </c>
      <c r="L32" s="53">
        <v>0</v>
      </c>
      <c r="M32" s="53">
        <f>SUM(N32,+Q32)</f>
        <v>0</v>
      </c>
      <c r="N32" s="53">
        <f>SUM(O32:P32)</f>
        <v>0</v>
      </c>
      <c r="O32" s="53">
        <v>0</v>
      </c>
      <c r="P32" s="53">
        <v>0</v>
      </c>
      <c r="Q32" s="53">
        <f>SUM(R32:U32)</f>
        <v>0</v>
      </c>
      <c r="R32" s="53">
        <v>0</v>
      </c>
      <c r="S32" s="53">
        <v>0</v>
      </c>
      <c r="T32" s="53">
        <v>0</v>
      </c>
      <c r="U32" s="53">
        <v>0</v>
      </c>
      <c r="V32" s="53">
        <f>SUM(D32,+M32)</f>
        <v>0</v>
      </c>
      <c r="W32" s="53">
        <f>SUM(E32,+N32)</f>
        <v>0</v>
      </c>
      <c r="X32" s="53">
        <f>SUM(F32,+O32)</f>
        <v>0</v>
      </c>
      <c r="Y32" s="53">
        <f>SUM(G32,+P32)</f>
        <v>0</v>
      </c>
      <c r="Z32" s="53">
        <f>SUM(H32,+Q32)</f>
        <v>0</v>
      </c>
      <c r="AA32" s="53">
        <f>SUM(I32,+R32)</f>
        <v>0</v>
      </c>
      <c r="AB32" s="53">
        <f>SUM(J32,+S32)</f>
        <v>0</v>
      </c>
      <c r="AC32" s="53">
        <f>SUM(K32,+T32)</f>
        <v>0</v>
      </c>
      <c r="AD32" s="53">
        <f>SUM(L32,+U32)</f>
        <v>0</v>
      </c>
    </row>
    <row r="33" spans="1:30" s="14" customFormat="1" ht="12" customHeight="1">
      <c r="A33" s="20" t="s">
        <v>189</v>
      </c>
      <c r="B33" s="21" t="s">
        <v>238</v>
      </c>
      <c r="C33" s="15" t="s">
        <v>239</v>
      </c>
      <c r="D33" s="53">
        <f>SUM(E33,+H33)</f>
        <v>1</v>
      </c>
      <c r="E33" s="53">
        <f>SUM(F33:G33)</f>
        <v>1</v>
      </c>
      <c r="F33" s="53">
        <v>1</v>
      </c>
      <c r="G33" s="53">
        <v>0</v>
      </c>
      <c r="H33" s="53">
        <f>SUM(I33:L33)</f>
        <v>0</v>
      </c>
      <c r="I33" s="53">
        <v>0</v>
      </c>
      <c r="J33" s="53">
        <v>0</v>
      </c>
      <c r="K33" s="53">
        <v>0</v>
      </c>
      <c r="L33" s="53">
        <v>0</v>
      </c>
      <c r="M33" s="53">
        <f>SUM(N33,+Q33)</f>
        <v>1</v>
      </c>
      <c r="N33" s="53">
        <f>SUM(O33:P33)</f>
        <v>1</v>
      </c>
      <c r="O33" s="53">
        <v>1</v>
      </c>
      <c r="P33" s="53">
        <v>0</v>
      </c>
      <c r="Q33" s="53">
        <f>SUM(R33:U33)</f>
        <v>0</v>
      </c>
      <c r="R33" s="53">
        <v>0</v>
      </c>
      <c r="S33" s="53">
        <v>0</v>
      </c>
      <c r="T33" s="53">
        <v>0</v>
      </c>
      <c r="U33" s="53">
        <v>0</v>
      </c>
      <c r="V33" s="53">
        <f>SUM(D33,+M33)</f>
        <v>2</v>
      </c>
      <c r="W33" s="53">
        <f>SUM(E33,+N33)</f>
        <v>2</v>
      </c>
      <c r="X33" s="53">
        <f>SUM(F33,+O33)</f>
        <v>2</v>
      </c>
      <c r="Y33" s="53">
        <f>SUM(G33,+P33)</f>
        <v>0</v>
      </c>
      <c r="Z33" s="53">
        <f>SUM(H33,+Q33)</f>
        <v>0</v>
      </c>
      <c r="AA33" s="53">
        <f>SUM(I33,+R33)</f>
        <v>0</v>
      </c>
      <c r="AB33" s="53">
        <f>SUM(J33,+S33)</f>
        <v>0</v>
      </c>
      <c r="AC33" s="53">
        <f>SUM(K33,+T33)</f>
        <v>0</v>
      </c>
      <c r="AD33" s="53">
        <f>SUM(L33,+U33)</f>
        <v>0</v>
      </c>
    </row>
    <row r="34" spans="1:30" s="14" customFormat="1" ht="12" customHeight="1">
      <c r="A34" s="20" t="s">
        <v>189</v>
      </c>
      <c r="B34" s="21" t="s">
        <v>240</v>
      </c>
      <c r="C34" s="15" t="s">
        <v>241</v>
      </c>
      <c r="D34" s="53">
        <f>SUM(E34,+H34)</f>
        <v>2</v>
      </c>
      <c r="E34" s="53">
        <f>SUM(F34:G34)</f>
        <v>1</v>
      </c>
      <c r="F34" s="53">
        <v>1</v>
      </c>
      <c r="G34" s="53">
        <v>0</v>
      </c>
      <c r="H34" s="53">
        <f>SUM(I34:L34)</f>
        <v>1</v>
      </c>
      <c r="I34" s="53">
        <v>0</v>
      </c>
      <c r="J34" s="53">
        <v>0</v>
      </c>
      <c r="K34" s="53">
        <v>1</v>
      </c>
      <c r="L34" s="53">
        <v>0</v>
      </c>
      <c r="M34" s="53">
        <f>SUM(N34,+Q34)</f>
        <v>0</v>
      </c>
      <c r="N34" s="53">
        <f>SUM(O34:P34)</f>
        <v>0</v>
      </c>
      <c r="O34" s="53">
        <v>0</v>
      </c>
      <c r="P34" s="53">
        <v>0</v>
      </c>
      <c r="Q34" s="53">
        <f>SUM(R34:U34)</f>
        <v>0</v>
      </c>
      <c r="R34" s="53">
        <v>0</v>
      </c>
      <c r="S34" s="53">
        <v>0</v>
      </c>
      <c r="T34" s="53">
        <v>0</v>
      </c>
      <c r="U34" s="53">
        <v>0</v>
      </c>
      <c r="V34" s="53">
        <f>SUM(D34,+M34)</f>
        <v>2</v>
      </c>
      <c r="W34" s="53">
        <f>SUM(E34,+N34)</f>
        <v>1</v>
      </c>
      <c r="X34" s="53">
        <f>SUM(F34,+O34)</f>
        <v>1</v>
      </c>
      <c r="Y34" s="53">
        <f>SUM(G34,+P34)</f>
        <v>0</v>
      </c>
      <c r="Z34" s="53">
        <f>SUM(H34,+Q34)</f>
        <v>1</v>
      </c>
      <c r="AA34" s="53">
        <f>SUM(I34,+R34)</f>
        <v>0</v>
      </c>
      <c r="AB34" s="53">
        <f>SUM(J34,+S34)</f>
        <v>0</v>
      </c>
      <c r="AC34" s="53">
        <f>SUM(K34,+T34)</f>
        <v>1</v>
      </c>
      <c r="AD34" s="53">
        <f>SUM(L34,+U34)</f>
        <v>0</v>
      </c>
    </row>
    <row r="35" spans="1:30" s="14" customFormat="1" ht="12" customHeight="1">
      <c r="A35" s="20" t="s">
        <v>189</v>
      </c>
      <c r="B35" s="21" t="s">
        <v>242</v>
      </c>
      <c r="C35" s="15" t="s">
        <v>243</v>
      </c>
      <c r="D35" s="53">
        <f>SUM(E35,+H35)</f>
        <v>0</v>
      </c>
      <c r="E35" s="53">
        <f>SUM(F35:G35)</f>
        <v>0</v>
      </c>
      <c r="F35" s="53">
        <v>0</v>
      </c>
      <c r="G35" s="53">
        <v>0</v>
      </c>
      <c r="H35" s="53">
        <f>SUM(I35:L35)</f>
        <v>0</v>
      </c>
      <c r="I35" s="53">
        <v>0</v>
      </c>
      <c r="J35" s="53">
        <v>0</v>
      </c>
      <c r="K35" s="53">
        <v>0</v>
      </c>
      <c r="L35" s="53">
        <v>0</v>
      </c>
      <c r="M35" s="53">
        <f>SUM(N35,+Q35)</f>
        <v>0</v>
      </c>
      <c r="N35" s="53">
        <f>SUM(O35:P35)</f>
        <v>0</v>
      </c>
      <c r="O35" s="53">
        <v>0</v>
      </c>
      <c r="P35" s="53">
        <v>0</v>
      </c>
      <c r="Q35" s="53">
        <f>SUM(R35:U35)</f>
        <v>0</v>
      </c>
      <c r="R35" s="53">
        <v>0</v>
      </c>
      <c r="S35" s="53">
        <v>0</v>
      </c>
      <c r="T35" s="53">
        <v>0</v>
      </c>
      <c r="U35" s="53">
        <v>0</v>
      </c>
      <c r="V35" s="53">
        <f>SUM(D35,+M35)</f>
        <v>0</v>
      </c>
      <c r="W35" s="53">
        <f>SUM(E35,+N35)</f>
        <v>0</v>
      </c>
      <c r="X35" s="53">
        <f>SUM(F35,+O35)</f>
        <v>0</v>
      </c>
      <c r="Y35" s="53">
        <f>SUM(G35,+P35)</f>
        <v>0</v>
      </c>
      <c r="Z35" s="53">
        <f>SUM(H35,+Q35)</f>
        <v>0</v>
      </c>
      <c r="AA35" s="53">
        <f>SUM(I35,+R35)</f>
        <v>0</v>
      </c>
      <c r="AB35" s="53">
        <f>SUM(J35,+S35)</f>
        <v>0</v>
      </c>
      <c r="AC35" s="53">
        <f>SUM(K35,+T35)</f>
        <v>0</v>
      </c>
      <c r="AD35" s="53">
        <f>SUM(L35,+U35)</f>
        <v>0</v>
      </c>
    </row>
    <row r="36" spans="1:30" s="14" customFormat="1" ht="12" customHeight="1">
      <c r="A36" s="20" t="s">
        <v>189</v>
      </c>
      <c r="B36" s="21" t="s">
        <v>244</v>
      </c>
      <c r="C36" s="15" t="s">
        <v>245</v>
      </c>
      <c r="D36" s="53">
        <f>SUM(E36,+H36)</f>
        <v>5</v>
      </c>
      <c r="E36" s="53">
        <f>SUM(F36:G36)</f>
        <v>2</v>
      </c>
      <c r="F36" s="53">
        <v>2</v>
      </c>
      <c r="G36" s="53">
        <v>0</v>
      </c>
      <c r="H36" s="53">
        <f>SUM(I36:L36)</f>
        <v>3</v>
      </c>
      <c r="I36" s="53">
        <v>0</v>
      </c>
      <c r="J36" s="53">
        <v>0</v>
      </c>
      <c r="K36" s="53">
        <v>3</v>
      </c>
      <c r="L36" s="53">
        <v>0</v>
      </c>
      <c r="M36" s="53">
        <f>SUM(N36,+Q36)</f>
        <v>1</v>
      </c>
      <c r="N36" s="53">
        <f>SUM(O36:P36)</f>
        <v>1</v>
      </c>
      <c r="O36" s="53">
        <v>1</v>
      </c>
      <c r="P36" s="53">
        <v>0</v>
      </c>
      <c r="Q36" s="53">
        <f>SUM(R36:U36)</f>
        <v>0</v>
      </c>
      <c r="R36" s="53">
        <v>0</v>
      </c>
      <c r="S36" s="53">
        <v>0</v>
      </c>
      <c r="T36" s="53">
        <v>0</v>
      </c>
      <c r="U36" s="53">
        <v>0</v>
      </c>
      <c r="V36" s="53">
        <f>SUM(D36,+M36)</f>
        <v>6</v>
      </c>
      <c r="W36" s="53">
        <f>SUM(E36,+N36)</f>
        <v>3</v>
      </c>
      <c r="X36" s="53">
        <f>SUM(F36,+O36)</f>
        <v>3</v>
      </c>
      <c r="Y36" s="53">
        <f>SUM(G36,+P36)</f>
        <v>0</v>
      </c>
      <c r="Z36" s="53">
        <f>SUM(H36,+Q36)</f>
        <v>3</v>
      </c>
      <c r="AA36" s="53">
        <f>SUM(I36,+R36)</f>
        <v>0</v>
      </c>
      <c r="AB36" s="53">
        <f>SUM(J36,+S36)</f>
        <v>0</v>
      </c>
      <c r="AC36" s="53">
        <f>SUM(K36,+T36)</f>
        <v>3</v>
      </c>
      <c r="AD36" s="53">
        <f>SUM(L36,+U36)</f>
        <v>0</v>
      </c>
    </row>
    <row r="37" spans="1:30" s="14" customFormat="1" ht="12" customHeight="1">
      <c r="A37" s="20" t="s">
        <v>189</v>
      </c>
      <c r="B37" s="21" t="s">
        <v>246</v>
      </c>
      <c r="C37" s="15" t="s">
        <v>247</v>
      </c>
      <c r="D37" s="53">
        <f>SUM(E37,+H37)</f>
        <v>1</v>
      </c>
      <c r="E37" s="53">
        <f>SUM(F37:G37)</f>
        <v>1</v>
      </c>
      <c r="F37" s="53">
        <v>1</v>
      </c>
      <c r="G37" s="53">
        <v>0</v>
      </c>
      <c r="H37" s="53">
        <f>SUM(I37:L37)</f>
        <v>0</v>
      </c>
      <c r="I37" s="53">
        <v>0</v>
      </c>
      <c r="J37" s="53">
        <v>0</v>
      </c>
      <c r="K37" s="53">
        <v>0</v>
      </c>
      <c r="L37" s="53">
        <v>0</v>
      </c>
      <c r="M37" s="53">
        <f>SUM(N37,+Q37)</f>
        <v>1</v>
      </c>
      <c r="N37" s="53">
        <f>SUM(O37:P37)</f>
        <v>1</v>
      </c>
      <c r="O37" s="53">
        <v>1</v>
      </c>
      <c r="P37" s="53">
        <v>0</v>
      </c>
      <c r="Q37" s="53">
        <f>SUM(R37:U37)</f>
        <v>0</v>
      </c>
      <c r="R37" s="53">
        <v>0</v>
      </c>
      <c r="S37" s="53">
        <v>0</v>
      </c>
      <c r="T37" s="53">
        <v>0</v>
      </c>
      <c r="U37" s="53">
        <v>0</v>
      </c>
      <c r="V37" s="53">
        <f>SUM(D37,+M37)</f>
        <v>2</v>
      </c>
      <c r="W37" s="53">
        <f>SUM(E37,+N37)</f>
        <v>2</v>
      </c>
      <c r="X37" s="53">
        <f>SUM(F37,+O37)</f>
        <v>2</v>
      </c>
      <c r="Y37" s="53">
        <f>SUM(G37,+P37)</f>
        <v>0</v>
      </c>
      <c r="Z37" s="53">
        <f>SUM(H37,+Q37)</f>
        <v>0</v>
      </c>
      <c r="AA37" s="53">
        <f>SUM(I37,+R37)</f>
        <v>0</v>
      </c>
      <c r="AB37" s="53">
        <f>SUM(J37,+S37)</f>
        <v>0</v>
      </c>
      <c r="AC37" s="53">
        <f>SUM(K37,+T37)</f>
        <v>0</v>
      </c>
      <c r="AD37" s="53">
        <f>SUM(L37,+U37)</f>
        <v>0</v>
      </c>
    </row>
    <row r="38" spans="1:30" s="14" customFormat="1" ht="12" customHeight="1">
      <c r="A38" s="20" t="s">
        <v>189</v>
      </c>
      <c r="B38" s="21" t="s">
        <v>248</v>
      </c>
      <c r="C38" s="15" t="s">
        <v>249</v>
      </c>
      <c r="D38" s="53">
        <f>SUM(E38,+H38)</f>
        <v>1</v>
      </c>
      <c r="E38" s="53">
        <f>SUM(F38:G38)</f>
        <v>1</v>
      </c>
      <c r="F38" s="53">
        <v>1</v>
      </c>
      <c r="G38" s="53">
        <v>0</v>
      </c>
      <c r="H38" s="53">
        <f>SUM(I38:L38)</f>
        <v>0</v>
      </c>
      <c r="I38" s="53">
        <v>0</v>
      </c>
      <c r="J38" s="53">
        <v>0</v>
      </c>
      <c r="K38" s="53">
        <v>0</v>
      </c>
      <c r="L38" s="53">
        <v>0</v>
      </c>
      <c r="M38" s="53">
        <f>SUM(N38,+Q38)</f>
        <v>1</v>
      </c>
      <c r="N38" s="53">
        <f>SUM(O38:P38)</f>
        <v>1</v>
      </c>
      <c r="O38" s="53">
        <v>1</v>
      </c>
      <c r="P38" s="53">
        <v>0</v>
      </c>
      <c r="Q38" s="53">
        <f>SUM(R38:U38)</f>
        <v>0</v>
      </c>
      <c r="R38" s="53">
        <v>0</v>
      </c>
      <c r="S38" s="53">
        <v>0</v>
      </c>
      <c r="T38" s="53">
        <v>0</v>
      </c>
      <c r="U38" s="53">
        <v>0</v>
      </c>
      <c r="V38" s="53">
        <f>SUM(D38,+M38)</f>
        <v>2</v>
      </c>
      <c r="W38" s="53">
        <f>SUM(E38,+N38)</f>
        <v>2</v>
      </c>
      <c r="X38" s="53">
        <f>SUM(F38,+O38)</f>
        <v>2</v>
      </c>
      <c r="Y38" s="53">
        <f>SUM(G38,+P38)</f>
        <v>0</v>
      </c>
      <c r="Z38" s="53">
        <f>SUM(H38,+Q38)</f>
        <v>0</v>
      </c>
      <c r="AA38" s="53">
        <f>SUM(I38,+R38)</f>
        <v>0</v>
      </c>
      <c r="AB38" s="53">
        <f>SUM(J38,+S38)</f>
        <v>0</v>
      </c>
      <c r="AC38" s="53">
        <f>SUM(K38,+T38)</f>
        <v>0</v>
      </c>
      <c r="AD38" s="53">
        <f>SUM(L38,+U38)</f>
        <v>0</v>
      </c>
    </row>
    <row r="39" spans="1:30" s="14" customFormat="1" ht="12" customHeight="1">
      <c r="A39" s="20" t="s">
        <v>189</v>
      </c>
      <c r="B39" s="21" t="s">
        <v>250</v>
      </c>
      <c r="C39" s="15" t="s">
        <v>251</v>
      </c>
      <c r="D39" s="53">
        <f>SUM(E39,+H39)</f>
        <v>1</v>
      </c>
      <c r="E39" s="53">
        <f>SUM(F39:G39)</f>
        <v>1</v>
      </c>
      <c r="F39" s="53">
        <v>1</v>
      </c>
      <c r="G39" s="53">
        <v>0</v>
      </c>
      <c r="H39" s="53">
        <f>SUM(I39:L39)</f>
        <v>0</v>
      </c>
      <c r="I39" s="53">
        <v>0</v>
      </c>
      <c r="J39" s="53">
        <v>0</v>
      </c>
      <c r="K39" s="53">
        <v>0</v>
      </c>
      <c r="L39" s="53">
        <v>0</v>
      </c>
      <c r="M39" s="53">
        <f>SUM(N39,+Q39)</f>
        <v>0</v>
      </c>
      <c r="N39" s="53">
        <f>SUM(O39:P39)</f>
        <v>0</v>
      </c>
      <c r="O39" s="53">
        <v>0</v>
      </c>
      <c r="P39" s="53">
        <v>0</v>
      </c>
      <c r="Q39" s="53">
        <f>SUM(R39:U39)</f>
        <v>0</v>
      </c>
      <c r="R39" s="53">
        <v>0</v>
      </c>
      <c r="S39" s="53">
        <v>0</v>
      </c>
      <c r="T39" s="53">
        <v>0</v>
      </c>
      <c r="U39" s="53">
        <v>0</v>
      </c>
      <c r="V39" s="53">
        <f>SUM(D39,+M39)</f>
        <v>1</v>
      </c>
      <c r="W39" s="53">
        <f>SUM(E39,+N39)</f>
        <v>1</v>
      </c>
      <c r="X39" s="53">
        <f>SUM(F39,+O39)</f>
        <v>1</v>
      </c>
      <c r="Y39" s="53">
        <f>SUM(G39,+P39)</f>
        <v>0</v>
      </c>
      <c r="Z39" s="53">
        <f>SUM(H39,+Q39)</f>
        <v>0</v>
      </c>
      <c r="AA39" s="53">
        <f>SUM(I39,+R39)</f>
        <v>0</v>
      </c>
      <c r="AB39" s="53">
        <f>SUM(J39,+S39)</f>
        <v>0</v>
      </c>
      <c r="AC39" s="53">
        <f>SUM(K39,+T39)</f>
        <v>0</v>
      </c>
      <c r="AD39" s="53">
        <f>SUM(L39,+U39)</f>
        <v>0</v>
      </c>
    </row>
    <row r="40" spans="1:30" s="14" customFormat="1" ht="12" customHeight="1">
      <c r="A40" s="20" t="s">
        <v>189</v>
      </c>
      <c r="B40" s="21" t="s">
        <v>252</v>
      </c>
      <c r="C40" s="15" t="s">
        <v>253</v>
      </c>
      <c r="D40" s="53">
        <f>SUM(E40,+H40)</f>
        <v>1</v>
      </c>
      <c r="E40" s="53">
        <f>SUM(F40:G40)</f>
        <v>1</v>
      </c>
      <c r="F40" s="53">
        <v>1</v>
      </c>
      <c r="G40" s="53">
        <v>0</v>
      </c>
      <c r="H40" s="53">
        <f>SUM(I40:L40)</f>
        <v>0</v>
      </c>
      <c r="I40" s="53">
        <v>0</v>
      </c>
      <c r="J40" s="53">
        <v>0</v>
      </c>
      <c r="K40" s="53">
        <v>0</v>
      </c>
      <c r="L40" s="53">
        <v>0</v>
      </c>
      <c r="M40" s="53">
        <f>SUM(N40,+Q40)</f>
        <v>1</v>
      </c>
      <c r="N40" s="53">
        <f>SUM(O40:P40)</f>
        <v>1</v>
      </c>
      <c r="O40" s="53">
        <v>1</v>
      </c>
      <c r="P40" s="53">
        <v>0</v>
      </c>
      <c r="Q40" s="53">
        <f>SUM(R40:U40)</f>
        <v>0</v>
      </c>
      <c r="R40" s="53">
        <v>0</v>
      </c>
      <c r="S40" s="53">
        <v>0</v>
      </c>
      <c r="T40" s="53">
        <v>0</v>
      </c>
      <c r="U40" s="53">
        <v>0</v>
      </c>
      <c r="V40" s="53">
        <f>SUM(D40,+M40)</f>
        <v>2</v>
      </c>
      <c r="W40" s="53">
        <f>SUM(E40,+N40)</f>
        <v>2</v>
      </c>
      <c r="X40" s="53">
        <f>SUM(F40,+O40)</f>
        <v>2</v>
      </c>
      <c r="Y40" s="53">
        <f>SUM(G40,+P40)</f>
        <v>0</v>
      </c>
      <c r="Z40" s="53">
        <f>SUM(H40,+Q40)</f>
        <v>0</v>
      </c>
      <c r="AA40" s="53">
        <f>SUM(I40,+R40)</f>
        <v>0</v>
      </c>
      <c r="AB40" s="53">
        <f>SUM(J40,+S40)</f>
        <v>0</v>
      </c>
      <c r="AC40" s="53">
        <f>SUM(K40,+T40)</f>
        <v>0</v>
      </c>
      <c r="AD40" s="53">
        <f>SUM(L40,+U40)</f>
        <v>0</v>
      </c>
    </row>
    <row r="41" spans="1:30" s="14" customFormat="1" ht="12" customHeight="1">
      <c r="A41" s="20" t="s">
        <v>189</v>
      </c>
      <c r="B41" s="21" t="s">
        <v>254</v>
      </c>
      <c r="C41" s="15" t="s">
        <v>255</v>
      </c>
      <c r="D41" s="53">
        <f>SUM(E41,+H41)</f>
        <v>1</v>
      </c>
      <c r="E41" s="53">
        <f>SUM(F41:G41)</f>
        <v>1</v>
      </c>
      <c r="F41" s="53">
        <v>1</v>
      </c>
      <c r="G41" s="53">
        <v>0</v>
      </c>
      <c r="H41" s="53">
        <f>SUM(I41:L41)</f>
        <v>0</v>
      </c>
      <c r="I41" s="53">
        <v>0</v>
      </c>
      <c r="J41" s="53">
        <v>0</v>
      </c>
      <c r="K41" s="53">
        <v>0</v>
      </c>
      <c r="L41" s="53">
        <v>0</v>
      </c>
      <c r="M41" s="53">
        <f>SUM(N41,+Q41)</f>
        <v>0</v>
      </c>
      <c r="N41" s="53">
        <f>SUM(O41:P41)</f>
        <v>0</v>
      </c>
      <c r="O41" s="53">
        <v>0</v>
      </c>
      <c r="P41" s="53">
        <v>0</v>
      </c>
      <c r="Q41" s="53">
        <f>SUM(R41:U41)</f>
        <v>0</v>
      </c>
      <c r="R41" s="53">
        <v>0</v>
      </c>
      <c r="S41" s="53">
        <v>0</v>
      </c>
      <c r="T41" s="53">
        <v>0</v>
      </c>
      <c r="U41" s="53">
        <v>0</v>
      </c>
      <c r="V41" s="53">
        <f>SUM(D41,+M41)</f>
        <v>1</v>
      </c>
      <c r="W41" s="53">
        <f>SUM(E41,+N41)</f>
        <v>1</v>
      </c>
      <c r="X41" s="53">
        <f>SUM(F41,+O41)</f>
        <v>1</v>
      </c>
      <c r="Y41" s="53">
        <f>SUM(G41,+P41)</f>
        <v>0</v>
      </c>
      <c r="Z41" s="53">
        <f>SUM(H41,+Q41)</f>
        <v>0</v>
      </c>
      <c r="AA41" s="53">
        <f>SUM(I41,+R41)</f>
        <v>0</v>
      </c>
      <c r="AB41" s="53">
        <f>SUM(J41,+S41)</f>
        <v>0</v>
      </c>
      <c r="AC41" s="53">
        <f>SUM(K41,+T41)</f>
        <v>0</v>
      </c>
      <c r="AD41" s="53">
        <f>SUM(L41,+U41)</f>
        <v>0</v>
      </c>
    </row>
    <row r="42" spans="1:30" s="14" customFormat="1" ht="12" customHeight="1">
      <c r="A42" s="20" t="s">
        <v>189</v>
      </c>
      <c r="B42" s="21" t="s">
        <v>256</v>
      </c>
      <c r="C42" s="15" t="s">
        <v>257</v>
      </c>
      <c r="D42" s="53">
        <f>SUM(E42,+H42)</f>
        <v>1</v>
      </c>
      <c r="E42" s="53">
        <f>SUM(F42:G42)</f>
        <v>1</v>
      </c>
      <c r="F42" s="53">
        <v>1</v>
      </c>
      <c r="G42" s="53">
        <v>0</v>
      </c>
      <c r="H42" s="53">
        <f>SUM(I42:L42)</f>
        <v>0</v>
      </c>
      <c r="I42" s="53">
        <v>0</v>
      </c>
      <c r="J42" s="53">
        <v>0</v>
      </c>
      <c r="K42" s="53">
        <v>0</v>
      </c>
      <c r="L42" s="53">
        <v>0</v>
      </c>
      <c r="M42" s="53">
        <f>SUM(N42,+Q42)</f>
        <v>1</v>
      </c>
      <c r="N42" s="53">
        <f>SUM(O42:P42)</f>
        <v>1</v>
      </c>
      <c r="O42" s="53">
        <v>1</v>
      </c>
      <c r="P42" s="53">
        <v>0</v>
      </c>
      <c r="Q42" s="53">
        <f>SUM(R42:U42)</f>
        <v>0</v>
      </c>
      <c r="R42" s="53">
        <v>0</v>
      </c>
      <c r="S42" s="53">
        <v>0</v>
      </c>
      <c r="T42" s="53">
        <v>0</v>
      </c>
      <c r="U42" s="53">
        <v>0</v>
      </c>
      <c r="V42" s="53">
        <f>SUM(D42,+M42)</f>
        <v>2</v>
      </c>
      <c r="W42" s="53">
        <f>SUM(E42,+N42)</f>
        <v>2</v>
      </c>
      <c r="X42" s="53">
        <f>SUM(F42,+O42)</f>
        <v>2</v>
      </c>
      <c r="Y42" s="53">
        <f>SUM(G42,+P42)</f>
        <v>0</v>
      </c>
      <c r="Z42" s="53">
        <f>SUM(H42,+Q42)</f>
        <v>0</v>
      </c>
      <c r="AA42" s="53">
        <f>SUM(I42,+R42)</f>
        <v>0</v>
      </c>
      <c r="AB42" s="53">
        <f>SUM(J42,+S42)</f>
        <v>0</v>
      </c>
      <c r="AC42" s="53">
        <f>SUM(K42,+T42)</f>
        <v>0</v>
      </c>
      <c r="AD42" s="53">
        <f>SUM(L42,+U42)</f>
        <v>0</v>
      </c>
    </row>
    <row r="43" spans="1:30" s="14" customFormat="1" ht="12" customHeight="1">
      <c r="A43" s="20" t="s">
        <v>189</v>
      </c>
      <c r="B43" s="21" t="s">
        <v>258</v>
      </c>
      <c r="C43" s="15" t="s">
        <v>259</v>
      </c>
      <c r="D43" s="53">
        <f>SUM(E43,+H43)</f>
        <v>1</v>
      </c>
      <c r="E43" s="53">
        <f>SUM(F43:G43)</f>
        <v>1</v>
      </c>
      <c r="F43" s="53">
        <v>1</v>
      </c>
      <c r="G43" s="53">
        <v>0</v>
      </c>
      <c r="H43" s="53">
        <f>SUM(I43:L43)</f>
        <v>0</v>
      </c>
      <c r="I43" s="53">
        <v>0</v>
      </c>
      <c r="J43" s="53">
        <v>0</v>
      </c>
      <c r="K43" s="53">
        <v>0</v>
      </c>
      <c r="L43" s="53">
        <v>0</v>
      </c>
      <c r="M43" s="53">
        <f>SUM(N43,+Q43)</f>
        <v>1</v>
      </c>
      <c r="N43" s="53">
        <f>SUM(O43:P43)</f>
        <v>1</v>
      </c>
      <c r="O43" s="53">
        <v>1</v>
      </c>
      <c r="P43" s="53">
        <v>0</v>
      </c>
      <c r="Q43" s="53">
        <f>SUM(R43:U43)</f>
        <v>0</v>
      </c>
      <c r="R43" s="53">
        <v>0</v>
      </c>
      <c r="S43" s="53">
        <v>0</v>
      </c>
      <c r="T43" s="53">
        <v>0</v>
      </c>
      <c r="U43" s="53">
        <v>0</v>
      </c>
      <c r="V43" s="53">
        <f>SUM(D43,+M43)</f>
        <v>2</v>
      </c>
      <c r="W43" s="53">
        <f>SUM(E43,+N43)</f>
        <v>2</v>
      </c>
      <c r="X43" s="53">
        <f>SUM(F43,+O43)</f>
        <v>2</v>
      </c>
      <c r="Y43" s="53">
        <f>SUM(G43,+P43)</f>
        <v>0</v>
      </c>
      <c r="Z43" s="53">
        <f>SUM(H43,+Q43)</f>
        <v>0</v>
      </c>
      <c r="AA43" s="53">
        <f>SUM(I43,+R43)</f>
        <v>0</v>
      </c>
      <c r="AB43" s="53">
        <f>SUM(J43,+S43)</f>
        <v>0</v>
      </c>
      <c r="AC43" s="53">
        <f>SUM(K43,+T43)</f>
        <v>0</v>
      </c>
      <c r="AD43" s="53">
        <f>SUM(L43,+U43)</f>
        <v>0</v>
      </c>
    </row>
    <row r="44" spans="1:30" s="14" customFormat="1" ht="12" customHeight="1">
      <c r="A44" s="20" t="s">
        <v>189</v>
      </c>
      <c r="B44" s="21" t="s">
        <v>260</v>
      </c>
      <c r="C44" s="15" t="s">
        <v>261</v>
      </c>
      <c r="D44" s="53">
        <f>SUM(E44,+H44)</f>
        <v>1</v>
      </c>
      <c r="E44" s="53">
        <f>SUM(F44:G44)</f>
        <v>1</v>
      </c>
      <c r="F44" s="53">
        <v>1</v>
      </c>
      <c r="G44" s="53">
        <v>0</v>
      </c>
      <c r="H44" s="53">
        <f>SUM(I44:L44)</f>
        <v>0</v>
      </c>
      <c r="I44" s="53">
        <v>0</v>
      </c>
      <c r="J44" s="53">
        <v>0</v>
      </c>
      <c r="K44" s="53">
        <v>0</v>
      </c>
      <c r="L44" s="53">
        <v>0</v>
      </c>
      <c r="M44" s="53">
        <f>SUM(N44,+Q44)</f>
        <v>1</v>
      </c>
      <c r="N44" s="53">
        <f>SUM(O44:P44)</f>
        <v>1</v>
      </c>
      <c r="O44" s="53">
        <v>1</v>
      </c>
      <c r="P44" s="53">
        <v>0</v>
      </c>
      <c r="Q44" s="53">
        <f>SUM(R44:U44)</f>
        <v>0</v>
      </c>
      <c r="R44" s="53">
        <v>0</v>
      </c>
      <c r="S44" s="53">
        <v>0</v>
      </c>
      <c r="T44" s="53">
        <v>0</v>
      </c>
      <c r="U44" s="53">
        <v>0</v>
      </c>
      <c r="V44" s="53">
        <f>SUM(D44,+M44)</f>
        <v>2</v>
      </c>
      <c r="W44" s="53">
        <f>SUM(E44,+N44)</f>
        <v>2</v>
      </c>
      <c r="X44" s="53">
        <f>SUM(F44,+O44)</f>
        <v>2</v>
      </c>
      <c r="Y44" s="53">
        <f>SUM(G44,+P44)</f>
        <v>0</v>
      </c>
      <c r="Z44" s="53">
        <f>SUM(H44,+Q44)</f>
        <v>0</v>
      </c>
      <c r="AA44" s="53">
        <f>SUM(I44,+R44)</f>
        <v>0</v>
      </c>
      <c r="AB44" s="53">
        <f>SUM(J44,+S44)</f>
        <v>0</v>
      </c>
      <c r="AC44" s="53">
        <f>SUM(K44,+T44)</f>
        <v>0</v>
      </c>
      <c r="AD44" s="53">
        <f>SUM(L44,+U44)</f>
        <v>0</v>
      </c>
    </row>
    <row r="45" spans="1:30" s="14" customFormat="1" ht="12" customHeight="1">
      <c r="A45" s="20" t="s">
        <v>189</v>
      </c>
      <c r="B45" s="21" t="s">
        <v>262</v>
      </c>
      <c r="C45" s="15" t="s">
        <v>263</v>
      </c>
      <c r="D45" s="53">
        <f>SUM(E45,+H45)</f>
        <v>2</v>
      </c>
      <c r="E45" s="53">
        <f>SUM(F45:G45)</f>
        <v>2</v>
      </c>
      <c r="F45" s="53">
        <v>2</v>
      </c>
      <c r="G45" s="53">
        <v>0</v>
      </c>
      <c r="H45" s="53">
        <f>SUM(I45:L45)</f>
        <v>0</v>
      </c>
      <c r="I45" s="53">
        <v>0</v>
      </c>
      <c r="J45" s="53">
        <v>0</v>
      </c>
      <c r="K45" s="53">
        <v>0</v>
      </c>
      <c r="L45" s="53">
        <v>0</v>
      </c>
      <c r="M45" s="53">
        <f>SUM(N45,+Q45)</f>
        <v>0</v>
      </c>
      <c r="N45" s="53">
        <f>SUM(O45:P45)</f>
        <v>0</v>
      </c>
      <c r="O45" s="53">
        <v>0</v>
      </c>
      <c r="P45" s="53">
        <v>0</v>
      </c>
      <c r="Q45" s="53">
        <f>SUM(R45:U45)</f>
        <v>0</v>
      </c>
      <c r="R45" s="53">
        <v>0</v>
      </c>
      <c r="S45" s="53">
        <v>0</v>
      </c>
      <c r="T45" s="53">
        <v>0</v>
      </c>
      <c r="U45" s="53">
        <v>0</v>
      </c>
      <c r="V45" s="53">
        <f>SUM(D45,+M45)</f>
        <v>2</v>
      </c>
      <c r="W45" s="53">
        <f>SUM(E45,+N45)</f>
        <v>2</v>
      </c>
      <c r="X45" s="53">
        <f>SUM(F45,+O45)</f>
        <v>2</v>
      </c>
      <c r="Y45" s="53">
        <f>SUM(G45,+P45)</f>
        <v>0</v>
      </c>
      <c r="Z45" s="53">
        <f>SUM(H45,+Q45)</f>
        <v>0</v>
      </c>
      <c r="AA45" s="53">
        <f>SUM(I45,+R45)</f>
        <v>0</v>
      </c>
      <c r="AB45" s="53">
        <f>SUM(J45,+S45)</f>
        <v>0</v>
      </c>
      <c r="AC45" s="53">
        <f>SUM(K45,+T45)</f>
        <v>0</v>
      </c>
      <c r="AD45" s="53">
        <f>SUM(L45,+U45)</f>
        <v>0</v>
      </c>
    </row>
    <row r="46" spans="1:30" s="14" customFormat="1" ht="12" customHeight="1">
      <c r="A46" s="20" t="s">
        <v>189</v>
      </c>
      <c r="B46" s="21" t="s">
        <v>264</v>
      </c>
      <c r="C46" s="15" t="s">
        <v>265</v>
      </c>
      <c r="D46" s="53">
        <f>SUM(E46,+H46)</f>
        <v>1</v>
      </c>
      <c r="E46" s="53">
        <f>SUM(F46:G46)</f>
        <v>1</v>
      </c>
      <c r="F46" s="53">
        <v>1</v>
      </c>
      <c r="G46" s="53">
        <v>0</v>
      </c>
      <c r="H46" s="53">
        <f>SUM(I46:L46)</f>
        <v>0</v>
      </c>
      <c r="I46" s="53">
        <v>0</v>
      </c>
      <c r="J46" s="53">
        <v>0</v>
      </c>
      <c r="K46" s="53">
        <v>0</v>
      </c>
      <c r="L46" s="53">
        <v>0</v>
      </c>
      <c r="M46" s="53">
        <f>SUM(N46,+Q46)</f>
        <v>0</v>
      </c>
      <c r="N46" s="53">
        <f>SUM(O46:P46)</f>
        <v>0</v>
      </c>
      <c r="O46" s="53">
        <v>0</v>
      </c>
      <c r="P46" s="53">
        <v>0</v>
      </c>
      <c r="Q46" s="53">
        <f>SUM(R46:U46)</f>
        <v>0</v>
      </c>
      <c r="R46" s="53">
        <v>0</v>
      </c>
      <c r="S46" s="53">
        <v>0</v>
      </c>
      <c r="T46" s="53">
        <v>0</v>
      </c>
      <c r="U46" s="53">
        <v>0</v>
      </c>
      <c r="V46" s="53">
        <f>SUM(D46,+M46)</f>
        <v>1</v>
      </c>
      <c r="W46" s="53">
        <f>SUM(E46,+N46)</f>
        <v>1</v>
      </c>
      <c r="X46" s="53">
        <f>SUM(F46,+O46)</f>
        <v>1</v>
      </c>
      <c r="Y46" s="53">
        <f>SUM(G46,+P46)</f>
        <v>0</v>
      </c>
      <c r="Z46" s="53">
        <f>SUM(H46,+Q46)</f>
        <v>0</v>
      </c>
      <c r="AA46" s="53">
        <f>SUM(I46,+R46)</f>
        <v>0</v>
      </c>
      <c r="AB46" s="53">
        <f>SUM(J46,+S46)</f>
        <v>0</v>
      </c>
      <c r="AC46" s="53">
        <f>SUM(K46,+T46)</f>
        <v>0</v>
      </c>
      <c r="AD46" s="53">
        <f>SUM(L46,+U46)</f>
        <v>0</v>
      </c>
    </row>
    <row r="47" spans="1:30" s="14" customFormat="1" ht="12" customHeight="1">
      <c r="A47" s="20" t="s">
        <v>189</v>
      </c>
      <c r="B47" s="21" t="s">
        <v>266</v>
      </c>
      <c r="C47" s="15" t="s">
        <v>267</v>
      </c>
      <c r="D47" s="53">
        <f>SUM(E47,+H47)</f>
        <v>1</v>
      </c>
      <c r="E47" s="53">
        <f>SUM(F47:G47)</f>
        <v>1</v>
      </c>
      <c r="F47" s="53">
        <v>1</v>
      </c>
      <c r="G47" s="53">
        <v>0</v>
      </c>
      <c r="H47" s="53">
        <f>SUM(I47:L47)</f>
        <v>0</v>
      </c>
      <c r="I47" s="53">
        <v>0</v>
      </c>
      <c r="J47" s="53">
        <v>0</v>
      </c>
      <c r="K47" s="53">
        <v>0</v>
      </c>
      <c r="L47" s="53">
        <v>0</v>
      </c>
      <c r="M47" s="53">
        <f>SUM(N47,+Q47)</f>
        <v>1</v>
      </c>
      <c r="N47" s="53">
        <f>SUM(O47:P47)</f>
        <v>1</v>
      </c>
      <c r="O47" s="53">
        <v>1</v>
      </c>
      <c r="P47" s="53">
        <v>0</v>
      </c>
      <c r="Q47" s="53">
        <f>SUM(R47:U47)</f>
        <v>0</v>
      </c>
      <c r="R47" s="53">
        <v>0</v>
      </c>
      <c r="S47" s="53">
        <v>0</v>
      </c>
      <c r="T47" s="53">
        <v>0</v>
      </c>
      <c r="U47" s="53">
        <v>0</v>
      </c>
      <c r="V47" s="53">
        <f>SUM(D47,+M47)</f>
        <v>2</v>
      </c>
      <c r="W47" s="53">
        <f>SUM(E47,+N47)</f>
        <v>2</v>
      </c>
      <c r="X47" s="53">
        <f>SUM(F47,+O47)</f>
        <v>2</v>
      </c>
      <c r="Y47" s="53">
        <f>SUM(G47,+P47)</f>
        <v>0</v>
      </c>
      <c r="Z47" s="53">
        <f>SUM(H47,+Q47)</f>
        <v>0</v>
      </c>
      <c r="AA47" s="53">
        <f>SUM(I47,+R47)</f>
        <v>0</v>
      </c>
      <c r="AB47" s="53">
        <f>SUM(J47,+S47)</f>
        <v>0</v>
      </c>
      <c r="AC47" s="53">
        <f>SUM(K47,+T47)</f>
        <v>0</v>
      </c>
      <c r="AD47" s="53">
        <f>SUM(L47,+U47)</f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ゴシック,標準"&amp;14廃棄物処理従事職員数（市区町村）（平成26年度実績）</oddHeader>
  </headerFooter>
  <colBreaks count="2" manualBreakCount="2">
    <brk id="12" min="1" max="998" man="1"/>
    <brk id="21" min="1" max="99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1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26" customWidth="1"/>
    <col min="2" max="2" width="8.69921875" style="4" customWidth="1"/>
    <col min="3" max="3" width="35.59765625" style="24" customWidth="1"/>
    <col min="4" max="30" width="9" style="66" customWidth="1"/>
    <col min="31" max="16384" width="9" style="24" customWidth="1"/>
  </cols>
  <sheetData>
    <row r="1" spans="1:30" ht="17.25">
      <c r="A1" s="92" t="s">
        <v>268</v>
      </c>
      <c r="B1" s="22"/>
      <c r="C1" s="22"/>
      <c r="D1" s="67"/>
      <c r="E1" s="68"/>
      <c r="F1" s="69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</row>
    <row r="2" spans="1:30" ht="18" customHeight="1">
      <c r="A2" s="97" t="s">
        <v>1</v>
      </c>
      <c r="B2" s="97" t="s">
        <v>2</v>
      </c>
      <c r="C2" s="117" t="s">
        <v>3</v>
      </c>
      <c r="D2" s="59" t="s">
        <v>171</v>
      </c>
      <c r="E2" s="60"/>
      <c r="F2" s="48"/>
      <c r="G2" s="60"/>
      <c r="H2" s="60"/>
      <c r="I2" s="60"/>
      <c r="J2" s="60"/>
      <c r="K2" s="60"/>
      <c r="L2" s="61"/>
      <c r="M2" s="59" t="s">
        <v>172</v>
      </c>
      <c r="N2" s="60"/>
      <c r="O2" s="48"/>
      <c r="P2" s="60"/>
      <c r="Q2" s="60"/>
      <c r="R2" s="60"/>
      <c r="S2" s="60"/>
      <c r="T2" s="60"/>
      <c r="U2" s="61"/>
      <c r="V2" s="59" t="s">
        <v>173</v>
      </c>
      <c r="W2" s="60"/>
      <c r="X2" s="48"/>
      <c r="Y2" s="60"/>
      <c r="Z2" s="60"/>
      <c r="AA2" s="60"/>
      <c r="AB2" s="60"/>
      <c r="AC2" s="60"/>
      <c r="AD2" s="61"/>
    </row>
    <row r="3" spans="1:30" ht="18" customHeight="1">
      <c r="A3" s="98"/>
      <c r="B3" s="98"/>
      <c r="C3" s="114"/>
      <c r="D3" s="49" t="s">
        <v>174</v>
      </c>
      <c r="E3" s="62" t="s">
        <v>175</v>
      </c>
      <c r="F3" s="48"/>
      <c r="G3" s="61"/>
      <c r="H3" s="62" t="s">
        <v>176</v>
      </c>
      <c r="I3" s="60"/>
      <c r="J3" s="60"/>
      <c r="K3" s="60"/>
      <c r="L3" s="61"/>
      <c r="M3" s="49" t="s">
        <v>174</v>
      </c>
      <c r="N3" s="62" t="s">
        <v>175</v>
      </c>
      <c r="O3" s="48"/>
      <c r="P3" s="61"/>
      <c r="Q3" s="62" t="s">
        <v>176</v>
      </c>
      <c r="R3" s="60"/>
      <c r="S3" s="60"/>
      <c r="T3" s="60"/>
      <c r="U3" s="61"/>
      <c r="V3" s="49"/>
      <c r="W3" s="62" t="s">
        <v>175</v>
      </c>
      <c r="X3" s="48"/>
      <c r="Y3" s="61"/>
      <c r="Z3" s="62" t="s">
        <v>176</v>
      </c>
      <c r="AA3" s="60"/>
      <c r="AB3" s="60"/>
      <c r="AC3" s="60"/>
      <c r="AD3" s="61"/>
    </row>
    <row r="4" spans="1:30" ht="18" customHeight="1">
      <c r="A4" s="98"/>
      <c r="B4" s="98"/>
      <c r="C4" s="114"/>
      <c r="D4" s="49"/>
      <c r="E4" s="114" t="s">
        <v>174</v>
      </c>
      <c r="F4" s="115" t="s">
        <v>177</v>
      </c>
      <c r="G4" s="115" t="s">
        <v>178</v>
      </c>
      <c r="H4" s="114" t="s">
        <v>174</v>
      </c>
      <c r="I4" s="115" t="s">
        <v>179</v>
      </c>
      <c r="J4" s="115" t="s">
        <v>180</v>
      </c>
      <c r="K4" s="115" t="s">
        <v>181</v>
      </c>
      <c r="L4" s="115" t="s">
        <v>182</v>
      </c>
      <c r="M4" s="49"/>
      <c r="N4" s="114" t="s">
        <v>174</v>
      </c>
      <c r="O4" s="115" t="s">
        <v>177</v>
      </c>
      <c r="P4" s="115" t="s">
        <v>178</v>
      </c>
      <c r="Q4" s="114" t="s">
        <v>174</v>
      </c>
      <c r="R4" s="115" t="s">
        <v>179</v>
      </c>
      <c r="S4" s="115" t="s">
        <v>180</v>
      </c>
      <c r="T4" s="115" t="s">
        <v>181</v>
      </c>
      <c r="U4" s="115" t="s">
        <v>182</v>
      </c>
      <c r="V4" s="49"/>
      <c r="W4" s="114" t="s">
        <v>174</v>
      </c>
      <c r="X4" s="115" t="s">
        <v>177</v>
      </c>
      <c r="Y4" s="115" t="s">
        <v>178</v>
      </c>
      <c r="Z4" s="114" t="s">
        <v>174</v>
      </c>
      <c r="AA4" s="115" t="s">
        <v>179</v>
      </c>
      <c r="AB4" s="115" t="s">
        <v>180</v>
      </c>
      <c r="AC4" s="115" t="s">
        <v>181</v>
      </c>
      <c r="AD4" s="115" t="s">
        <v>182</v>
      </c>
    </row>
    <row r="5" spans="1:30" ht="18" customHeight="1">
      <c r="A5" s="98"/>
      <c r="B5" s="98"/>
      <c r="C5" s="114"/>
      <c r="D5" s="49"/>
      <c r="E5" s="114"/>
      <c r="F5" s="116"/>
      <c r="G5" s="116"/>
      <c r="H5" s="114"/>
      <c r="I5" s="116"/>
      <c r="J5" s="116"/>
      <c r="K5" s="116"/>
      <c r="L5" s="116"/>
      <c r="M5" s="49"/>
      <c r="N5" s="114"/>
      <c r="O5" s="116"/>
      <c r="P5" s="116"/>
      <c r="Q5" s="114"/>
      <c r="R5" s="116"/>
      <c r="S5" s="116"/>
      <c r="T5" s="116"/>
      <c r="U5" s="116"/>
      <c r="V5" s="49"/>
      <c r="W5" s="114"/>
      <c r="X5" s="116"/>
      <c r="Y5" s="116"/>
      <c r="Z5" s="114"/>
      <c r="AA5" s="116"/>
      <c r="AB5" s="116"/>
      <c r="AC5" s="116"/>
      <c r="AD5" s="116"/>
    </row>
    <row r="6" spans="1:30" s="25" customFormat="1" ht="18" customHeight="1">
      <c r="A6" s="99"/>
      <c r="B6" s="99"/>
      <c r="C6" s="118"/>
      <c r="D6" s="63" t="s">
        <v>183</v>
      </c>
      <c r="E6" s="63" t="s">
        <v>183</v>
      </c>
      <c r="F6" s="64" t="s">
        <v>183</v>
      </c>
      <c r="G6" s="64" t="s">
        <v>183</v>
      </c>
      <c r="H6" s="63" t="s">
        <v>183</v>
      </c>
      <c r="I6" s="64" t="s">
        <v>183</v>
      </c>
      <c r="J6" s="64" t="s">
        <v>183</v>
      </c>
      <c r="K6" s="64" t="s">
        <v>183</v>
      </c>
      <c r="L6" s="64" t="s">
        <v>183</v>
      </c>
      <c r="M6" s="63" t="s">
        <v>183</v>
      </c>
      <c r="N6" s="63" t="s">
        <v>183</v>
      </c>
      <c r="O6" s="64" t="s">
        <v>183</v>
      </c>
      <c r="P6" s="64" t="s">
        <v>183</v>
      </c>
      <c r="Q6" s="63" t="s">
        <v>183</v>
      </c>
      <c r="R6" s="64" t="s">
        <v>183</v>
      </c>
      <c r="S6" s="64" t="s">
        <v>183</v>
      </c>
      <c r="T6" s="64" t="s">
        <v>183</v>
      </c>
      <c r="U6" s="64" t="s">
        <v>183</v>
      </c>
      <c r="V6" s="63" t="s">
        <v>183</v>
      </c>
      <c r="W6" s="63" t="s">
        <v>183</v>
      </c>
      <c r="X6" s="64" t="s">
        <v>183</v>
      </c>
      <c r="Y6" s="64" t="s">
        <v>183</v>
      </c>
      <c r="Z6" s="63" t="s">
        <v>183</v>
      </c>
      <c r="AA6" s="64" t="s">
        <v>183</v>
      </c>
      <c r="AB6" s="64" t="s">
        <v>183</v>
      </c>
      <c r="AC6" s="64" t="s">
        <v>183</v>
      </c>
      <c r="AD6" s="64" t="s">
        <v>183</v>
      </c>
    </row>
    <row r="7" spans="1:30" s="27" customFormat="1" ht="12" customHeight="1">
      <c r="A7" s="10" t="s">
        <v>184</v>
      </c>
      <c r="B7" s="36" t="s">
        <v>185</v>
      </c>
      <c r="C7" s="10" t="s">
        <v>174</v>
      </c>
      <c r="D7" s="51">
        <f>SUM(D8:D19)</f>
        <v>171</v>
      </c>
      <c r="E7" s="51">
        <f>SUM(E8:E19)</f>
        <v>132</v>
      </c>
      <c r="F7" s="51">
        <f>SUM(F8:F19)</f>
        <v>55</v>
      </c>
      <c r="G7" s="51">
        <f>SUM(G8:G19)</f>
        <v>77</v>
      </c>
      <c r="H7" s="51">
        <f>SUM(H8:H19)</f>
        <v>39</v>
      </c>
      <c r="I7" s="51">
        <f>SUM(I8:I19)</f>
        <v>0</v>
      </c>
      <c r="J7" s="51">
        <f>SUM(J8:J19)</f>
        <v>35</v>
      </c>
      <c r="K7" s="51">
        <f>SUM(K8:K19)</f>
        <v>4</v>
      </c>
      <c r="L7" s="51">
        <f>SUM(L8:L19)</f>
        <v>0</v>
      </c>
      <c r="M7" s="51">
        <f>SUM(M8:M19)</f>
        <v>78</v>
      </c>
      <c r="N7" s="51">
        <f>SUM(N8:N19)</f>
        <v>48</v>
      </c>
      <c r="O7" s="51">
        <f>SUM(O8:O19)</f>
        <v>24</v>
      </c>
      <c r="P7" s="51">
        <f>SUM(P8:P19)</f>
        <v>24</v>
      </c>
      <c r="Q7" s="51">
        <f>SUM(Q8:Q19)</f>
        <v>30</v>
      </c>
      <c r="R7" s="51">
        <f>SUM(R8:R19)</f>
        <v>0</v>
      </c>
      <c r="S7" s="51">
        <f>SUM(S8:S19)</f>
        <v>30</v>
      </c>
      <c r="T7" s="51">
        <f>SUM(T8:T19)</f>
        <v>0</v>
      </c>
      <c r="U7" s="51">
        <f>SUM(U8:U19)</f>
        <v>0</v>
      </c>
      <c r="V7" s="51">
        <f>SUM(V8:V19)</f>
        <v>249</v>
      </c>
      <c r="W7" s="51">
        <f>SUM(W8:W19)</f>
        <v>180</v>
      </c>
      <c r="X7" s="51">
        <f>SUM(X8:X19)</f>
        <v>79</v>
      </c>
      <c r="Y7" s="51">
        <f>SUM(Y8:Y19)</f>
        <v>101</v>
      </c>
      <c r="Z7" s="51">
        <f>SUM(Z8:Z19)</f>
        <v>69</v>
      </c>
      <c r="AA7" s="51">
        <f>SUM(AA8:AA19)</f>
        <v>0</v>
      </c>
      <c r="AB7" s="51">
        <f>SUM(AB8:AB19)</f>
        <v>65</v>
      </c>
      <c r="AC7" s="51">
        <f>SUM(AC8:AC19)</f>
        <v>4</v>
      </c>
      <c r="AD7" s="51">
        <f>SUM(AD8:AD19)</f>
        <v>0</v>
      </c>
    </row>
    <row r="8" spans="1:30" s="28" customFormat="1" ht="12" customHeight="1">
      <c r="A8" s="12" t="s">
        <v>186</v>
      </c>
      <c r="B8" s="13" t="s">
        <v>269</v>
      </c>
      <c r="C8" s="12" t="s">
        <v>270</v>
      </c>
      <c r="D8" s="52">
        <f>SUM(E8,+H8)</f>
        <v>5</v>
      </c>
      <c r="E8" s="52">
        <f>SUM(F8:G8)</f>
        <v>4</v>
      </c>
      <c r="F8" s="52">
        <v>4</v>
      </c>
      <c r="G8" s="52">
        <v>0</v>
      </c>
      <c r="H8" s="52">
        <f>SUM(I8:L8)</f>
        <v>1</v>
      </c>
      <c r="I8" s="52">
        <v>0</v>
      </c>
      <c r="J8" s="52">
        <v>0</v>
      </c>
      <c r="K8" s="52">
        <v>1</v>
      </c>
      <c r="L8" s="52">
        <v>0</v>
      </c>
      <c r="M8" s="52">
        <f>SUM(N8,+Q8)</f>
        <v>4</v>
      </c>
      <c r="N8" s="52">
        <f>SUM(O8:P8)</f>
        <v>0</v>
      </c>
      <c r="O8" s="52">
        <v>0</v>
      </c>
      <c r="P8" s="52">
        <v>0</v>
      </c>
      <c r="Q8" s="52">
        <f>SUM(R8:U8)</f>
        <v>4</v>
      </c>
      <c r="R8" s="52">
        <v>0</v>
      </c>
      <c r="S8" s="52">
        <v>4</v>
      </c>
      <c r="T8" s="52">
        <v>0</v>
      </c>
      <c r="U8" s="52">
        <v>0</v>
      </c>
      <c r="V8" s="52">
        <f>SUM(D8,+M8)</f>
        <v>9</v>
      </c>
      <c r="W8" s="52">
        <f>SUM(E8,+N8)</f>
        <v>4</v>
      </c>
      <c r="X8" s="52">
        <f>SUM(F8,+O8)</f>
        <v>4</v>
      </c>
      <c r="Y8" s="52">
        <f>SUM(G8,+P8)</f>
        <v>0</v>
      </c>
      <c r="Z8" s="52">
        <f>SUM(H8,+Q8)</f>
        <v>5</v>
      </c>
      <c r="AA8" s="52">
        <f>SUM(I8,+R8)</f>
        <v>0</v>
      </c>
      <c r="AB8" s="52">
        <f>SUM(J8,+S8)</f>
        <v>4</v>
      </c>
      <c r="AC8" s="52">
        <f>SUM(K8,+T8)</f>
        <v>1</v>
      </c>
      <c r="AD8" s="52">
        <f>SUM(L8,+U8)</f>
        <v>0</v>
      </c>
    </row>
    <row r="9" spans="1:30" s="28" customFormat="1" ht="12" customHeight="1">
      <c r="A9" s="12" t="s">
        <v>186</v>
      </c>
      <c r="B9" s="13" t="s">
        <v>271</v>
      </c>
      <c r="C9" s="12" t="s">
        <v>272</v>
      </c>
      <c r="D9" s="52">
        <f>SUM(E9,+H9)</f>
        <v>30</v>
      </c>
      <c r="E9" s="52">
        <f>SUM(F9:G9)</f>
        <v>13</v>
      </c>
      <c r="F9" s="52">
        <v>7</v>
      </c>
      <c r="G9" s="52">
        <v>6</v>
      </c>
      <c r="H9" s="52">
        <f>SUM(I9:L9)</f>
        <v>17</v>
      </c>
      <c r="I9" s="52">
        <v>0</v>
      </c>
      <c r="J9" s="52">
        <v>17</v>
      </c>
      <c r="K9" s="52">
        <v>0</v>
      </c>
      <c r="L9" s="52">
        <v>0</v>
      </c>
      <c r="M9" s="52">
        <f>SUM(N9,+Q9)</f>
        <v>17</v>
      </c>
      <c r="N9" s="52">
        <f>SUM(O9:P9)</f>
        <v>7</v>
      </c>
      <c r="O9" s="52">
        <v>5</v>
      </c>
      <c r="P9" s="52">
        <v>2</v>
      </c>
      <c r="Q9" s="52">
        <f>SUM(R9:U9)</f>
        <v>10</v>
      </c>
      <c r="R9" s="52">
        <v>0</v>
      </c>
      <c r="S9" s="52">
        <v>10</v>
      </c>
      <c r="T9" s="52">
        <v>0</v>
      </c>
      <c r="U9" s="52">
        <v>0</v>
      </c>
      <c r="V9" s="52">
        <f>SUM(D9,+M9)</f>
        <v>47</v>
      </c>
      <c r="W9" s="52">
        <f>SUM(E9,+N9)</f>
        <v>20</v>
      </c>
      <c r="X9" s="52">
        <f>SUM(F9,+O9)</f>
        <v>12</v>
      </c>
      <c r="Y9" s="52">
        <f>SUM(G9,+P9)</f>
        <v>8</v>
      </c>
      <c r="Z9" s="52">
        <f>SUM(H9,+Q9)</f>
        <v>27</v>
      </c>
      <c r="AA9" s="52">
        <f>SUM(I9,+R9)</f>
        <v>0</v>
      </c>
      <c r="AB9" s="52">
        <f>SUM(J9,+S9)</f>
        <v>27</v>
      </c>
      <c r="AC9" s="52">
        <f>SUM(K9,+T9)</f>
        <v>0</v>
      </c>
      <c r="AD9" s="52">
        <f>SUM(L9,+U9)</f>
        <v>0</v>
      </c>
    </row>
    <row r="10" spans="1:30" s="28" customFormat="1" ht="12" customHeight="1">
      <c r="A10" s="12" t="s">
        <v>186</v>
      </c>
      <c r="B10" s="37" t="s">
        <v>273</v>
      </c>
      <c r="C10" s="12" t="s">
        <v>274</v>
      </c>
      <c r="D10" s="52">
        <f>SUM(E10,+H10)</f>
        <v>31</v>
      </c>
      <c r="E10" s="52">
        <f>SUM(F10:G10)</f>
        <v>25</v>
      </c>
      <c r="F10" s="52">
        <v>4</v>
      </c>
      <c r="G10" s="52">
        <v>21</v>
      </c>
      <c r="H10" s="52">
        <f>SUM(I10:L10)</f>
        <v>6</v>
      </c>
      <c r="I10" s="52">
        <v>0</v>
      </c>
      <c r="J10" s="52">
        <v>6</v>
      </c>
      <c r="K10" s="52">
        <v>0</v>
      </c>
      <c r="L10" s="52">
        <v>0</v>
      </c>
      <c r="M10" s="52">
        <f>SUM(N10,+Q10)</f>
        <v>7</v>
      </c>
      <c r="N10" s="52">
        <f>SUM(O10:P10)</f>
        <v>5</v>
      </c>
      <c r="O10" s="52">
        <v>1</v>
      </c>
      <c r="P10" s="52">
        <v>4</v>
      </c>
      <c r="Q10" s="52">
        <f>SUM(R10:U10)</f>
        <v>2</v>
      </c>
      <c r="R10" s="52">
        <v>0</v>
      </c>
      <c r="S10" s="52">
        <v>2</v>
      </c>
      <c r="T10" s="52">
        <v>0</v>
      </c>
      <c r="U10" s="52">
        <v>0</v>
      </c>
      <c r="V10" s="52">
        <f>SUM(D10,+M10)</f>
        <v>38</v>
      </c>
      <c r="W10" s="52">
        <f>SUM(E10,+N10)</f>
        <v>30</v>
      </c>
      <c r="X10" s="52">
        <f>SUM(F10,+O10)</f>
        <v>5</v>
      </c>
      <c r="Y10" s="52">
        <f>SUM(G10,+P10)</f>
        <v>25</v>
      </c>
      <c r="Z10" s="52">
        <f>SUM(H10,+Q10)</f>
        <v>8</v>
      </c>
      <c r="AA10" s="52">
        <f>SUM(I10,+R10)</f>
        <v>0</v>
      </c>
      <c r="AB10" s="52">
        <f>SUM(J10,+S10)</f>
        <v>8</v>
      </c>
      <c r="AC10" s="52">
        <f>SUM(K10,+T10)</f>
        <v>0</v>
      </c>
      <c r="AD10" s="52">
        <f>SUM(L10,+U10)</f>
        <v>0</v>
      </c>
    </row>
    <row r="11" spans="1:30" s="28" customFormat="1" ht="12" customHeight="1">
      <c r="A11" s="12" t="s">
        <v>189</v>
      </c>
      <c r="B11" s="13" t="s">
        <v>275</v>
      </c>
      <c r="C11" s="12" t="s">
        <v>276</v>
      </c>
      <c r="D11" s="52">
        <f>SUM(E11,+H11)</f>
        <v>26</v>
      </c>
      <c r="E11" s="52">
        <f>SUM(F11:G11)</f>
        <v>26</v>
      </c>
      <c r="F11" s="52">
        <v>7</v>
      </c>
      <c r="G11" s="52">
        <v>19</v>
      </c>
      <c r="H11" s="52">
        <f>SUM(I11:L11)</f>
        <v>0</v>
      </c>
      <c r="I11" s="52">
        <v>0</v>
      </c>
      <c r="J11" s="52">
        <v>0</v>
      </c>
      <c r="K11" s="52">
        <v>0</v>
      </c>
      <c r="L11" s="52">
        <v>0</v>
      </c>
      <c r="M11" s="52">
        <f>SUM(N11,+Q11)</f>
        <v>4</v>
      </c>
      <c r="N11" s="52">
        <f>SUM(O11:P11)</f>
        <v>3</v>
      </c>
      <c r="O11" s="52">
        <v>2</v>
      </c>
      <c r="P11" s="52">
        <v>1</v>
      </c>
      <c r="Q11" s="52">
        <f>SUM(R11:U11)</f>
        <v>1</v>
      </c>
      <c r="R11" s="52">
        <v>0</v>
      </c>
      <c r="S11" s="52">
        <v>1</v>
      </c>
      <c r="T11" s="52">
        <v>0</v>
      </c>
      <c r="U11" s="52">
        <v>0</v>
      </c>
      <c r="V11" s="52">
        <f>SUM(D11,+M11)</f>
        <v>30</v>
      </c>
      <c r="W11" s="52">
        <f>SUM(E11,+N11)</f>
        <v>29</v>
      </c>
      <c r="X11" s="52">
        <f>SUM(F11,+O11)</f>
        <v>9</v>
      </c>
      <c r="Y11" s="52">
        <f>SUM(G11,+P11)</f>
        <v>20</v>
      </c>
      <c r="Z11" s="52">
        <f>SUM(H11,+Q11)</f>
        <v>1</v>
      </c>
      <c r="AA11" s="52">
        <f>SUM(I11,+R11)</f>
        <v>0</v>
      </c>
      <c r="AB11" s="52">
        <f>SUM(J11,+S11)</f>
        <v>1</v>
      </c>
      <c r="AC11" s="52">
        <f>SUM(K11,+T11)</f>
        <v>0</v>
      </c>
      <c r="AD11" s="52">
        <f>SUM(L11,+U11)</f>
        <v>0</v>
      </c>
    </row>
    <row r="12" spans="1:30" s="28" customFormat="1" ht="12" customHeight="1">
      <c r="A12" s="29" t="s">
        <v>189</v>
      </c>
      <c r="B12" s="30" t="s">
        <v>277</v>
      </c>
      <c r="C12" s="12" t="s">
        <v>278</v>
      </c>
      <c r="D12" s="65">
        <f>SUM(E12,+H12)</f>
        <v>0</v>
      </c>
      <c r="E12" s="65">
        <f>SUM(F12:G12)</f>
        <v>0</v>
      </c>
      <c r="F12" s="65">
        <v>0</v>
      </c>
      <c r="G12" s="65">
        <v>0</v>
      </c>
      <c r="H12" s="65">
        <f>SUM(I12:L12)</f>
        <v>0</v>
      </c>
      <c r="I12" s="65">
        <v>0</v>
      </c>
      <c r="J12" s="65">
        <v>0</v>
      </c>
      <c r="K12" s="65">
        <v>0</v>
      </c>
      <c r="L12" s="65">
        <v>0</v>
      </c>
      <c r="M12" s="65">
        <f>SUM(N12,+Q12)</f>
        <v>5</v>
      </c>
      <c r="N12" s="65">
        <f>SUM(O12:P12)</f>
        <v>4</v>
      </c>
      <c r="O12" s="65">
        <v>4</v>
      </c>
      <c r="P12" s="65">
        <v>0</v>
      </c>
      <c r="Q12" s="65">
        <f>SUM(R12:U12)</f>
        <v>1</v>
      </c>
      <c r="R12" s="65">
        <v>0</v>
      </c>
      <c r="S12" s="65">
        <v>1</v>
      </c>
      <c r="T12" s="65">
        <v>0</v>
      </c>
      <c r="U12" s="65">
        <v>0</v>
      </c>
      <c r="V12" s="65">
        <f>SUM(D12,+M12)</f>
        <v>5</v>
      </c>
      <c r="W12" s="65">
        <f>SUM(E12,+N12)</f>
        <v>4</v>
      </c>
      <c r="X12" s="65">
        <f>SUM(F12,+O12)</f>
        <v>4</v>
      </c>
      <c r="Y12" s="65">
        <f>SUM(G12,+P12)</f>
        <v>0</v>
      </c>
      <c r="Z12" s="65">
        <f>SUM(H12,+Q12)</f>
        <v>1</v>
      </c>
      <c r="AA12" s="65">
        <f>SUM(I12,+R12)</f>
        <v>0</v>
      </c>
      <c r="AB12" s="65">
        <f>SUM(J12,+S12)</f>
        <v>1</v>
      </c>
      <c r="AC12" s="65">
        <f>SUM(K12,+T12)</f>
        <v>0</v>
      </c>
      <c r="AD12" s="65">
        <f>SUM(L12,+U12)</f>
        <v>0</v>
      </c>
    </row>
    <row r="13" spans="1:30" s="28" customFormat="1" ht="12" customHeight="1">
      <c r="A13" s="29" t="s">
        <v>189</v>
      </c>
      <c r="B13" s="30" t="s">
        <v>279</v>
      </c>
      <c r="C13" s="12" t="s">
        <v>280</v>
      </c>
      <c r="D13" s="65">
        <f>SUM(E13,+H13)</f>
        <v>10</v>
      </c>
      <c r="E13" s="65">
        <f>SUM(F13:G13)</f>
        <v>10</v>
      </c>
      <c r="F13" s="65">
        <v>5</v>
      </c>
      <c r="G13" s="65">
        <v>5</v>
      </c>
      <c r="H13" s="65">
        <f>SUM(I13:L13)</f>
        <v>0</v>
      </c>
      <c r="I13" s="65">
        <v>0</v>
      </c>
      <c r="J13" s="65">
        <v>0</v>
      </c>
      <c r="K13" s="65">
        <v>0</v>
      </c>
      <c r="L13" s="65">
        <v>0</v>
      </c>
      <c r="M13" s="65">
        <f>SUM(N13,+Q13)</f>
        <v>6</v>
      </c>
      <c r="N13" s="65">
        <f>SUM(O13:P13)</f>
        <v>6</v>
      </c>
      <c r="O13" s="65">
        <v>4</v>
      </c>
      <c r="P13" s="65">
        <v>2</v>
      </c>
      <c r="Q13" s="65">
        <f>SUM(R13:U13)</f>
        <v>0</v>
      </c>
      <c r="R13" s="65">
        <v>0</v>
      </c>
      <c r="S13" s="65">
        <v>0</v>
      </c>
      <c r="T13" s="65">
        <v>0</v>
      </c>
      <c r="U13" s="65">
        <v>0</v>
      </c>
      <c r="V13" s="65">
        <f>SUM(D13,+M13)</f>
        <v>16</v>
      </c>
      <c r="W13" s="65">
        <f>SUM(E13,+N13)</f>
        <v>16</v>
      </c>
      <c r="X13" s="65">
        <f>SUM(F13,+O13)</f>
        <v>9</v>
      </c>
      <c r="Y13" s="65">
        <f>SUM(G13,+P13)</f>
        <v>7</v>
      </c>
      <c r="Z13" s="65">
        <f>SUM(H13,+Q13)</f>
        <v>0</v>
      </c>
      <c r="AA13" s="65">
        <f>SUM(I13,+R13)</f>
        <v>0</v>
      </c>
      <c r="AB13" s="65">
        <f>SUM(J13,+S13)</f>
        <v>0</v>
      </c>
      <c r="AC13" s="65">
        <f>SUM(K13,+T13)</f>
        <v>0</v>
      </c>
      <c r="AD13" s="65">
        <f>SUM(L13,+U13)</f>
        <v>0</v>
      </c>
    </row>
    <row r="14" spans="1:30" s="28" customFormat="1" ht="12" customHeight="1">
      <c r="A14" s="29" t="s">
        <v>189</v>
      </c>
      <c r="B14" s="30" t="s">
        <v>281</v>
      </c>
      <c r="C14" s="12" t="s">
        <v>282</v>
      </c>
      <c r="D14" s="65">
        <f>SUM(E14,+H14)</f>
        <v>15</v>
      </c>
      <c r="E14" s="65">
        <f>SUM(F14:G14)</f>
        <v>15</v>
      </c>
      <c r="F14" s="65">
        <v>3</v>
      </c>
      <c r="G14" s="65">
        <v>12</v>
      </c>
      <c r="H14" s="65">
        <f>SUM(I14:L14)</f>
        <v>0</v>
      </c>
      <c r="I14" s="65">
        <v>0</v>
      </c>
      <c r="J14" s="65">
        <v>0</v>
      </c>
      <c r="K14" s="65">
        <v>0</v>
      </c>
      <c r="L14" s="65">
        <v>0</v>
      </c>
      <c r="M14" s="65">
        <f>SUM(N14,+Q14)</f>
        <v>3</v>
      </c>
      <c r="N14" s="65">
        <f>SUM(O14:P14)</f>
        <v>3</v>
      </c>
      <c r="O14" s="65">
        <v>0</v>
      </c>
      <c r="P14" s="65">
        <v>3</v>
      </c>
      <c r="Q14" s="65">
        <f>SUM(R14:U14)</f>
        <v>0</v>
      </c>
      <c r="R14" s="65">
        <v>0</v>
      </c>
      <c r="S14" s="65">
        <v>0</v>
      </c>
      <c r="T14" s="65">
        <v>0</v>
      </c>
      <c r="U14" s="65">
        <v>0</v>
      </c>
      <c r="V14" s="65">
        <f>SUM(D14,+M14)</f>
        <v>18</v>
      </c>
      <c r="W14" s="65">
        <f>SUM(E14,+N14)</f>
        <v>18</v>
      </c>
      <c r="X14" s="65">
        <f>SUM(F14,+O14)</f>
        <v>3</v>
      </c>
      <c r="Y14" s="65">
        <f>SUM(G14,+P14)</f>
        <v>15</v>
      </c>
      <c r="Z14" s="65">
        <f>SUM(H14,+Q14)</f>
        <v>0</v>
      </c>
      <c r="AA14" s="65">
        <f>SUM(I14,+R14)</f>
        <v>0</v>
      </c>
      <c r="AB14" s="65">
        <f>SUM(J14,+S14)</f>
        <v>0</v>
      </c>
      <c r="AC14" s="65">
        <f>SUM(K14,+T14)</f>
        <v>0</v>
      </c>
      <c r="AD14" s="65">
        <f>SUM(L14,+U14)</f>
        <v>0</v>
      </c>
    </row>
    <row r="15" spans="1:30" s="28" customFormat="1" ht="12" customHeight="1">
      <c r="A15" s="29" t="s">
        <v>189</v>
      </c>
      <c r="B15" s="30" t="s">
        <v>283</v>
      </c>
      <c r="C15" s="12" t="s">
        <v>284</v>
      </c>
      <c r="D15" s="65">
        <f>SUM(E15,+H15)</f>
        <v>20</v>
      </c>
      <c r="E15" s="65">
        <f>SUM(F15:G15)</f>
        <v>20</v>
      </c>
      <c r="F15" s="65">
        <v>7</v>
      </c>
      <c r="G15" s="65">
        <v>13</v>
      </c>
      <c r="H15" s="65">
        <f>SUM(I15:L15)</f>
        <v>0</v>
      </c>
      <c r="I15" s="65">
        <v>0</v>
      </c>
      <c r="J15" s="65">
        <v>0</v>
      </c>
      <c r="K15" s="65">
        <v>0</v>
      </c>
      <c r="L15" s="65">
        <v>0</v>
      </c>
      <c r="M15" s="65">
        <f>SUM(N15,+Q15)</f>
        <v>6</v>
      </c>
      <c r="N15" s="65">
        <f>SUM(O15:P15)</f>
        <v>5</v>
      </c>
      <c r="O15" s="65">
        <v>2</v>
      </c>
      <c r="P15" s="65">
        <v>3</v>
      </c>
      <c r="Q15" s="65">
        <f>SUM(R15:U15)</f>
        <v>1</v>
      </c>
      <c r="R15" s="65">
        <v>0</v>
      </c>
      <c r="S15" s="65">
        <v>1</v>
      </c>
      <c r="T15" s="65">
        <v>0</v>
      </c>
      <c r="U15" s="65">
        <v>0</v>
      </c>
      <c r="V15" s="65">
        <f>SUM(D15,+M15)</f>
        <v>26</v>
      </c>
      <c r="W15" s="65">
        <f>SUM(E15,+N15)</f>
        <v>25</v>
      </c>
      <c r="X15" s="65">
        <f>SUM(F15,+O15)</f>
        <v>9</v>
      </c>
      <c r="Y15" s="65">
        <f>SUM(G15,+P15)</f>
        <v>16</v>
      </c>
      <c r="Z15" s="65">
        <f>SUM(H15,+Q15)</f>
        <v>1</v>
      </c>
      <c r="AA15" s="65">
        <f>SUM(I15,+R15)</f>
        <v>0</v>
      </c>
      <c r="AB15" s="65">
        <f>SUM(J15,+S15)</f>
        <v>1</v>
      </c>
      <c r="AC15" s="65">
        <f>SUM(K15,+T15)</f>
        <v>0</v>
      </c>
      <c r="AD15" s="65">
        <f>SUM(L15,+U15)</f>
        <v>0</v>
      </c>
    </row>
    <row r="16" spans="1:30" s="28" customFormat="1" ht="12" customHeight="1">
      <c r="A16" s="29" t="s">
        <v>189</v>
      </c>
      <c r="B16" s="30" t="s">
        <v>285</v>
      </c>
      <c r="C16" s="12" t="s">
        <v>286</v>
      </c>
      <c r="D16" s="65">
        <f>SUM(E16,+H16)</f>
        <v>3</v>
      </c>
      <c r="E16" s="65">
        <f>SUM(F16:G16)</f>
        <v>3</v>
      </c>
      <c r="F16" s="65">
        <v>3</v>
      </c>
      <c r="G16" s="65">
        <v>0</v>
      </c>
      <c r="H16" s="65">
        <f>SUM(I16:L16)</f>
        <v>0</v>
      </c>
      <c r="I16" s="65">
        <v>0</v>
      </c>
      <c r="J16" s="65">
        <v>0</v>
      </c>
      <c r="K16" s="65">
        <v>0</v>
      </c>
      <c r="L16" s="65">
        <v>0</v>
      </c>
      <c r="M16" s="65">
        <f>SUM(N16,+Q16)</f>
        <v>2</v>
      </c>
      <c r="N16" s="65">
        <f>SUM(O16:P16)</f>
        <v>2</v>
      </c>
      <c r="O16" s="65">
        <v>2</v>
      </c>
      <c r="P16" s="65">
        <v>0</v>
      </c>
      <c r="Q16" s="65">
        <f>SUM(R16:U16)</f>
        <v>0</v>
      </c>
      <c r="R16" s="65">
        <v>0</v>
      </c>
      <c r="S16" s="65">
        <v>0</v>
      </c>
      <c r="T16" s="65">
        <v>0</v>
      </c>
      <c r="U16" s="65">
        <v>0</v>
      </c>
      <c r="V16" s="65">
        <f>SUM(D16,+M16)</f>
        <v>5</v>
      </c>
      <c r="W16" s="65">
        <f>SUM(E16,+N16)</f>
        <v>5</v>
      </c>
      <c r="X16" s="65">
        <f>SUM(F16,+O16)</f>
        <v>5</v>
      </c>
      <c r="Y16" s="65">
        <f>SUM(G16,+P16)</f>
        <v>0</v>
      </c>
      <c r="Z16" s="65">
        <f>SUM(H16,+Q16)</f>
        <v>0</v>
      </c>
      <c r="AA16" s="65">
        <f>SUM(I16,+R16)</f>
        <v>0</v>
      </c>
      <c r="AB16" s="65">
        <f>SUM(J16,+S16)</f>
        <v>0</v>
      </c>
      <c r="AC16" s="65">
        <f>SUM(K16,+T16)</f>
        <v>0</v>
      </c>
      <c r="AD16" s="65">
        <f>SUM(L16,+U16)</f>
        <v>0</v>
      </c>
    </row>
    <row r="17" spans="1:30" s="28" customFormat="1" ht="12" customHeight="1">
      <c r="A17" s="29" t="s">
        <v>189</v>
      </c>
      <c r="B17" s="30" t="s">
        <v>287</v>
      </c>
      <c r="C17" s="12" t="s">
        <v>288</v>
      </c>
      <c r="D17" s="65">
        <f>SUM(E17,+H17)</f>
        <v>9</v>
      </c>
      <c r="E17" s="65">
        <f>SUM(F17:G17)</f>
        <v>9</v>
      </c>
      <c r="F17" s="65">
        <v>9</v>
      </c>
      <c r="G17" s="65">
        <v>0</v>
      </c>
      <c r="H17" s="65">
        <f>SUM(I17:L17)</f>
        <v>0</v>
      </c>
      <c r="I17" s="65">
        <v>0</v>
      </c>
      <c r="J17" s="65">
        <v>0</v>
      </c>
      <c r="K17" s="65">
        <v>0</v>
      </c>
      <c r="L17" s="65">
        <v>0</v>
      </c>
      <c r="M17" s="65">
        <f>SUM(N17,+Q17)</f>
        <v>0</v>
      </c>
      <c r="N17" s="65">
        <f>SUM(O17:P17)</f>
        <v>0</v>
      </c>
      <c r="O17" s="65">
        <v>0</v>
      </c>
      <c r="P17" s="65">
        <v>0</v>
      </c>
      <c r="Q17" s="65">
        <f>SUM(R17:U17)</f>
        <v>0</v>
      </c>
      <c r="R17" s="65">
        <v>0</v>
      </c>
      <c r="S17" s="65">
        <v>0</v>
      </c>
      <c r="T17" s="65">
        <v>0</v>
      </c>
      <c r="U17" s="65">
        <v>0</v>
      </c>
      <c r="V17" s="65">
        <f>SUM(D17,+M17)</f>
        <v>9</v>
      </c>
      <c r="W17" s="65">
        <f>SUM(E17,+N17)</f>
        <v>9</v>
      </c>
      <c r="X17" s="65">
        <f>SUM(F17,+O17)</f>
        <v>9</v>
      </c>
      <c r="Y17" s="65">
        <f>SUM(G17,+P17)</f>
        <v>0</v>
      </c>
      <c r="Z17" s="65">
        <f>SUM(H17,+Q17)</f>
        <v>0</v>
      </c>
      <c r="AA17" s="65">
        <f>SUM(I17,+R17)</f>
        <v>0</v>
      </c>
      <c r="AB17" s="65">
        <f>SUM(J17,+S17)</f>
        <v>0</v>
      </c>
      <c r="AC17" s="65">
        <f>SUM(K17,+T17)</f>
        <v>0</v>
      </c>
      <c r="AD17" s="65">
        <f>SUM(L17,+U17)</f>
        <v>0</v>
      </c>
    </row>
    <row r="18" spans="1:30" s="28" customFormat="1" ht="12" customHeight="1">
      <c r="A18" s="29" t="s">
        <v>189</v>
      </c>
      <c r="B18" s="30" t="s">
        <v>289</v>
      </c>
      <c r="C18" s="12" t="s">
        <v>290</v>
      </c>
      <c r="D18" s="65">
        <f>SUM(E18,+H18)</f>
        <v>9</v>
      </c>
      <c r="E18" s="65">
        <f>SUM(F18:G18)</f>
        <v>3</v>
      </c>
      <c r="F18" s="65">
        <v>2</v>
      </c>
      <c r="G18" s="65">
        <v>1</v>
      </c>
      <c r="H18" s="65">
        <f>SUM(I18:L18)</f>
        <v>6</v>
      </c>
      <c r="I18" s="65">
        <v>0</v>
      </c>
      <c r="J18" s="65">
        <v>3</v>
      </c>
      <c r="K18" s="65">
        <v>3</v>
      </c>
      <c r="L18" s="65">
        <v>0</v>
      </c>
      <c r="M18" s="65">
        <f>SUM(N18,+Q18)</f>
        <v>24</v>
      </c>
      <c r="N18" s="65">
        <f>SUM(O18:P18)</f>
        <v>13</v>
      </c>
      <c r="O18" s="65">
        <v>4</v>
      </c>
      <c r="P18" s="65">
        <v>9</v>
      </c>
      <c r="Q18" s="65">
        <f>SUM(R18:U18)</f>
        <v>11</v>
      </c>
      <c r="R18" s="65">
        <v>0</v>
      </c>
      <c r="S18" s="65">
        <v>11</v>
      </c>
      <c r="T18" s="65">
        <v>0</v>
      </c>
      <c r="U18" s="65">
        <v>0</v>
      </c>
      <c r="V18" s="65">
        <f>SUM(D18,+M18)</f>
        <v>33</v>
      </c>
      <c r="W18" s="65">
        <f>SUM(E18,+N18)</f>
        <v>16</v>
      </c>
      <c r="X18" s="65">
        <f>SUM(F18,+O18)</f>
        <v>6</v>
      </c>
      <c r="Y18" s="65">
        <f>SUM(G18,+P18)</f>
        <v>10</v>
      </c>
      <c r="Z18" s="65">
        <f>SUM(H18,+Q18)</f>
        <v>17</v>
      </c>
      <c r="AA18" s="65">
        <f>SUM(I18,+R18)</f>
        <v>0</v>
      </c>
      <c r="AB18" s="65">
        <f>SUM(J18,+S18)</f>
        <v>14</v>
      </c>
      <c r="AC18" s="65">
        <f>SUM(K18,+T18)</f>
        <v>3</v>
      </c>
      <c r="AD18" s="65">
        <f>SUM(L18,+U18)</f>
        <v>0</v>
      </c>
    </row>
    <row r="19" spans="1:30" s="28" customFormat="1" ht="12" customHeight="1">
      <c r="A19" s="29" t="s">
        <v>189</v>
      </c>
      <c r="B19" s="30" t="s">
        <v>291</v>
      </c>
      <c r="C19" s="12" t="s">
        <v>292</v>
      </c>
      <c r="D19" s="65">
        <f>SUM(E19,+H19)</f>
        <v>13</v>
      </c>
      <c r="E19" s="65">
        <f>SUM(F19:G19)</f>
        <v>4</v>
      </c>
      <c r="F19" s="65">
        <v>4</v>
      </c>
      <c r="G19" s="65">
        <v>0</v>
      </c>
      <c r="H19" s="65">
        <f>SUM(I19:L19)</f>
        <v>9</v>
      </c>
      <c r="I19" s="65">
        <v>0</v>
      </c>
      <c r="J19" s="65">
        <v>9</v>
      </c>
      <c r="K19" s="65">
        <v>0</v>
      </c>
      <c r="L19" s="65">
        <v>0</v>
      </c>
      <c r="M19" s="65">
        <f>SUM(N19,+Q19)</f>
        <v>0</v>
      </c>
      <c r="N19" s="65">
        <f>SUM(O19:P19)</f>
        <v>0</v>
      </c>
      <c r="O19" s="65">
        <v>0</v>
      </c>
      <c r="P19" s="65">
        <v>0</v>
      </c>
      <c r="Q19" s="65">
        <f>SUM(R19:U19)</f>
        <v>0</v>
      </c>
      <c r="R19" s="65">
        <v>0</v>
      </c>
      <c r="S19" s="65">
        <v>0</v>
      </c>
      <c r="T19" s="65">
        <v>0</v>
      </c>
      <c r="U19" s="65">
        <v>0</v>
      </c>
      <c r="V19" s="65">
        <f>SUM(D19,+M19)</f>
        <v>13</v>
      </c>
      <c r="W19" s="65">
        <f>SUM(E19,+N19)</f>
        <v>4</v>
      </c>
      <c r="X19" s="65">
        <f>SUM(F19,+O19)</f>
        <v>4</v>
      </c>
      <c r="Y19" s="65">
        <f>SUM(G19,+P19)</f>
        <v>0</v>
      </c>
      <c r="Z19" s="65">
        <f>SUM(H19,+Q19)</f>
        <v>9</v>
      </c>
      <c r="AA19" s="65">
        <f>SUM(I19,+R19)</f>
        <v>0</v>
      </c>
      <c r="AB19" s="65">
        <f>SUM(J19,+S19)</f>
        <v>9</v>
      </c>
      <c r="AC19" s="65">
        <f>SUM(K19,+T19)</f>
        <v>0</v>
      </c>
      <c r="AD19" s="65">
        <f>SUM(L19,+U19)</f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ゴシック,標準"&amp;14廃棄物処理従事職員数（一部事務組合・広域連合）（平成26年度実績）</oddHeader>
  </headerFooter>
  <colBreaks count="2" manualBreakCount="2">
    <brk id="12" min="1" max="998" man="1"/>
    <brk id="21" min="1" max="99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Y4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3" customWidth="1"/>
    <col min="3" max="3" width="12.59765625" style="16" customWidth="1"/>
    <col min="4" max="51" width="7.5" style="54" customWidth="1"/>
    <col min="52" max="16384" width="9" style="24" customWidth="1"/>
  </cols>
  <sheetData>
    <row r="1" spans="1:51" ht="17.25">
      <c r="A1" s="91" t="s">
        <v>293</v>
      </c>
      <c r="B1" s="5"/>
      <c r="C1" s="5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</row>
    <row r="2" spans="1:51" s="31" customFormat="1" ht="22.5" customHeight="1">
      <c r="A2" s="131" t="s">
        <v>1</v>
      </c>
      <c r="B2" s="97" t="s">
        <v>2</v>
      </c>
      <c r="C2" s="134" t="s">
        <v>170</v>
      </c>
      <c r="D2" s="70" t="s">
        <v>294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0" t="s">
        <v>295</v>
      </c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2"/>
    </row>
    <row r="3" spans="1:51" s="32" customFormat="1" ht="22.5" customHeight="1">
      <c r="A3" s="132"/>
      <c r="B3" s="98"/>
      <c r="C3" s="135"/>
      <c r="D3" s="73" t="s">
        <v>296</v>
      </c>
      <c r="E3" s="74"/>
      <c r="F3" s="74"/>
      <c r="G3" s="74"/>
      <c r="H3" s="74"/>
      <c r="I3" s="74"/>
      <c r="J3" s="74"/>
      <c r="K3" s="75"/>
      <c r="L3" s="73" t="s">
        <v>297</v>
      </c>
      <c r="M3" s="74"/>
      <c r="N3" s="74"/>
      <c r="O3" s="74"/>
      <c r="P3" s="74"/>
      <c r="Q3" s="74"/>
      <c r="R3" s="74"/>
      <c r="S3" s="75"/>
      <c r="T3" s="73" t="s">
        <v>298</v>
      </c>
      <c r="U3" s="74"/>
      <c r="V3" s="74"/>
      <c r="W3" s="74"/>
      <c r="X3" s="74"/>
      <c r="Y3" s="74"/>
      <c r="Z3" s="74"/>
      <c r="AA3" s="75"/>
      <c r="AB3" s="76" t="s">
        <v>299</v>
      </c>
      <c r="AC3" s="77"/>
      <c r="AD3" s="77"/>
      <c r="AE3" s="77"/>
      <c r="AF3" s="77"/>
      <c r="AG3" s="77"/>
      <c r="AH3" s="77"/>
      <c r="AI3" s="77"/>
      <c r="AJ3" s="76" t="s">
        <v>300</v>
      </c>
      <c r="AK3" s="77"/>
      <c r="AL3" s="77"/>
      <c r="AM3" s="77"/>
      <c r="AN3" s="77"/>
      <c r="AO3" s="77"/>
      <c r="AP3" s="77"/>
      <c r="AQ3" s="77"/>
      <c r="AR3" s="76" t="s">
        <v>298</v>
      </c>
      <c r="AS3" s="77"/>
      <c r="AT3" s="77"/>
      <c r="AU3" s="77"/>
      <c r="AV3" s="77"/>
      <c r="AW3" s="77"/>
      <c r="AX3" s="77"/>
      <c r="AY3" s="78"/>
    </row>
    <row r="4" spans="1:51" s="31" customFormat="1" ht="22.5" customHeight="1">
      <c r="A4" s="132"/>
      <c r="B4" s="98"/>
      <c r="C4" s="135"/>
      <c r="D4" s="127" t="s">
        <v>301</v>
      </c>
      <c r="E4" s="128"/>
      <c r="F4" s="123" t="s">
        <v>302</v>
      </c>
      <c r="G4" s="124"/>
      <c r="H4" s="123" t="s">
        <v>303</v>
      </c>
      <c r="I4" s="124"/>
      <c r="J4" s="127" t="s">
        <v>304</v>
      </c>
      <c r="K4" s="128"/>
      <c r="L4" s="127" t="s">
        <v>301</v>
      </c>
      <c r="M4" s="128"/>
      <c r="N4" s="123" t="s">
        <v>302</v>
      </c>
      <c r="O4" s="124"/>
      <c r="P4" s="123" t="s">
        <v>303</v>
      </c>
      <c r="Q4" s="124"/>
      <c r="R4" s="127" t="s">
        <v>304</v>
      </c>
      <c r="S4" s="128"/>
      <c r="T4" s="127" t="s">
        <v>301</v>
      </c>
      <c r="U4" s="128"/>
      <c r="V4" s="123" t="s">
        <v>302</v>
      </c>
      <c r="W4" s="124"/>
      <c r="X4" s="123" t="s">
        <v>303</v>
      </c>
      <c r="Y4" s="124"/>
      <c r="Z4" s="127" t="s">
        <v>304</v>
      </c>
      <c r="AA4" s="128"/>
      <c r="AB4" s="79" t="s">
        <v>301</v>
      </c>
      <c r="AC4" s="80"/>
      <c r="AD4" s="80"/>
      <c r="AE4" s="81"/>
      <c r="AF4" s="119" t="s">
        <v>305</v>
      </c>
      <c r="AG4" s="120"/>
      <c r="AH4" s="119" t="s">
        <v>304</v>
      </c>
      <c r="AI4" s="120"/>
      <c r="AJ4" s="79" t="s">
        <v>301</v>
      </c>
      <c r="AK4" s="80"/>
      <c r="AL4" s="80"/>
      <c r="AM4" s="81"/>
      <c r="AN4" s="119" t="s">
        <v>305</v>
      </c>
      <c r="AO4" s="120"/>
      <c r="AP4" s="119" t="s">
        <v>304</v>
      </c>
      <c r="AQ4" s="120"/>
      <c r="AR4" s="79" t="s">
        <v>301</v>
      </c>
      <c r="AS4" s="80"/>
      <c r="AT4" s="80"/>
      <c r="AU4" s="81"/>
      <c r="AV4" s="119" t="s">
        <v>305</v>
      </c>
      <c r="AW4" s="120"/>
      <c r="AX4" s="119" t="s">
        <v>304</v>
      </c>
      <c r="AY4" s="120"/>
    </row>
    <row r="5" spans="1:51" s="31" customFormat="1" ht="22.5" customHeight="1">
      <c r="A5" s="132"/>
      <c r="B5" s="98"/>
      <c r="C5" s="135"/>
      <c r="D5" s="129"/>
      <c r="E5" s="130"/>
      <c r="F5" s="125"/>
      <c r="G5" s="126"/>
      <c r="H5" s="125"/>
      <c r="I5" s="126"/>
      <c r="J5" s="129"/>
      <c r="K5" s="130"/>
      <c r="L5" s="129"/>
      <c r="M5" s="130"/>
      <c r="N5" s="125"/>
      <c r="O5" s="126"/>
      <c r="P5" s="125"/>
      <c r="Q5" s="126"/>
      <c r="R5" s="129"/>
      <c r="S5" s="130"/>
      <c r="T5" s="129"/>
      <c r="U5" s="130"/>
      <c r="V5" s="125"/>
      <c r="W5" s="126"/>
      <c r="X5" s="125"/>
      <c r="Y5" s="126"/>
      <c r="Z5" s="129"/>
      <c r="AA5" s="130"/>
      <c r="AB5" s="79" t="s">
        <v>306</v>
      </c>
      <c r="AC5" s="81"/>
      <c r="AD5" s="79" t="s">
        <v>46</v>
      </c>
      <c r="AE5" s="81"/>
      <c r="AF5" s="121"/>
      <c r="AG5" s="122"/>
      <c r="AH5" s="121"/>
      <c r="AI5" s="122"/>
      <c r="AJ5" s="79" t="s">
        <v>306</v>
      </c>
      <c r="AK5" s="81"/>
      <c r="AL5" s="79" t="s">
        <v>46</v>
      </c>
      <c r="AM5" s="81"/>
      <c r="AN5" s="121"/>
      <c r="AO5" s="122"/>
      <c r="AP5" s="121"/>
      <c r="AQ5" s="122"/>
      <c r="AR5" s="79" t="s">
        <v>306</v>
      </c>
      <c r="AS5" s="81"/>
      <c r="AT5" s="79" t="s">
        <v>46</v>
      </c>
      <c r="AU5" s="81"/>
      <c r="AV5" s="121"/>
      <c r="AW5" s="122"/>
      <c r="AX5" s="121"/>
      <c r="AY5" s="122"/>
    </row>
    <row r="6" spans="1:51" s="33" customFormat="1" ht="17.25" customHeight="1">
      <c r="A6" s="133"/>
      <c r="B6" s="99"/>
      <c r="C6" s="136"/>
      <c r="D6" s="82" t="s">
        <v>307</v>
      </c>
      <c r="E6" s="82" t="s">
        <v>308</v>
      </c>
      <c r="F6" s="82" t="s">
        <v>307</v>
      </c>
      <c r="G6" s="82" t="s">
        <v>308</v>
      </c>
      <c r="H6" s="82" t="s">
        <v>307</v>
      </c>
      <c r="I6" s="82" t="s">
        <v>308</v>
      </c>
      <c r="J6" s="83" t="s">
        <v>309</v>
      </c>
      <c r="K6" s="82" t="s">
        <v>308</v>
      </c>
      <c r="L6" s="82" t="s">
        <v>307</v>
      </c>
      <c r="M6" s="82" t="s">
        <v>308</v>
      </c>
      <c r="N6" s="82" t="s">
        <v>307</v>
      </c>
      <c r="O6" s="82" t="s">
        <v>308</v>
      </c>
      <c r="P6" s="82" t="s">
        <v>307</v>
      </c>
      <c r="Q6" s="82" t="s">
        <v>308</v>
      </c>
      <c r="R6" s="83" t="s">
        <v>309</v>
      </c>
      <c r="S6" s="82" t="s">
        <v>308</v>
      </c>
      <c r="T6" s="82" t="s">
        <v>307</v>
      </c>
      <c r="U6" s="82" t="s">
        <v>308</v>
      </c>
      <c r="V6" s="82" t="s">
        <v>307</v>
      </c>
      <c r="W6" s="82" t="s">
        <v>308</v>
      </c>
      <c r="X6" s="82" t="s">
        <v>307</v>
      </c>
      <c r="Y6" s="82" t="s">
        <v>308</v>
      </c>
      <c r="Z6" s="83" t="s">
        <v>309</v>
      </c>
      <c r="AA6" s="82" t="s">
        <v>308</v>
      </c>
      <c r="AB6" s="82" t="s">
        <v>307</v>
      </c>
      <c r="AC6" s="83" t="s">
        <v>310</v>
      </c>
      <c r="AD6" s="82" t="s">
        <v>307</v>
      </c>
      <c r="AE6" s="83" t="s">
        <v>310</v>
      </c>
      <c r="AF6" s="82" t="s">
        <v>307</v>
      </c>
      <c r="AG6" s="83" t="s">
        <v>310</v>
      </c>
      <c r="AH6" s="83" t="s">
        <v>309</v>
      </c>
      <c r="AI6" s="83" t="s">
        <v>310</v>
      </c>
      <c r="AJ6" s="82" t="s">
        <v>307</v>
      </c>
      <c r="AK6" s="83" t="s">
        <v>310</v>
      </c>
      <c r="AL6" s="82" t="s">
        <v>307</v>
      </c>
      <c r="AM6" s="83" t="s">
        <v>310</v>
      </c>
      <c r="AN6" s="82" t="s">
        <v>307</v>
      </c>
      <c r="AO6" s="83" t="s">
        <v>310</v>
      </c>
      <c r="AP6" s="83" t="s">
        <v>309</v>
      </c>
      <c r="AQ6" s="83" t="s">
        <v>310</v>
      </c>
      <c r="AR6" s="82" t="s">
        <v>307</v>
      </c>
      <c r="AS6" s="83" t="s">
        <v>310</v>
      </c>
      <c r="AT6" s="82" t="s">
        <v>307</v>
      </c>
      <c r="AU6" s="83" t="s">
        <v>310</v>
      </c>
      <c r="AV6" s="82" t="s">
        <v>307</v>
      </c>
      <c r="AW6" s="83" t="s">
        <v>310</v>
      </c>
      <c r="AX6" s="83" t="s">
        <v>309</v>
      </c>
      <c r="AY6" s="84" t="s">
        <v>310</v>
      </c>
    </row>
    <row r="7" spans="1:51" s="27" customFormat="1" ht="12" customHeight="1">
      <c r="A7" s="10" t="s">
        <v>51</v>
      </c>
      <c r="B7" s="36" t="s">
        <v>52</v>
      </c>
      <c r="C7" s="10" t="s">
        <v>53</v>
      </c>
      <c r="D7" s="51">
        <f>SUM(D8:D47)</f>
        <v>38</v>
      </c>
      <c r="E7" s="51">
        <f>SUM(E8:E47)</f>
        <v>95</v>
      </c>
      <c r="F7" s="51">
        <f>SUM(F8:F47)</f>
        <v>3</v>
      </c>
      <c r="G7" s="51">
        <f>SUM(G8:G47)</f>
        <v>8</v>
      </c>
      <c r="H7" s="51">
        <f>SUM(H8:H47)</f>
        <v>0</v>
      </c>
      <c r="I7" s="51">
        <f>SUM(I8:I47)</f>
        <v>0</v>
      </c>
      <c r="J7" s="51">
        <f>SUM(J8:J47)</f>
        <v>0</v>
      </c>
      <c r="K7" s="51">
        <f>SUM(K8:K47)</f>
        <v>0</v>
      </c>
      <c r="L7" s="51">
        <f>SUM(L8:L47)</f>
        <v>648</v>
      </c>
      <c r="M7" s="51">
        <f>SUM(M8:M47)</f>
        <v>1615</v>
      </c>
      <c r="N7" s="51">
        <f>SUM(N8:N47)</f>
        <v>31</v>
      </c>
      <c r="O7" s="51">
        <f>SUM(O8:O47)</f>
        <v>108</v>
      </c>
      <c r="P7" s="51">
        <f>SUM(P8:P47)</f>
        <v>14</v>
      </c>
      <c r="Q7" s="51">
        <f>SUM(Q8:Q47)</f>
        <v>28</v>
      </c>
      <c r="R7" s="51">
        <f>SUM(R8:R47)</f>
        <v>0</v>
      </c>
      <c r="S7" s="51">
        <f>SUM(S8:S47)</f>
        <v>0</v>
      </c>
      <c r="T7" s="51">
        <f>SUM(T8:T47)</f>
        <v>2774</v>
      </c>
      <c r="U7" s="51">
        <f>SUM(U8:U47)</f>
        <v>8206</v>
      </c>
      <c r="V7" s="51">
        <f>SUM(V8:V47)</f>
        <v>141</v>
      </c>
      <c r="W7" s="51">
        <f>SUM(W8:W47)</f>
        <v>372</v>
      </c>
      <c r="X7" s="51">
        <f>SUM(X8:X47)</f>
        <v>1</v>
      </c>
      <c r="Y7" s="51">
        <f>SUM(Y8:Y47)</f>
        <v>3</v>
      </c>
      <c r="Z7" s="51">
        <f>SUM(Z8:Z47)</f>
        <v>0</v>
      </c>
      <c r="AA7" s="51">
        <f>SUM(AA8:AA47)</f>
        <v>0</v>
      </c>
      <c r="AB7" s="51">
        <f>SUM(AB8:AB47)</f>
        <v>0</v>
      </c>
      <c r="AC7" s="51">
        <f>SUM(AC8:AC47)</f>
        <v>0</v>
      </c>
      <c r="AD7" s="51">
        <f>SUM(AD8:AD47)</f>
        <v>0</v>
      </c>
      <c r="AE7" s="51">
        <f>SUM(AE8:AE47)</f>
        <v>0</v>
      </c>
      <c r="AF7" s="51">
        <f>SUM(AF8:AF47)</f>
        <v>0</v>
      </c>
      <c r="AG7" s="51">
        <f>SUM(AG8:AG47)</f>
        <v>0</v>
      </c>
      <c r="AH7" s="51">
        <f>SUM(AH8:AH47)</f>
        <v>0</v>
      </c>
      <c r="AI7" s="51">
        <f>SUM(AI8:AI47)</f>
        <v>0</v>
      </c>
      <c r="AJ7" s="51">
        <f>SUM(AJ8:AJ47)</f>
        <v>0</v>
      </c>
      <c r="AK7" s="51">
        <f>SUM(AK8:AK47)</f>
        <v>0</v>
      </c>
      <c r="AL7" s="51">
        <f>SUM(AL8:AL47)</f>
        <v>0</v>
      </c>
      <c r="AM7" s="51">
        <f>SUM(AM8:AM47)</f>
        <v>0</v>
      </c>
      <c r="AN7" s="51">
        <f>SUM(AN8:AN47)</f>
        <v>0</v>
      </c>
      <c r="AO7" s="51">
        <f>SUM(AO8:AO47)</f>
        <v>0</v>
      </c>
      <c r="AP7" s="51">
        <f>SUM(AP8:AP47)</f>
        <v>0</v>
      </c>
      <c r="AQ7" s="51">
        <f>SUM(AQ8:AQ47)</f>
        <v>0</v>
      </c>
      <c r="AR7" s="51">
        <f>SUM(AR8:AR47)</f>
        <v>307</v>
      </c>
      <c r="AS7" s="51">
        <f>SUM(AS8:AS47)</f>
        <v>1141</v>
      </c>
      <c r="AT7" s="51">
        <f>SUM(AT8:AT47)</f>
        <v>8</v>
      </c>
      <c r="AU7" s="51">
        <f>SUM(AU8:AU47)</f>
        <v>32</v>
      </c>
      <c r="AV7" s="51">
        <f>SUM(AV8:AV47)</f>
        <v>3</v>
      </c>
      <c r="AW7" s="51">
        <f>SUM(AW8:AW47)</f>
        <v>31</v>
      </c>
      <c r="AX7" s="51">
        <f>SUM(AX8:AX47)</f>
        <v>0</v>
      </c>
      <c r="AY7" s="51">
        <f>SUM(AY8:AY47)</f>
        <v>0</v>
      </c>
    </row>
    <row r="8" spans="1:51" s="28" customFormat="1" ht="12" customHeight="1">
      <c r="A8" s="12" t="s">
        <v>311</v>
      </c>
      <c r="B8" s="37" t="s">
        <v>312</v>
      </c>
      <c r="C8" s="12" t="s">
        <v>313</v>
      </c>
      <c r="D8" s="52">
        <v>12</v>
      </c>
      <c r="E8" s="52">
        <v>29</v>
      </c>
      <c r="F8" s="52">
        <v>0</v>
      </c>
      <c r="G8" s="52">
        <v>0</v>
      </c>
      <c r="H8" s="52">
        <v>0</v>
      </c>
      <c r="I8" s="52">
        <v>0</v>
      </c>
      <c r="J8" s="52">
        <v>0</v>
      </c>
      <c r="K8" s="52">
        <v>0</v>
      </c>
      <c r="L8" s="52">
        <v>204</v>
      </c>
      <c r="M8" s="52">
        <v>531</v>
      </c>
      <c r="N8" s="52">
        <v>0</v>
      </c>
      <c r="O8" s="52">
        <v>0</v>
      </c>
      <c r="P8" s="52">
        <v>0</v>
      </c>
      <c r="Q8" s="52">
        <v>0</v>
      </c>
      <c r="R8" s="52">
        <v>0</v>
      </c>
      <c r="S8" s="52">
        <v>0</v>
      </c>
      <c r="T8" s="52">
        <v>344</v>
      </c>
      <c r="U8" s="52">
        <v>1084</v>
      </c>
      <c r="V8" s="52">
        <v>0</v>
      </c>
      <c r="W8" s="52">
        <v>0</v>
      </c>
      <c r="X8" s="52">
        <v>0</v>
      </c>
      <c r="Y8" s="52">
        <v>0</v>
      </c>
      <c r="Z8" s="52">
        <v>0</v>
      </c>
      <c r="AA8" s="52">
        <v>0</v>
      </c>
      <c r="AB8" s="52">
        <v>0</v>
      </c>
      <c r="AC8" s="52">
        <v>0</v>
      </c>
      <c r="AD8" s="52">
        <v>0</v>
      </c>
      <c r="AE8" s="52">
        <v>0</v>
      </c>
      <c r="AF8" s="52">
        <v>0</v>
      </c>
      <c r="AG8" s="52">
        <v>0</v>
      </c>
      <c r="AH8" s="52">
        <v>0</v>
      </c>
      <c r="AI8" s="52">
        <v>0</v>
      </c>
      <c r="AJ8" s="52">
        <v>0</v>
      </c>
      <c r="AK8" s="52">
        <v>0</v>
      </c>
      <c r="AL8" s="52">
        <v>0</v>
      </c>
      <c r="AM8" s="52">
        <v>0</v>
      </c>
      <c r="AN8" s="52">
        <v>0</v>
      </c>
      <c r="AO8" s="52">
        <v>0</v>
      </c>
      <c r="AP8" s="52">
        <v>0</v>
      </c>
      <c r="AQ8" s="52">
        <v>0</v>
      </c>
      <c r="AR8" s="52">
        <v>46</v>
      </c>
      <c r="AS8" s="52">
        <v>166</v>
      </c>
      <c r="AT8" s="52">
        <v>3</v>
      </c>
      <c r="AU8" s="52">
        <v>10</v>
      </c>
      <c r="AV8" s="52">
        <v>0</v>
      </c>
      <c r="AW8" s="52">
        <v>0</v>
      </c>
      <c r="AX8" s="52">
        <v>0</v>
      </c>
      <c r="AY8" s="52">
        <v>0</v>
      </c>
    </row>
    <row r="9" spans="1:51" s="28" customFormat="1" ht="12" customHeight="1">
      <c r="A9" s="12" t="s">
        <v>314</v>
      </c>
      <c r="B9" s="13" t="s">
        <v>315</v>
      </c>
      <c r="C9" s="12" t="s">
        <v>316</v>
      </c>
      <c r="D9" s="52">
        <v>1</v>
      </c>
      <c r="E9" s="52">
        <v>2</v>
      </c>
      <c r="F9" s="52">
        <v>0</v>
      </c>
      <c r="G9" s="52">
        <v>0</v>
      </c>
      <c r="H9" s="52">
        <v>0</v>
      </c>
      <c r="I9" s="52">
        <v>0</v>
      </c>
      <c r="J9" s="52">
        <v>0</v>
      </c>
      <c r="K9" s="52">
        <v>0</v>
      </c>
      <c r="L9" s="52">
        <v>45</v>
      </c>
      <c r="M9" s="52">
        <v>98</v>
      </c>
      <c r="N9" s="52">
        <v>0</v>
      </c>
      <c r="O9" s="52">
        <v>0</v>
      </c>
      <c r="P9" s="52">
        <v>0</v>
      </c>
      <c r="Q9" s="52">
        <v>0</v>
      </c>
      <c r="R9" s="52">
        <v>0</v>
      </c>
      <c r="S9" s="52">
        <v>0</v>
      </c>
      <c r="T9" s="52">
        <v>234</v>
      </c>
      <c r="U9" s="52">
        <v>709</v>
      </c>
      <c r="V9" s="52">
        <v>0</v>
      </c>
      <c r="W9" s="52">
        <v>0</v>
      </c>
      <c r="X9" s="52">
        <v>0</v>
      </c>
      <c r="Y9" s="52">
        <v>0</v>
      </c>
      <c r="Z9" s="52">
        <v>0</v>
      </c>
      <c r="AA9" s="52">
        <v>0</v>
      </c>
      <c r="AB9" s="52">
        <v>0</v>
      </c>
      <c r="AC9" s="52">
        <v>0</v>
      </c>
      <c r="AD9" s="52">
        <v>0</v>
      </c>
      <c r="AE9" s="52">
        <v>0</v>
      </c>
      <c r="AF9" s="52">
        <v>0</v>
      </c>
      <c r="AG9" s="52">
        <v>0</v>
      </c>
      <c r="AH9" s="52">
        <v>0</v>
      </c>
      <c r="AI9" s="52">
        <v>0</v>
      </c>
      <c r="AJ9" s="52">
        <v>0</v>
      </c>
      <c r="AK9" s="52">
        <v>0</v>
      </c>
      <c r="AL9" s="52">
        <v>0</v>
      </c>
      <c r="AM9" s="52">
        <v>0</v>
      </c>
      <c r="AN9" s="52">
        <v>0</v>
      </c>
      <c r="AO9" s="52">
        <v>0</v>
      </c>
      <c r="AP9" s="52">
        <v>0</v>
      </c>
      <c r="AQ9" s="52">
        <v>0</v>
      </c>
      <c r="AR9" s="52">
        <v>33</v>
      </c>
      <c r="AS9" s="52">
        <v>123</v>
      </c>
      <c r="AT9" s="52">
        <v>0</v>
      </c>
      <c r="AU9" s="52">
        <v>0</v>
      </c>
      <c r="AV9" s="52">
        <v>0</v>
      </c>
      <c r="AW9" s="52">
        <v>0</v>
      </c>
      <c r="AX9" s="52">
        <v>0</v>
      </c>
      <c r="AY9" s="52">
        <v>0</v>
      </c>
    </row>
    <row r="10" spans="1:51" s="28" customFormat="1" ht="12" customHeight="1">
      <c r="A10" s="12" t="s">
        <v>314</v>
      </c>
      <c r="B10" s="13" t="s">
        <v>317</v>
      </c>
      <c r="C10" s="12" t="s">
        <v>318</v>
      </c>
      <c r="D10" s="52">
        <v>14</v>
      </c>
      <c r="E10" s="52">
        <v>31</v>
      </c>
      <c r="F10" s="52">
        <v>0</v>
      </c>
      <c r="G10" s="52">
        <v>0</v>
      </c>
      <c r="H10" s="52">
        <v>0</v>
      </c>
      <c r="I10" s="52">
        <v>0</v>
      </c>
      <c r="J10" s="52">
        <v>0</v>
      </c>
      <c r="K10" s="52">
        <v>0</v>
      </c>
      <c r="L10" s="52">
        <v>87</v>
      </c>
      <c r="M10" s="52">
        <v>223</v>
      </c>
      <c r="N10" s="52">
        <v>0</v>
      </c>
      <c r="O10" s="52">
        <v>0</v>
      </c>
      <c r="P10" s="52">
        <v>0</v>
      </c>
      <c r="Q10" s="52">
        <v>0</v>
      </c>
      <c r="R10" s="52">
        <v>0</v>
      </c>
      <c r="S10" s="52">
        <v>0</v>
      </c>
      <c r="T10" s="52">
        <v>664</v>
      </c>
      <c r="U10" s="52">
        <v>2065</v>
      </c>
      <c r="V10" s="52">
        <v>0</v>
      </c>
      <c r="W10" s="52">
        <v>0</v>
      </c>
      <c r="X10" s="52">
        <v>0</v>
      </c>
      <c r="Y10" s="52">
        <v>0</v>
      </c>
      <c r="Z10" s="52">
        <v>0</v>
      </c>
      <c r="AA10" s="52">
        <v>0</v>
      </c>
      <c r="AB10" s="52">
        <v>0</v>
      </c>
      <c r="AC10" s="52">
        <v>0</v>
      </c>
      <c r="AD10" s="52">
        <v>0</v>
      </c>
      <c r="AE10" s="52">
        <v>0</v>
      </c>
      <c r="AF10" s="52">
        <v>0</v>
      </c>
      <c r="AG10" s="52">
        <v>0</v>
      </c>
      <c r="AH10" s="52">
        <v>0</v>
      </c>
      <c r="AI10" s="52">
        <v>0</v>
      </c>
      <c r="AJ10" s="52">
        <v>0</v>
      </c>
      <c r="AK10" s="52">
        <v>0</v>
      </c>
      <c r="AL10" s="52">
        <v>0</v>
      </c>
      <c r="AM10" s="52">
        <v>0</v>
      </c>
      <c r="AN10" s="52">
        <v>0</v>
      </c>
      <c r="AO10" s="52">
        <v>0</v>
      </c>
      <c r="AP10" s="52">
        <v>0</v>
      </c>
      <c r="AQ10" s="52">
        <v>0</v>
      </c>
      <c r="AR10" s="52">
        <v>0</v>
      </c>
      <c r="AS10" s="52">
        <v>0</v>
      </c>
      <c r="AT10" s="52">
        <v>0</v>
      </c>
      <c r="AU10" s="52">
        <v>0</v>
      </c>
      <c r="AV10" s="52">
        <v>0</v>
      </c>
      <c r="AW10" s="52">
        <v>0</v>
      </c>
      <c r="AX10" s="52">
        <v>0</v>
      </c>
      <c r="AY10" s="52">
        <v>0</v>
      </c>
    </row>
    <row r="11" spans="1:51" s="28" customFormat="1" ht="12" customHeight="1">
      <c r="A11" s="12" t="s">
        <v>314</v>
      </c>
      <c r="B11" s="13" t="s">
        <v>319</v>
      </c>
      <c r="C11" s="12" t="s">
        <v>320</v>
      </c>
      <c r="D11" s="52">
        <v>2</v>
      </c>
      <c r="E11" s="52">
        <v>5</v>
      </c>
      <c r="F11" s="52">
        <v>0</v>
      </c>
      <c r="G11" s="52">
        <v>0</v>
      </c>
      <c r="H11" s="52">
        <v>0</v>
      </c>
      <c r="I11" s="52">
        <v>0</v>
      </c>
      <c r="J11" s="52">
        <v>0</v>
      </c>
      <c r="K11" s="52">
        <v>0</v>
      </c>
      <c r="L11" s="52">
        <v>0</v>
      </c>
      <c r="M11" s="52">
        <v>0</v>
      </c>
      <c r="N11" s="52">
        <v>0</v>
      </c>
      <c r="O11" s="52">
        <v>0</v>
      </c>
      <c r="P11" s="52">
        <v>0</v>
      </c>
      <c r="Q11" s="52">
        <v>0</v>
      </c>
      <c r="R11" s="52">
        <v>0</v>
      </c>
      <c r="S11" s="52">
        <v>0</v>
      </c>
      <c r="T11" s="52">
        <v>0</v>
      </c>
      <c r="U11" s="52">
        <v>0</v>
      </c>
      <c r="V11" s="52">
        <v>0</v>
      </c>
      <c r="W11" s="52">
        <v>0</v>
      </c>
      <c r="X11" s="52">
        <v>0</v>
      </c>
      <c r="Y11" s="52">
        <v>0</v>
      </c>
      <c r="Z11" s="52">
        <v>0</v>
      </c>
      <c r="AA11" s="52">
        <v>0</v>
      </c>
      <c r="AB11" s="52">
        <v>0</v>
      </c>
      <c r="AC11" s="52">
        <v>0</v>
      </c>
      <c r="AD11" s="52">
        <v>0</v>
      </c>
      <c r="AE11" s="52">
        <v>0</v>
      </c>
      <c r="AF11" s="52">
        <v>0</v>
      </c>
      <c r="AG11" s="52">
        <v>0</v>
      </c>
      <c r="AH11" s="52">
        <v>0</v>
      </c>
      <c r="AI11" s="52">
        <v>0</v>
      </c>
      <c r="AJ11" s="52">
        <v>0</v>
      </c>
      <c r="AK11" s="52">
        <v>0</v>
      </c>
      <c r="AL11" s="52">
        <v>0</v>
      </c>
      <c r="AM11" s="52">
        <v>0</v>
      </c>
      <c r="AN11" s="52">
        <v>0</v>
      </c>
      <c r="AO11" s="52">
        <v>0</v>
      </c>
      <c r="AP11" s="52">
        <v>0</v>
      </c>
      <c r="AQ11" s="52">
        <v>0</v>
      </c>
      <c r="AR11" s="52">
        <v>0</v>
      </c>
      <c r="AS11" s="52">
        <v>0</v>
      </c>
      <c r="AT11" s="52">
        <v>0</v>
      </c>
      <c r="AU11" s="52">
        <v>0</v>
      </c>
      <c r="AV11" s="52">
        <v>0</v>
      </c>
      <c r="AW11" s="52">
        <v>0</v>
      </c>
      <c r="AX11" s="52">
        <v>0</v>
      </c>
      <c r="AY11" s="52">
        <v>0</v>
      </c>
    </row>
    <row r="12" spans="1:51" s="28" customFormat="1" ht="12" customHeight="1">
      <c r="A12" s="20" t="s">
        <v>314</v>
      </c>
      <c r="B12" s="21" t="s">
        <v>321</v>
      </c>
      <c r="C12" s="15" t="s">
        <v>322</v>
      </c>
      <c r="D12" s="53">
        <v>1</v>
      </c>
      <c r="E12" s="53">
        <v>2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27</v>
      </c>
      <c r="M12" s="53">
        <v>52</v>
      </c>
      <c r="N12" s="53">
        <v>14</v>
      </c>
      <c r="O12" s="53">
        <v>45</v>
      </c>
      <c r="P12" s="53">
        <v>14</v>
      </c>
      <c r="Q12" s="53">
        <v>28</v>
      </c>
      <c r="R12" s="53">
        <v>0</v>
      </c>
      <c r="S12" s="53">
        <v>0</v>
      </c>
      <c r="T12" s="53">
        <v>110</v>
      </c>
      <c r="U12" s="53">
        <v>239</v>
      </c>
      <c r="V12" s="53">
        <v>31</v>
      </c>
      <c r="W12" s="53">
        <v>85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3">
        <v>0</v>
      </c>
      <c r="AP12" s="53">
        <v>0</v>
      </c>
      <c r="AQ12" s="53">
        <v>0</v>
      </c>
      <c r="AR12" s="53">
        <v>0</v>
      </c>
      <c r="AS12" s="53">
        <v>0</v>
      </c>
      <c r="AT12" s="53">
        <v>0</v>
      </c>
      <c r="AU12" s="53">
        <v>0</v>
      </c>
      <c r="AV12" s="53">
        <v>0</v>
      </c>
      <c r="AW12" s="53">
        <v>0</v>
      </c>
      <c r="AX12" s="53">
        <v>0</v>
      </c>
      <c r="AY12" s="53">
        <v>0</v>
      </c>
    </row>
    <row r="13" spans="1:51" s="28" customFormat="1" ht="12" customHeight="1">
      <c r="A13" s="20" t="s">
        <v>314</v>
      </c>
      <c r="B13" s="21" t="s">
        <v>323</v>
      </c>
      <c r="C13" s="15" t="s">
        <v>324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3">
        <v>0</v>
      </c>
      <c r="AD13" s="53">
        <v>0</v>
      </c>
      <c r="AE13" s="53">
        <v>0</v>
      </c>
      <c r="AF13" s="53">
        <v>0</v>
      </c>
      <c r="AG13" s="53">
        <v>0</v>
      </c>
      <c r="AH13" s="53">
        <v>0</v>
      </c>
      <c r="AI13" s="53">
        <v>0</v>
      </c>
      <c r="AJ13" s="53">
        <v>0</v>
      </c>
      <c r="AK13" s="53">
        <v>0</v>
      </c>
      <c r="AL13" s="53">
        <v>0</v>
      </c>
      <c r="AM13" s="53">
        <v>0</v>
      </c>
      <c r="AN13" s="53">
        <v>0</v>
      </c>
      <c r="AO13" s="53">
        <v>0</v>
      </c>
      <c r="AP13" s="53">
        <v>0</v>
      </c>
      <c r="AQ13" s="53">
        <v>0</v>
      </c>
      <c r="AR13" s="53">
        <v>0</v>
      </c>
      <c r="AS13" s="53">
        <v>0</v>
      </c>
      <c r="AT13" s="53">
        <v>0</v>
      </c>
      <c r="AU13" s="53">
        <v>0</v>
      </c>
      <c r="AV13" s="53">
        <v>0</v>
      </c>
      <c r="AW13" s="53">
        <v>0</v>
      </c>
      <c r="AX13" s="53">
        <v>0</v>
      </c>
      <c r="AY13" s="53">
        <v>0</v>
      </c>
    </row>
    <row r="14" spans="1:51" s="28" customFormat="1" ht="12" customHeight="1">
      <c r="A14" s="20" t="s">
        <v>314</v>
      </c>
      <c r="B14" s="21" t="s">
        <v>325</v>
      </c>
      <c r="C14" s="15" t="s">
        <v>326</v>
      </c>
      <c r="D14" s="53">
        <v>2</v>
      </c>
      <c r="E14" s="53">
        <v>2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14</v>
      </c>
      <c r="M14" s="53">
        <v>35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3">
        <v>79</v>
      </c>
      <c r="U14" s="53">
        <v>213</v>
      </c>
      <c r="V14" s="53">
        <v>0</v>
      </c>
      <c r="W14" s="53">
        <v>0</v>
      </c>
      <c r="X14" s="53">
        <v>1</v>
      </c>
      <c r="Y14" s="53">
        <v>3</v>
      </c>
      <c r="Z14" s="53">
        <v>0</v>
      </c>
      <c r="AA14" s="53">
        <v>0</v>
      </c>
      <c r="AB14" s="53">
        <v>0</v>
      </c>
      <c r="AC14" s="53">
        <v>0</v>
      </c>
      <c r="AD14" s="53">
        <v>0</v>
      </c>
      <c r="AE14" s="53">
        <v>0</v>
      </c>
      <c r="AF14" s="53">
        <v>0</v>
      </c>
      <c r="AG14" s="53">
        <v>0</v>
      </c>
      <c r="AH14" s="53">
        <v>0</v>
      </c>
      <c r="AI14" s="53">
        <v>0</v>
      </c>
      <c r="AJ14" s="53">
        <v>0</v>
      </c>
      <c r="AK14" s="53">
        <v>0</v>
      </c>
      <c r="AL14" s="53">
        <v>0</v>
      </c>
      <c r="AM14" s="53">
        <v>0</v>
      </c>
      <c r="AN14" s="53">
        <v>0</v>
      </c>
      <c r="AO14" s="53">
        <v>0</v>
      </c>
      <c r="AP14" s="53">
        <v>0</v>
      </c>
      <c r="AQ14" s="53">
        <v>0</v>
      </c>
      <c r="AR14" s="53">
        <v>0</v>
      </c>
      <c r="AS14" s="53">
        <v>0</v>
      </c>
      <c r="AT14" s="53">
        <v>0</v>
      </c>
      <c r="AU14" s="53">
        <v>0</v>
      </c>
      <c r="AV14" s="53">
        <v>0</v>
      </c>
      <c r="AW14" s="53">
        <v>0</v>
      </c>
      <c r="AX14" s="53">
        <v>0</v>
      </c>
      <c r="AY14" s="53">
        <v>0</v>
      </c>
    </row>
    <row r="15" spans="1:51" s="28" customFormat="1" ht="12" customHeight="1">
      <c r="A15" s="20" t="s">
        <v>314</v>
      </c>
      <c r="B15" s="21" t="s">
        <v>327</v>
      </c>
      <c r="C15" s="15" t="s">
        <v>328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32</v>
      </c>
      <c r="M15" s="53">
        <v>83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136</v>
      </c>
      <c r="U15" s="53">
        <v>437</v>
      </c>
      <c r="V15" s="53">
        <v>0</v>
      </c>
      <c r="W15" s="53">
        <v>0</v>
      </c>
      <c r="X15" s="53">
        <v>0</v>
      </c>
      <c r="Y15" s="53">
        <v>0</v>
      </c>
      <c r="Z15" s="53">
        <v>0</v>
      </c>
      <c r="AA15" s="53">
        <v>0</v>
      </c>
      <c r="AB15" s="53">
        <v>0</v>
      </c>
      <c r="AC15" s="53">
        <v>0</v>
      </c>
      <c r="AD15" s="53">
        <v>0</v>
      </c>
      <c r="AE15" s="53">
        <v>0</v>
      </c>
      <c r="AF15" s="53">
        <v>0</v>
      </c>
      <c r="AG15" s="53">
        <v>0</v>
      </c>
      <c r="AH15" s="53">
        <v>0</v>
      </c>
      <c r="AI15" s="53">
        <v>0</v>
      </c>
      <c r="AJ15" s="53">
        <v>0</v>
      </c>
      <c r="AK15" s="53">
        <v>0</v>
      </c>
      <c r="AL15" s="53">
        <v>0</v>
      </c>
      <c r="AM15" s="53">
        <v>0</v>
      </c>
      <c r="AN15" s="53">
        <v>0</v>
      </c>
      <c r="AO15" s="53">
        <v>0</v>
      </c>
      <c r="AP15" s="53">
        <v>0</v>
      </c>
      <c r="AQ15" s="53">
        <v>0</v>
      </c>
      <c r="AR15" s="53">
        <v>0</v>
      </c>
      <c r="AS15" s="53">
        <v>0</v>
      </c>
      <c r="AT15" s="53">
        <v>0</v>
      </c>
      <c r="AU15" s="53">
        <v>0</v>
      </c>
      <c r="AV15" s="53">
        <v>0</v>
      </c>
      <c r="AW15" s="53">
        <v>0</v>
      </c>
      <c r="AX15" s="53">
        <v>0</v>
      </c>
      <c r="AY15" s="53">
        <v>0</v>
      </c>
    </row>
    <row r="16" spans="1:51" s="28" customFormat="1" ht="12" customHeight="1">
      <c r="A16" s="20" t="s">
        <v>314</v>
      </c>
      <c r="B16" s="21" t="s">
        <v>329</v>
      </c>
      <c r="C16" s="15" t="s">
        <v>330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15</v>
      </c>
      <c r="M16" s="53">
        <v>33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53">
        <v>32</v>
      </c>
      <c r="U16" s="53">
        <v>76</v>
      </c>
      <c r="V16" s="53">
        <v>61</v>
      </c>
      <c r="W16" s="53">
        <v>174</v>
      </c>
      <c r="X16" s="53">
        <v>0</v>
      </c>
      <c r="Y16" s="53">
        <v>0</v>
      </c>
      <c r="Z16" s="53">
        <v>0</v>
      </c>
      <c r="AA16" s="53">
        <v>0</v>
      </c>
      <c r="AB16" s="53">
        <v>0</v>
      </c>
      <c r="AC16" s="53">
        <v>0</v>
      </c>
      <c r="AD16" s="53">
        <v>0</v>
      </c>
      <c r="AE16" s="53">
        <v>0</v>
      </c>
      <c r="AF16" s="53">
        <v>0</v>
      </c>
      <c r="AG16" s="53">
        <v>0</v>
      </c>
      <c r="AH16" s="53">
        <v>0</v>
      </c>
      <c r="AI16" s="53">
        <v>0</v>
      </c>
      <c r="AJ16" s="53">
        <v>0</v>
      </c>
      <c r="AK16" s="53">
        <v>0</v>
      </c>
      <c r="AL16" s="53">
        <v>0</v>
      </c>
      <c r="AM16" s="53">
        <v>0</v>
      </c>
      <c r="AN16" s="53">
        <v>0</v>
      </c>
      <c r="AO16" s="53">
        <v>0</v>
      </c>
      <c r="AP16" s="53">
        <v>0</v>
      </c>
      <c r="AQ16" s="53">
        <v>0</v>
      </c>
      <c r="AR16" s="53">
        <v>10</v>
      </c>
      <c r="AS16" s="53">
        <v>36</v>
      </c>
      <c r="AT16" s="53">
        <v>0</v>
      </c>
      <c r="AU16" s="53">
        <v>0</v>
      </c>
      <c r="AV16" s="53">
        <v>0</v>
      </c>
      <c r="AW16" s="53">
        <v>0</v>
      </c>
      <c r="AX16" s="53">
        <v>0</v>
      </c>
      <c r="AY16" s="53">
        <v>0</v>
      </c>
    </row>
    <row r="17" spans="1:51" s="28" customFormat="1" ht="12" customHeight="1">
      <c r="A17" s="20" t="s">
        <v>314</v>
      </c>
      <c r="B17" s="21" t="s">
        <v>331</v>
      </c>
      <c r="C17" s="15" t="s">
        <v>332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24</v>
      </c>
      <c r="M17" s="53">
        <v>74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110</v>
      </c>
      <c r="U17" s="53">
        <v>285</v>
      </c>
      <c r="V17" s="53">
        <v>0</v>
      </c>
      <c r="W17" s="53">
        <v>0</v>
      </c>
      <c r="X17" s="53">
        <v>0</v>
      </c>
      <c r="Y17" s="53">
        <v>0</v>
      </c>
      <c r="Z17" s="53">
        <v>0</v>
      </c>
      <c r="AA17" s="53">
        <v>0</v>
      </c>
      <c r="AB17" s="53">
        <v>0</v>
      </c>
      <c r="AC17" s="53">
        <v>0</v>
      </c>
      <c r="AD17" s="53">
        <v>0</v>
      </c>
      <c r="AE17" s="53">
        <v>0</v>
      </c>
      <c r="AF17" s="53">
        <v>0</v>
      </c>
      <c r="AG17" s="53">
        <v>0</v>
      </c>
      <c r="AH17" s="53">
        <v>0</v>
      </c>
      <c r="AI17" s="53">
        <v>0</v>
      </c>
      <c r="AJ17" s="53">
        <v>0</v>
      </c>
      <c r="AK17" s="53">
        <v>0</v>
      </c>
      <c r="AL17" s="53">
        <v>0</v>
      </c>
      <c r="AM17" s="53">
        <v>0</v>
      </c>
      <c r="AN17" s="53">
        <v>0</v>
      </c>
      <c r="AO17" s="53">
        <v>0</v>
      </c>
      <c r="AP17" s="53">
        <v>0</v>
      </c>
      <c r="AQ17" s="53">
        <v>0</v>
      </c>
      <c r="AR17" s="53">
        <v>30</v>
      </c>
      <c r="AS17" s="53">
        <v>116</v>
      </c>
      <c r="AT17" s="53">
        <v>0</v>
      </c>
      <c r="AU17" s="53">
        <v>0</v>
      </c>
      <c r="AV17" s="53">
        <v>0</v>
      </c>
      <c r="AW17" s="53">
        <v>0</v>
      </c>
      <c r="AX17" s="53">
        <v>0</v>
      </c>
      <c r="AY17" s="53">
        <v>0</v>
      </c>
    </row>
    <row r="18" spans="1:51" s="28" customFormat="1" ht="12" customHeight="1">
      <c r="A18" s="20" t="s">
        <v>314</v>
      </c>
      <c r="B18" s="21" t="s">
        <v>333</v>
      </c>
      <c r="C18" s="15" t="s">
        <v>334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6</v>
      </c>
      <c r="M18" s="53">
        <v>17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53">
        <v>4</v>
      </c>
      <c r="U18" s="53">
        <v>9</v>
      </c>
      <c r="V18" s="53">
        <v>0</v>
      </c>
      <c r="W18" s="53">
        <v>0</v>
      </c>
      <c r="X18" s="53">
        <v>0</v>
      </c>
      <c r="Y18" s="53">
        <v>0</v>
      </c>
      <c r="Z18" s="53">
        <v>0</v>
      </c>
      <c r="AA18" s="53">
        <v>0</v>
      </c>
      <c r="AB18" s="53">
        <v>0</v>
      </c>
      <c r="AC18" s="53">
        <v>0</v>
      </c>
      <c r="AD18" s="53">
        <v>0</v>
      </c>
      <c r="AE18" s="53">
        <v>0</v>
      </c>
      <c r="AF18" s="53">
        <v>0</v>
      </c>
      <c r="AG18" s="53">
        <v>0</v>
      </c>
      <c r="AH18" s="53">
        <v>0</v>
      </c>
      <c r="AI18" s="53">
        <v>0</v>
      </c>
      <c r="AJ18" s="53">
        <v>0</v>
      </c>
      <c r="AK18" s="53">
        <v>0</v>
      </c>
      <c r="AL18" s="53">
        <v>0</v>
      </c>
      <c r="AM18" s="53">
        <v>0</v>
      </c>
      <c r="AN18" s="53">
        <v>0</v>
      </c>
      <c r="AO18" s="53">
        <v>0</v>
      </c>
      <c r="AP18" s="53">
        <v>0</v>
      </c>
      <c r="AQ18" s="53">
        <v>0</v>
      </c>
      <c r="AR18" s="53">
        <v>14</v>
      </c>
      <c r="AS18" s="53">
        <v>58</v>
      </c>
      <c r="AT18" s="53">
        <v>3</v>
      </c>
      <c r="AU18" s="53">
        <v>15</v>
      </c>
      <c r="AV18" s="53">
        <v>0</v>
      </c>
      <c r="AW18" s="53">
        <v>0</v>
      </c>
      <c r="AX18" s="53">
        <v>0</v>
      </c>
      <c r="AY18" s="53">
        <v>0</v>
      </c>
    </row>
    <row r="19" spans="1:51" s="28" customFormat="1" ht="12" customHeight="1">
      <c r="A19" s="20" t="s">
        <v>314</v>
      </c>
      <c r="B19" s="21" t="s">
        <v>335</v>
      </c>
      <c r="C19" s="15" t="s">
        <v>336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5</v>
      </c>
      <c r="M19" s="53">
        <v>9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3">
        <v>0</v>
      </c>
      <c r="T19" s="53">
        <v>0</v>
      </c>
      <c r="U19" s="53">
        <v>0</v>
      </c>
      <c r="V19" s="53">
        <v>0</v>
      </c>
      <c r="W19" s="53">
        <v>0</v>
      </c>
      <c r="X19" s="53">
        <v>0</v>
      </c>
      <c r="Y19" s="53">
        <v>0</v>
      </c>
      <c r="Z19" s="53">
        <v>0</v>
      </c>
      <c r="AA19" s="53">
        <v>0</v>
      </c>
      <c r="AB19" s="53">
        <v>0</v>
      </c>
      <c r="AC19" s="53">
        <v>0</v>
      </c>
      <c r="AD19" s="53">
        <v>0</v>
      </c>
      <c r="AE19" s="53">
        <v>0</v>
      </c>
      <c r="AF19" s="53">
        <v>0</v>
      </c>
      <c r="AG19" s="53">
        <v>0</v>
      </c>
      <c r="AH19" s="53">
        <v>0</v>
      </c>
      <c r="AI19" s="53">
        <v>0</v>
      </c>
      <c r="AJ19" s="53">
        <v>0</v>
      </c>
      <c r="AK19" s="53">
        <v>0</v>
      </c>
      <c r="AL19" s="53">
        <v>0</v>
      </c>
      <c r="AM19" s="53">
        <v>0</v>
      </c>
      <c r="AN19" s="53">
        <v>0</v>
      </c>
      <c r="AO19" s="53">
        <v>0</v>
      </c>
      <c r="AP19" s="53">
        <v>0</v>
      </c>
      <c r="AQ19" s="53">
        <v>0</v>
      </c>
      <c r="AR19" s="53">
        <v>19</v>
      </c>
      <c r="AS19" s="53">
        <v>75</v>
      </c>
      <c r="AT19" s="53">
        <v>1</v>
      </c>
      <c r="AU19" s="53">
        <v>3</v>
      </c>
      <c r="AV19" s="53">
        <v>0</v>
      </c>
      <c r="AW19" s="53">
        <v>0</v>
      </c>
      <c r="AX19" s="53">
        <v>0</v>
      </c>
      <c r="AY19" s="53">
        <v>0</v>
      </c>
    </row>
    <row r="20" spans="1:51" s="28" customFormat="1" ht="12" customHeight="1">
      <c r="A20" s="20" t="s">
        <v>314</v>
      </c>
      <c r="B20" s="21" t="s">
        <v>337</v>
      </c>
      <c r="C20" s="15" t="s">
        <v>338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5</v>
      </c>
      <c r="M20" s="53">
        <v>14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53">
        <v>0</v>
      </c>
      <c r="T20" s="53">
        <v>14</v>
      </c>
      <c r="U20" s="53">
        <v>42</v>
      </c>
      <c r="V20" s="53">
        <v>0</v>
      </c>
      <c r="W20" s="53">
        <v>0</v>
      </c>
      <c r="X20" s="53">
        <v>0</v>
      </c>
      <c r="Y20" s="53">
        <v>0</v>
      </c>
      <c r="Z20" s="53">
        <v>0</v>
      </c>
      <c r="AA20" s="53">
        <v>0</v>
      </c>
      <c r="AB20" s="53">
        <v>0</v>
      </c>
      <c r="AC20" s="53">
        <v>0</v>
      </c>
      <c r="AD20" s="53">
        <v>0</v>
      </c>
      <c r="AE20" s="53">
        <v>0</v>
      </c>
      <c r="AF20" s="53">
        <v>0</v>
      </c>
      <c r="AG20" s="53">
        <v>0</v>
      </c>
      <c r="AH20" s="53">
        <v>0</v>
      </c>
      <c r="AI20" s="53">
        <v>0</v>
      </c>
      <c r="AJ20" s="53">
        <v>0</v>
      </c>
      <c r="AK20" s="53">
        <v>0</v>
      </c>
      <c r="AL20" s="53">
        <v>0</v>
      </c>
      <c r="AM20" s="53">
        <v>0</v>
      </c>
      <c r="AN20" s="53">
        <v>0</v>
      </c>
      <c r="AO20" s="53">
        <v>0</v>
      </c>
      <c r="AP20" s="53">
        <v>0</v>
      </c>
      <c r="AQ20" s="53">
        <v>0</v>
      </c>
      <c r="AR20" s="53">
        <v>35</v>
      </c>
      <c r="AS20" s="53">
        <v>129</v>
      </c>
      <c r="AT20" s="53">
        <v>1</v>
      </c>
      <c r="AU20" s="53">
        <v>4</v>
      </c>
      <c r="AV20" s="53">
        <v>0</v>
      </c>
      <c r="AW20" s="53">
        <v>0</v>
      </c>
      <c r="AX20" s="53">
        <v>0</v>
      </c>
      <c r="AY20" s="53">
        <v>0</v>
      </c>
    </row>
    <row r="21" spans="1:51" s="28" customFormat="1" ht="12" customHeight="1">
      <c r="A21" s="20" t="s">
        <v>314</v>
      </c>
      <c r="B21" s="21" t="s">
        <v>339</v>
      </c>
      <c r="C21" s="15" t="s">
        <v>340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7</v>
      </c>
      <c r="M21" s="53">
        <v>20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53">
        <v>23</v>
      </c>
      <c r="U21" s="53">
        <v>101</v>
      </c>
      <c r="V21" s="53">
        <v>0</v>
      </c>
      <c r="W21" s="53">
        <v>0</v>
      </c>
      <c r="X21" s="53">
        <v>0</v>
      </c>
      <c r="Y21" s="53">
        <v>0</v>
      </c>
      <c r="Z21" s="53">
        <v>0</v>
      </c>
      <c r="AA21" s="53">
        <v>0</v>
      </c>
      <c r="AB21" s="53">
        <v>0</v>
      </c>
      <c r="AC21" s="53">
        <v>0</v>
      </c>
      <c r="AD21" s="53">
        <v>0</v>
      </c>
      <c r="AE21" s="53">
        <v>0</v>
      </c>
      <c r="AF21" s="53">
        <v>0</v>
      </c>
      <c r="AG21" s="53">
        <v>0</v>
      </c>
      <c r="AH21" s="53">
        <v>0</v>
      </c>
      <c r="AI21" s="53">
        <v>0</v>
      </c>
      <c r="AJ21" s="53">
        <v>0</v>
      </c>
      <c r="AK21" s="53">
        <v>0</v>
      </c>
      <c r="AL21" s="53">
        <v>0</v>
      </c>
      <c r="AM21" s="53">
        <v>0</v>
      </c>
      <c r="AN21" s="53">
        <v>0</v>
      </c>
      <c r="AO21" s="53">
        <v>0</v>
      </c>
      <c r="AP21" s="53">
        <v>0</v>
      </c>
      <c r="AQ21" s="53">
        <v>0</v>
      </c>
      <c r="AR21" s="53">
        <v>37</v>
      </c>
      <c r="AS21" s="53">
        <v>132</v>
      </c>
      <c r="AT21" s="53">
        <v>0</v>
      </c>
      <c r="AU21" s="53">
        <v>0</v>
      </c>
      <c r="AV21" s="53">
        <v>0</v>
      </c>
      <c r="AW21" s="53">
        <v>0</v>
      </c>
      <c r="AX21" s="53">
        <v>0</v>
      </c>
      <c r="AY21" s="53">
        <v>0</v>
      </c>
    </row>
    <row r="22" spans="1:51" s="28" customFormat="1" ht="12" customHeight="1">
      <c r="A22" s="20" t="s">
        <v>314</v>
      </c>
      <c r="B22" s="21" t="s">
        <v>341</v>
      </c>
      <c r="C22" s="15" t="s">
        <v>342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6</v>
      </c>
      <c r="M22" s="53">
        <v>12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3">
        <v>0</v>
      </c>
      <c r="T22" s="53">
        <v>3</v>
      </c>
      <c r="U22" s="53">
        <v>6</v>
      </c>
      <c r="V22" s="53">
        <v>0</v>
      </c>
      <c r="W22" s="53">
        <v>0</v>
      </c>
      <c r="X22" s="53">
        <v>0</v>
      </c>
      <c r="Y22" s="53">
        <v>0</v>
      </c>
      <c r="Z22" s="53">
        <v>0</v>
      </c>
      <c r="AA22" s="53">
        <v>0</v>
      </c>
      <c r="AB22" s="53">
        <v>0</v>
      </c>
      <c r="AC22" s="53">
        <v>0</v>
      </c>
      <c r="AD22" s="53">
        <v>0</v>
      </c>
      <c r="AE22" s="53">
        <v>0</v>
      </c>
      <c r="AF22" s="53">
        <v>0</v>
      </c>
      <c r="AG22" s="53">
        <v>0</v>
      </c>
      <c r="AH22" s="53">
        <v>0</v>
      </c>
      <c r="AI22" s="53">
        <v>0</v>
      </c>
      <c r="AJ22" s="53">
        <v>0</v>
      </c>
      <c r="AK22" s="53">
        <v>0</v>
      </c>
      <c r="AL22" s="53">
        <v>0</v>
      </c>
      <c r="AM22" s="53">
        <v>0</v>
      </c>
      <c r="AN22" s="53">
        <v>0</v>
      </c>
      <c r="AO22" s="53">
        <v>0</v>
      </c>
      <c r="AP22" s="53">
        <v>0</v>
      </c>
      <c r="AQ22" s="53">
        <v>0</v>
      </c>
      <c r="AR22" s="53">
        <v>0</v>
      </c>
      <c r="AS22" s="53">
        <v>0</v>
      </c>
      <c r="AT22" s="53">
        <v>0</v>
      </c>
      <c r="AU22" s="53">
        <v>0</v>
      </c>
      <c r="AV22" s="53">
        <v>0</v>
      </c>
      <c r="AW22" s="53">
        <v>0</v>
      </c>
      <c r="AX22" s="53">
        <v>0</v>
      </c>
      <c r="AY22" s="53">
        <v>0</v>
      </c>
    </row>
    <row r="23" spans="1:51" s="28" customFormat="1" ht="12" customHeight="1">
      <c r="A23" s="20" t="s">
        <v>314</v>
      </c>
      <c r="B23" s="21" t="s">
        <v>343</v>
      </c>
      <c r="C23" s="15" t="s">
        <v>344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5</v>
      </c>
      <c r="M23" s="53">
        <v>10</v>
      </c>
      <c r="N23" s="53">
        <v>0</v>
      </c>
      <c r="O23" s="53">
        <v>0</v>
      </c>
      <c r="P23" s="53">
        <v>0</v>
      </c>
      <c r="Q23" s="53">
        <v>0</v>
      </c>
      <c r="R23" s="53">
        <v>0</v>
      </c>
      <c r="S23" s="53">
        <v>0</v>
      </c>
      <c r="T23" s="53">
        <v>42</v>
      </c>
      <c r="U23" s="53">
        <v>123</v>
      </c>
      <c r="V23" s="53">
        <v>0</v>
      </c>
      <c r="W23" s="53">
        <v>0</v>
      </c>
      <c r="X23" s="53">
        <v>0</v>
      </c>
      <c r="Y23" s="53">
        <v>0</v>
      </c>
      <c r="Z23" s="53">
        <v>0</v>
      </c>
      <c r="AA23" s="53">
        <v>0</v>
      </c>
      <c r="AB23" s="53">
        <v>0</v>
      </c>
      <c r="AC23" s="53">
        <v>0</v>
      </c>
      <c r="AD23" s="53">
        <v>0</v>
      </c>
      <c r="AE23" s="53">
        <v>0</v>
      </c>
      <c r="AF23" s="53">
        <v>0</v>
      </c>
      <c r="AG23" s="53">
        <v>0</v>
      </c>
      <c r="AH23" s="53">
        <v>0</v>
      </c>
      <c r="AI23" s="53">
        <v>0</v>
      </c>
      <c r="AJ23" s="53">
        <v>0</v>
      </c>
      <c r="AK23" s="53">
        <v>0</v>
      </c>
      <c r="AL23" s="53">
        <v>0</v>
      </c>
      <c r="AM23" s="53">
        <v>0</v>
      </c>
      <c r="AN23" s="53">
        <v>0</v>
      </c>
      <c r="AO23" s="53">
        <v>0</v>
      </c>
      <c r="AP23" s="53">
        <v>0</v>
      </c>
      <c r="AQ23" s="53">
        <v>0</v>
      </c>
      <c r="AR23" s="53">
        <v>0</v>
      </c>
      <c r="AS23" s="53">
        <v>0</v>
      </c>
      <c r="AT23" s="53">
        <v>0</v>
      </c>
      <c r="AU23" s="53">
        <v>0</v>
      </c>
      <c r="AV23" s="53">
        <v>0</v>
      </c>
      <c r="AW23" s="53">
        <v>0</v>
      </c>
      <c r="AX23" s="53">
        <v>0</v>
      </c>
      <c r="AY23" s="53">
        <v>0</v>
      </c>
    </row>
    <row r="24" spans="1:51" s="28" customFormat="1" ht="12" customHeight="1">
      <c r="A24" s="20" t="s">
        <v>314</v>
      </c>
      <c r="B24" s="21" t="s">
        <v>345</v>
      </c>
      <c r="C24" s="15" t="s">
        <v>346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3</v>
      </c>
      <c r="M24" s="53">
        <v>6</v>
      </c>
      <c r="N24" s="53">
        <v>0</v>
      </c>
      <c r="O24" s="53">
        <v>0</v>
      </c>
      <c r="P24" s="53">
        <v>0</v>
      </c>
      <c r="Q24" s="53">
        <v>0</v>
      </c>
      <c r="R24" s="53">
        <v>0</v>
      </c>
      <c r="S24" s="53">
        <v>0</v>
      </c>
      <c r="T24" s="53">
        <v>34</v>
      </c>
      <c r="U24" s="53">
        <v>58</v>
      </c>
      <c r="V24" s="53">
        <v>0</v>
      </c>
      <c r="W24" s="53">
        <v>0</v>
      </c>
      <c r="X24" s="53">
        <v>0</v>
      </c>
      <c r="Y24" s="53">
        <v>0</v>
      </c>
      <c r="Z24" s="53">
        <v>0</v>
      </c>
      <c r="AA24" s="53">
        <v>0</v>
      </c>
      <c r="AB24" s="53">
        <v>0</v>
      </c>
      <c r="AC24" s="53">
        <v>0</v>
      </c>
      <c r="AD24" s="53">
        <v>0</v>
      </c>
      <c r="AE24" s="53">
        <v>0</v>
      </c>
      <c r="AF24" s="53">
        <v>0</v>
      </c>
      <c r="AG24" s="53">
        <v>0</v>
      </c>
      <c r="AH24" s="53">
        <v>0</v>
      </c>
      <c r="AI24" s="53">
        <v>0</v>
      </c>
      <c r="AJ24" s="53">
        <v>0</v>
      </c>
      <c r="AK24" s="53">
        <v>0</v>
      </c>
      <c r="AL24" s="53">
        <v>0</v>
      </c>
      <c r="AM24" s="53">
        <v>0</v>
      </c>
      <c r="AN24" s="53">
        <v>0</v>
      </c>
      <c r="AO24" s="53">
        <v>0</v>
      </c>
      <c r="AP24" s="53">
        <v>0</v>
      </c>
      <c r="AQ24" s="53">
        <v>0</v>
      </c>
      <c r="AR24" s="53">
        <v>24</v>
      </c>
      <c r="AS24" s="53">
        <v>97</v>
      </c>
      <c r="AT24" s="53">
        <v>0</v>
      </c>
      <c r="AU24" s="53">
        <v>0</v>
      </c>
      <c r="AV24" s="53">
        <v>0</v>
      </c>
      <c r="AW24" s="53">
        <v>0</v>
      </c>
      <c r="AX24" s="53">
        <v>0</v>
      </c>
      <c r="AY24" s="53">
        <v>0</v>
      </c>
    </row>
    <row r="25" spans="1:51" s="28" customFormat="1" ht="12" customHeight="1">
      <c r="A25" s="20" t="s">
        <v>314</v>
      </c>
      <c r="B25" s="21" t="s">
        <v>347</v>
      </c>
      <c r="C25" s="15" t="s">
        <v>348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11</v>
      </c>
      <c r="M25" s="53">
        <v>26</v>
      </c>
      <c r="N25" s="53">
        <v>0</v>
      </c>
      <c r="O25" s="53">
        <v>0</v>
      </c>
      <c r="P25" s="53">
        <v>0</v>
      </c>
      <c r="Q25" s="53">
        <v>0</v>
      </c>
      <c r="R25" s="53">
        <v>0</v>
      </c>
      <c r="S25" s="53">
        <v>0</v>
      </c>
      <c r="T25" s="53">
        <v>112</v>
      </c>
      <c r="U25" s="53">
        <v>234</v>
      </c>
      <c r="V25" s="53">
        <v>0</v>
      </c>
      <c r="W25" s="53">
        <v>0</v>
      </c>
      <c r="X25" s="53">
        <v>0</v>
      </c>
      <c r="Y25" s="53">
        <v>0</v>
      </c>
      <c r="Z25" s="53">
        <v>0</v>
      </c>
      <c r="AA25" s="53">
        <v>0</v>
      </c>
      <c r="AB25" s="53">
        <v>0</v>
      </c>
      <c r="AC25" s="53">
        <v>0</v>
      </c>
      <c r="AD25" s="53">
        <v>0</v>
      </c>
      <c r="AE25" s="53">
        <v>0</v>
      </c>
      <c r="AF25" s="53">
        <v>0</v>
      </c>
      <c r="AG25" s="53">
        <v>0</v>
      </c>
      <c r="AH25" s="53">
        <v>0</v>
      </c>
      <c r="AI25" s="53">
        <v>0</v>
      </c>
      <c r="AJ25" s="53">
        <v>0</v>
      </c>
      <c r="AK25" s="53">
        <v>0</v>
      </c>
      <c r="AL25" s="53">
        <v>0</v>
      </c>
      <c r="AM25" s="53">
        <v>0</v>
      </c>
      <c r="AN25" s="53">
        <v>0</v>
      </c>
      <c r="AO25" s="53">
        <v>0</v>
      </c>
      <c r="AP25" s="53">
        <v>0</v>
      </c>
      <c r="AQ25" s="53">
        <v>0</v>
      </c>
      <c r="AR25" s="53">
        <v>25</v>
      </c>
      <c r="AS25" s="53">
        <v>93</v>
      </c>
      <c r="AT25" s="53">
        <v>0</v>
      </c>
      <c r="AU25" s="53">
        <v>0</v>
      </c>
      <c r="AV25" s="53">
        <v>0</v>
      </c>
      <c r="AW25" s="53">
        <v>0</v>
      </c>
      <c r="AX25" s="53">
        <v>0</v>
      </c>
      <c r="AY25" s="53">
        <v>0</v>
      </c>
    </row>
    <row r="26" spans="1:51" s="28" customFormat="1" ht="12" customHeight="1">
      <c r="A26" s="20" t="s">
        <v>314</v>
      </c>
      <c r="B26" s="21" t="s">
        <v>349</v>
      </c>
      <c r="C26" s="15" t="s">
        <v>350</v>
      </c>
      <c r="D26" s="53">
        <v>0</v>
      </c>
      <c r="E26" s="53">
        <v>0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3">
        <v>18</v>
      </c>
      <c r="M26" s="53">
        <v>45</v>
      </c>
      <c r="N26" s="53">
        <v>0</v>
      </c>
      <c r="O26" s="53">
        <v>0</v>
      </c>
      <c r="P26" s="53">
        <v>0</v>
      </c>
      <c r="Q26" s="53">
        <v>0</v>
      </c>
      <c r="R26" s="53">
        <v>0</v>
      </c>
      <c r="S26" s="53">
        <v>0</v>
      </c>
      <c r="T26" s="53">
        <v>46</v>
      </c>
      <c r="U26" s="53">
        <v>95</v>
      </c>
      <c r="V26" s="53">
        <v>0</v>
      </c>
      <c r="W26" s="53">
        <v>0</v>
      </c>
      <c r="X26" s="53">
        <v>0</v>
      </c>
      <c r="Y26" s="53">
        <v>0</v>
      </c>
      <c r="Z26" s="53">
        <v>0</v>
      </c>
      <c r="AA26" s="53">
        <v>0</v>
      </c>
      <c r="AB26" s="53">
        <v>0</v>
      </c>
      <c r="AC26" s="53">
        <v>0</v>
      </c>
      <c r="AD26" s="53">
        <v>0</v>
      </c>
      <c r="AE26" s="53">
        <v>0</v>
      </c>
      <c r="AF26" s="53">
        <v>0</v>
      </c>
      <c r="AG26" s="53">
        <v>0</v>
      </c>
      <c r="AH26" s="53">
        <v>0</v>
      </c>
      <c r="AI26" s="53">
        <v>0</v>
      </c>
      <c r="AJ26" s="53">
        <v>0</v>
      </c>
      <c r="AK26" s="53">
        <v>0</v>
      </c>
      <c r="AL26" s="53">
        <v>0</v>
      </c>
      <c r="AM26" s="53">
        <v>0</v>
      </c>
      <c r="AN26" s="53">
        <v>0</v>
      </c>
      <c r="AO26" s="53">
        <v>0</v>
      </c>
      <c r="AP26" s="53">
        <v>0</v>
      </c>
      <c r="AQ26" s="53">
        <v>0</v>
      </c>
      <c r="AR26" s="53">
        <v>7</v>
      </c>
      <c r="AS26" s="53">
        <v>27</v>
      </c>
      <c r="AT26" s="53">
        <v>0</v>
      </c>
      <c r="AU26" s="53">
        <v>0</v>
      </c>
      <c r="AV26" s="53">
        <v>0</v>
      </c>
      <c r="AW26" s="53">
        <v>0</v>
      </c>
      <c r="AX26" s="53">
        <v>0</v>
      </c>
      <c r="AY26" s="53">
        <v>0</v>
      </c>
    </row>
    <row r="27" spans="1:51" s="28" customFormat="1" ht="12" customHeight="1">
      <c r="A27" s="20" t="s">
        <v>314</v>
      </c>
      <c r="B27" s="21" t="s">
        <v>351</v>
      </c>
      <c r="C27" s="15" t="s">
        <v>352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53">
        <v>0</v>
      </c>
      <c r="Q27" s="53">
        <v>0</v>
      </c>
      <c r="R27" s="53">
        <v>0</v>
      </c>
      <c r="S27" s="53">
        <v>0</v>
      </c>
      <c r="T27" s="53">
        <v>0</v>
      </c>
      <c r="U27" s="53">
        <v>0</v>
      </c>
      <c r="V27" s="53">
        <v>0</v>
      </c>
      <c r="W27" s="53">
        <v>0</v>
      </c>
      <c r="X27" s="53">
        <v>0</v>
      </c>
      <c r="Y27" s="53">
        <v>0</v>
      </c>
      <c r="Z27" s="53">
        <v>0</v>
      </c>
      <c r="AA27" s="53">
        <v>0</v>
      </c>
      <c r="AB27" s="53">
        <v>0</v>
      </c>
      <c r="AC27" s="53">
        <v>0</v>
      </c>
      <c r="AD27" s="53">
        <v>0</v>
      </c>
      <c r="AE27" s="53">
        <v>0</v>
      </c>
      <c r="AF27" s="53">
        <v>0</v>
      </c>
      <c r="AG27" s="53">
        <v>0</v>
      </c>
      <c r="AH27" s="53">
        <v>0</v>
      </c>
      <c r="AI27" s="53">
        <v>0</v>
      </c>
      <c r="AJ27" s="53">
        <v>0</v>
      </c>
      <c r="AK27" s="53">
        <v>0</v>
      </c>
      <c r="AL27" s="53">
        <v>0</v>
      </c>
      <c r="AM27" s="53">
        <v>0</v>
      </c>
      <c r="AN27" s="53">
        <v>0</v>
      </c>
      <c r="AO27" s="53">
        <v>0</v>
      </c>
      <c r="AP27" s="53">
        <v>0</v>
      </c>
      <c r="AQ27" s="53">
        <v>0</v>
      </c>
      <c r="AR27" s="53">
        <v>0</v>
      </c>
      <c r="AS27" s="53">
        <v>0</v>
      </c>
      <c r="AT27" s="53">
        <v>0</v>
      </c>
      <c r="AU27" s="53">
        <v>0</v>
      </c>
      <c r="AV27" s="53">
        <v>0</v>
      </c>
      <c r="AW27" s="53">
        <v>0</v>
      </c>
      <c r="AX27" s="53">
        <v>0</v>
      </c>
      <c r="AY27" s="53">
        <v>0</v>
      </c>
    </row>
    <row r="28" spans="1:51" s="28" customFormat="1" ht="12" customHeight="1">
      <c r="A28" s="20" t="s">
        <v>314</v>
      </c>
      <c r="B28" s="21" t="s">
        <v>353</v>
      </c>
      <c r="C28" s="15" t="s">
        <v>354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3</v>
      </c>
      <c r="M28" s="53">
        <v>7</v>
      </c>
      <c r="N28" s="53">
        <v>0</v>
      </c>
      <c r="O28" s="53">
        <v>0</v>
      </c>
      <c r="P28" s="53">
        <v>0</v>
      </c>
      <c r="Q28" s="53">
        <v>0</v>
      </c>
      <c r="R28" s="53">
        <v>0</v>
      </c>
      <c r="S28" s="53">
        <v>0</v>
      </c>
      <c r="T28" s="53">
        <v>84</v>
      </c>
      <c r="U28" s="53">
        <v>178</v>
      </c>
      <c r="V28" s="53">
        <v>0</v>
      </c>
      <c r="W28" s="53">
        <v>0</v>
      </c>
      <c r="X28" s="53">
        <v>0</v>
      </c>
      <c r="Y28" s="53">
        <v>0</v>
      </c>
      <c r="Z28" s="53">
        <v>0</v>
      </c>
      <c r="AA28" s="53">
        <v>0</v>
      </c>
      <c r="AB28" s="53">
        <v>0</v>
      </c>
      <c r="AC28" s="53">
        <v>0</v>
      </c>
      <c r="AD28" s="53">
        <v>0</v>
      </c>
      <c r="AE28" s="53">
        <v>0</v>
      </c>
      <c r="AF28" s="53">
        <v>0</v>
      </c>
      <c r="AG28" s="53">
        <v>0</v>
      </c>
      <c r="AH28" s="53">
        <v>0</v>
      </c>
      <c r="AI28" s="53">
        <v>0</v>
      </c>
      <c r="AJ28" s="53">
        <v>0</v>
      </c>
      <c r="AK28" s="53">
        <v>0</v>
      </c>
      <c r="AL28" s="53">
        <v>0</v>
      </c>
      <c r="AM28" s="53">
        <v>0</v>
      </c>
      <c r="AN28" s="53">
        <v>0</v>
      </c>
      <c r="AO28" s="53">
        <v>0</v>
      </c>
      <c r="AP28" s="53">
        <v>0</v>
      </c>
      <c r="AQ28" s="53">
        <v>0</v>
      </c>
      <c r="AR28" s="53">
        <v>4</v>
      </c>
      <c r="AS28" s="53">
        <v>15</v>
      </c>
      <c r="AT28" s="53">
        <v>0</v>
      </c>
      <c r="AU28" s="53">
        <v>0</v>
      </c>
      <c r="AV28" s="53">
        <v>0</v>
      </c>
      <c r="AW28" s="53">
        <v>0</v>
      </c>
      <c r="AX28" s="53">
        <v>0</v>
      </c>
      <c r="AY28" s="53">
        <v>0</v>
      </c>
    </row>
    <row r="29" spans="1:51" s="28" customFormat="1" ht="12" customHeight="1">
      <c r="A29" s="20" t="s">
        <v>314</v>
      </c>
      <c r="B29" s="21" t="s">
        <v>355</v>
      </c>
      <c r="C29" s="15" t="s">
        <v>356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4</v>
      </c>
      <c r="M29" s="53">
        <v>8</v>
      </c>
      <c r="N29" s="53">
        <v>0</v>
      </c>
      <c r="O29" s="53">
        <v>0</v>
      </c>
      <c r="P29" s="53">
        <v>0</v>
      </c>
      <c r="Q29" s="53">
        <v>0</v>
      </c>
      <c r="R29" s="53">
        <v>0</v>
      </c>
      <c r="S29" s="53">
        <v>0</v>
      </c>
      <c r="T29" s="53">
        <v>21</v>
      </c>
      <c r="U29" s="53">
        <v>42</v>
      </c>
      <c r="V29" s="53">
        <v>15</v>
      </c>
      <c r="W29" s="53">
        <v>30</v>
      </c>
      <c r="X29" s="53">
        <v>0</v>
      </c>
      <c r="Y29" s="53">
        <v>0</v>
      </c>
      <c r="Z29" s="53">
        <v>0</v>
      </c>
      <c r="AA29" s="53">
        <v>0</v>
      </c>
      <c r="AB29" s="53">
        <v>0</v>
      </c>
      <c r="AC29" s="53">
        <v>0</v>
      </c>
      <c r="AD29" s="53">
        <v>0</v>
      </c>
      <c r="AE29" s="53">
        <v>0</v>
      </c>
      <c r="AF29" s="53">
        <v>0</v>
      </c>
      <c r="AG29" s="53">
        <v>0</v>
      </c>
      <c r="AH29" s="53">
        <v>0</v>
      </c>
      <c r="AI29" s="53">
        <v>0</v>
      </c>
      <c r="AJ29" s="53">
        <v>0</v>
      </c>
      <c r="AK29" s="53">
        <v>0</v>
      </c>
      <c r="AL29" s="53">
        <v>0</v>
      </c>
      <c r="AM29" s="53">
        <v>0</v>
      </c>
      <c r="AN29" s="53">
        <v>0</v>
      </c>
      <c r="AO29" s="53">
        <v>0</v>
      </c>
      <c r="AP29" s="53">
        <v>0</v>
      </c>
      <c r="AQ29" s="53">
        <v>0</v>
      </c>
      <c r="AR29" s="53">
        <v>0</v>
      </c>
      <c r="AS29" s="53">
        <v>0</v>
      </c>
      <c r="AT29" s="53">
        <v>0</v>
      </c>
      <c r="AU29" s="53">
        <v>0</v>
      </c>
      <c r="AV29" s="53">
        <v>0</v>
      </c>
      <c r="AW29" s="53">
        <v>0</v>
      </c>
      <c r="AX29" s="53">
        <v>0</v>
      </c>
      <c r="AY29" s="53">
        <v>0</v>
      </c>
    </row>
    <row r="30" spans="1:51" s="28" customFormat="1" ht="12" customHeight="1">
      <c r="A30" s="20" t="s">
        <v>314</v>
      </c>
      <c r="B30" s="21" t="s">
        <v>357</v>
      </c>
      <c r="C30" s="15" t="s">
        <v>358</v>
      </c>
      <c r="D30" s="53">
        <v>0</v>
      </c>
      <c r="E30" s="53">
        <v>0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3">
        <v>3</v>
      </c>
      <c r="M30" s="53">
        <v>4</v>
      </c>
      <c r="N30" s="53">
        <v>0</v>
      </c>
      <c r="O30" s="53">
        <v>0</v>
      </c>
      <c r="P30" s="53">
        <v>0</v>
      </c>
      <c r="Q30" s="53">
        <v>0</v>
      </c>
      <c r="R30" s="53">
        <v>0</v>
      </c>
      <c r="S30" s="53">
        <v>0</v>
      </c>
      <c r="T30" s="53">
        <v>17</v>
      </c>
      <c r="U30" s="53">
        <v>42</v>
      </c>
      <c r="V30" s="53">
        <v>31</v>
      </c>
      <c r="W30" s="53">
        <v>68</v>
      </c>
      <c r="X30" s="53">
        <v>0</v>
      </c>
      <c r="Y30" s="53">
        <v>0</v>
      </c>
      <c r="Z30" s="53">
        <v>0</v>
      </c>
      <c r="AA30" s="53">
        <v>0</v>
      </c>
      <c r="AB30" s="53">
        <v>0</v>
      </c>
      <c r="AC30" s="53">
        <v>0</v>
      </c>
      <c r="AD30" s="53">
        <v>0</v>
      </c>
      <c r="AE30" s="53">
        <v>0</v>
      </c>
      <c r="AF30" s="53">
        <v>0</v>
      </c>
      <c r="AG30" s="53">
        <v>0</v>
      </c>
      <c r="AH30" s="53">
        <v>0</v>
      </c>
      <c r="AI30" s="53">
        <v>0</v>
      </c>
      <c r="AJ30" s="53">
        <v>0</v>
      </c>
      <c r="AK30" s="53">
        <v>0</v>
      </c>
      <c r="AL30" s="53">
        <v>0</v>
      </c>
      <c r="AM30" s="53">
        <v>0</v>
      </c>
      <c r="AN30" s="53">
        <v>0</v>
      </c>
      <c r="AO30" s="53">
        <v>0</v>
      </c>
      <c r="AP30" s="53">
        <v>0</v>
      </c>
      <c r="AQ30" s="53">
        <v>0</v>
      </c>
      <c r="AR30" s="53">
        <v>0</v>
      </c>
      <c r="AS30" s="53">
        <v>0</v>
      </c>
      <c r="AT30" s="53">
        <v>0</v>
      </c>
      <c r="AU30" s="53">
        <v>0</v>
      </c>
      <c r="AV30" s="53">
        <v>0</v>
      </c>
      <c r="AW30" s="53">
        <v>0</v>
      </c>
      <c r="AX30" s="53">
        <v>0</v>
      </c>
      <c r="AY30" s="53">
        <v>0</v>
      </c>
    </row>
    <row r="31" spans="1:51" s="28" customFormat="1" ht="12" customHeight="1">
      <c r="A31" s="20" t="s">
        <v>314</v>
      </c>
      <c r="B31" s="21" t="s">
        <v>359</v>
      </c>
      <c r="C31" s="15" t="s">
        <v>360</v>
      </c>
      <c r="D31" s="53">
        <v>0</v>
      </c>
      <c r="E31" s="53">
        <v>0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53">
        <v>12</v>
      </c>
      <c r="M31" s="53">
        <v>27</v>
      </c>
      <c r="N31" s="53">
        <v>15</v>
      </c>
      <c r="O31" s="53">
        <v>57</v>
      </c>
      <c r="P31" s="53">
        <v>0</v>
      </c>
      <c r="Q31" s="53">
        <v>0</v>
      </c>
      <c r="R31" s="53">
        <v>0</v>
      </c>
      <c r="S31" s="53">
        <v>0</v>
      </c>
      <c r="T31" s="53">
        <v>5</v>
      </c>
      <c r="U31" s="53">
        <v>12</v>
      </c>
      <c r="V31" s="53">
        <v>3</v>
      </c>
      <c r="W31" s="53">
        <v>15</v>
      </c>
      <c r="X31" s="53">
        <v>0</v>
      </c>
      <c r="Y31" s="53">
        <v>0</v>
      </c>
      <c r="Z31" s="53">
        <v>0</v>
      </c>
      <c r="AA31" s="53">
        <v>0</v>
      </c>
      <c r="AB31" s="53">
        <v>0</v>
      </c>
      <c r="AC31" s="53">
        <v>0</v>
      </c>
      <c r="AD31" s="53">
        <v>0</v>
      </c>
      <c r="AE31" s="53">
        <v>0</v>
      </c>
      <c r="AF31" s="53">
        <v>0</v>
      </c>
      <c r="AG31" s="53">
        <v>0</v>
      </c>
      <c r="AH31" s="53">
        <v>0</v>
      </c>
      <c r="AI31" s="53">
        <v>0</v>
      </c>
      <c r="AJ31" s="53">
        <v>0</v>
      </c>
      <c r="AK31" s="53">
        <v>0</v>
      </c>
      <c r="AL31" s="53">
        <v>0</v>
      </c>
      <c r="AM31" s="53">
        <v>0</v>
      </c>
      <c r="AN31" s="53">
        <v>0</v>
      </c>
      <c r="AO31" s="53">
        <v>0</v>
      </c>
      <c r="AP31" s="53">
        <v>0</v>
      </c>
      <c r="AQ31" s="53">
        <v>0</v>
      </c>
      <c r="AR31" s="53">
        <v>0</v>
      </c>
      <c r="AS31" s="53">
        <v>0</v>
      </c>
      <c r="AT31" s="53">
        <v>0</v>
      </c>
      <c r="AU31" s="53">
        <v>0</v>
      </c>
      <c r="AV31" s="53">
        <v>0</v>
      </c>
      <c r="AW31" s="53">
        <v>0</v>
      </c>
      <c r="AX31" s="53">
        <v>0</v>
      </c>
      <c r="AY31" s="53">
        <v>0</v>
      </c>
    </row>
    <row r="32" spans="1:51" s="28" customFormat="1" ht="12" customHeight="1">
      <c r="A32" s="20" t="s">
        <v>314</v>
      </c>
      <c r="B32" s="21" t="s">
        <v>361</v>
      </c>
      <c r="C32" s="15" t="s">
        <v>362</v>
      </c>
      <c r="D32" s="53">
        <v>0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  <c r="R32" s="53">
        <v>0</v>
      </c>
      <c r="S32" s="53">
        <v>0</v>
      </c>
      <c r="T32" s="53">
        <v>0</v>
      </c>
      <c r="U32" s="53">
        <v>0</v>
      </c>
      <c r="V32" s="53">
        <v>0</v>
      </c>
      <c r="W32" s="53">
        <v>0</v>
      </c>
      <c r="X32" s="53">
        <v>0</v>
      </c>
      <c r="Y32" s="53">
        <v>0</v>
      </c>
      <c r="Z32" s="53">
        <v>0</v>
      </c>
      <c r="AA32" s="53">
        <v>0</v>
      </c>
      <c r="AB32" s="53">
        <v>0</v>
      </c>
      <c r="AC32" s="53">
        <v>0</v>
      </c>
      <c r="AD32" s="53">
        <v>0</v>
      </c>
      <c r="AE32" s="53">
        <v>0</v>
      </c>
      <c r="AF32" s="53">
        <v>0</v>
      </c>
      <c r="AG32" s="53">
        <v>0</v>
      </c>
      <c r="AH32" s="53">
        <v>0</v>
      </c>
      <c r="AI32" s="53">
        <v>0</v>
      </c>
      <c r="AJ32" s="53">
        <v>0</v>
      </c>
      <c r="AK32" s="53">
        <v>0</v>
      </c>
      <c r="AL32" s="53">
        <v>0</v>
      </c>
      <c r="AM32" s="53">
        <v>0</v>
      </c>
      <c r="AN32" s="53">
        <v>0</v>
      </c>
      <c r="AO32" s="53">
        <v>0</v>
      </c>
      <c r="AP32" s="53">
        <v>0</v>
      </c>
      <c r="AQ32" s="53">
        <v>0</v>
      </c>
      <c r="AR32" s="53">
        <v>0</v>
      </c>
      <c r="AS32" s="53">
        <v>0</v>
      </c>
      <c r="AT32" s="53">
        <v>0</v>
      </c>
      <c r="AU32" s="53">
        <v>0</v>
      </c>
      <c r="AV32" s="53">
        <v>0</v>
      </c>
      <c r="AW32" s="53">
        <v>0</v>
      </c>
      <c r="AX32" s="53">
        <v>0</v>
      </c>
      <c r="AY32" s="53">
        <v>0</v>
      </c>
    </row>
    <row r="33" spans="1:51" s="28" customFormat="1" ht="12" customHeight="1">
      <c r="A33" s="20" t="s">
        <v>314</v>
      </c>
      <c r="B33" s="21" t="s">
        <v>363</v>
      </c>
      <c r="C33" s="15" t="s">
        <v>364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  <c r="R33" s="53">
        <v>0</v>
      </c>
      <c r="S33" s="53">
        <v>0</v>
      </c>
      <c r="T33" s="53">
        <v>0</v>
      </c>
      <c r="U33" s="53">
        <v>0</v>
      </c>
      <c r="V33" s="53">
        <v>0</v>
      </c>
      <c r="W33" s="53">
        <v>0</v>
      </c>
      <c r="X33" s="53">
        <v>0</v>
      </c>
      <c r="Y33" s="53">
        <v>0</v>
      </c>
      <c r="Z33" s="53">
        <v>0</v>
      </c>
      <c r="AA33" s="53">
        <v>0</v>
      </c>
      <c r="AB33" s="53">
        <v>0</v>
      </c>
      <c r="AC33" s="53">
        <v>0</v>
      </c>
      <c r="AD33" s="53">
        <v>0</v>
      </c>
      <c r="AE33" s="53">
        <v>0</v>
      </c>
      <c r="AF33" s="53">
        <v>0</v>
      </c>
      <c r="AG33" s="53">
        <v>0</v>
      </c>
      <c r="AH33" s="53">
        <v>0</v>
      </c>
      <c r="AI33" s="53">
        <v>0</v>
      </c>
      <c r="AJ33" s="53">
        <v>0</v>
      </c>
      <c r="AK33" s="53">
        <v>0</v>
      </c>
      <c r="AL33" s="53">
        <v>0</v>
      </c>
      <c r="AM33" s="53">
        <v>0</v>
      </c>
      <c r="AN33" s="53">
        <v>0</v>
      </c>
      <c r="AO33" s="53">
        <v>0</v>
      </c>
      <c r="AP33" s="53">
        <v>0</v>
      </c>
      <c r="AQ33" s="53">
        <v>0</v>
      </c>
      <c r="AR33" s="53">
        <v>0</v>
      </c>
      <c r="AS33" s="53">
        <v>0</v>
      </c>
      <c r="AT33" s="53">
        <v>0</v>
      </c>
      <c r="AU33" s="53">
        <v>0</v>
      </c>
      <c r="AV33" s="53">
        <v>0</v>
      </c>
      <c r="AW33" s="53">
        <v>0</v>
      </c>
      <c r="AX33" s="53">
        <v>0</v>
      </c>
      <c r="AY33" s="53">
        <v>0</v>
      </c>
    </row>
    <row r="34" spans="1:51" s="28" customFormat="1" ht="12" customHeight="1">
      <c r="A34" s="20" t="s">
        <v>314</v>
      </c>
      <c r="B34" s="21" t="s">
        <v>365</v>
      </c>
      <c r="C34" s="15" t="s">
        <v>366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2</v>
      </c>
      <c r="M34" s="53">
        <v>4</v>
      </c>
      <c r="N34" s="53">
        <v>0</v>
      </c>
      <c r="O34" s="53">
        <v>0</v>
      </c>
      <c r="P34" s="53">
        <v>0</v>
      </c>
      <c r="Q34" s="53">
        <v>0</v>
      </c>
      <c r="R34" s="53">
        <v>0</v>
      </c>
      <c r="S34" s="53">
        <v>0</v>
      </c>
      <c r="T34" s="53">
        <v>17</v>
      </c>
      <c r="U34" s="53">
        <v>36</v>
      </c>
      <c r="V34" s="53">
        <v>0</v>
      </c>
      <c r="W34" s="53">
        <v>0</v>
      </c>
      <c r="X34" s="53">
        <v>0</v>
      </c>
      <c r="Y34" s="53">
        <v>0</v>
      </c>
      <c r="Z34" s="53">
        <v>0</v>
      </c>
      <c r="AA34" s="53">
        <v>0</v>
      </c>
      <c r="AB34" s="53">
        <v>0</v>
      </c>
      <c r="AC34" s="53">
        <v>0</v>
      </c>
      <c r="AD34" s="53">
        <v>0</v>
      </c>
      <c r="AE34" s="53">
        <v>0</v>
      </c>
      <c r="AF34" s="53">
        <v>0</v>
      </c>
      <c r="AG34" s="53">
        <v>0</v>
      </c>
      <c r="AH34" s="53">
        <v>0</v>
      </c>
      <c r="AI34" s="53">
        <v>0</v>
      </c>
      <c r="AJ34" s="53">
        <v>0</v>
      </c>
      <c r="AK34" s="53">
        <v>0</v>
      </c>
      <c r="AL34" s="53">
        <v>0</v>
      </c>
      <c r="AM34" s="53">
        <v>0</v>
      </c>
      <c r="AN34" s="53">
        <v>0</v>
      </c>
      <c r="AO34" s="53">
        <v>0</v>
      </c>
      <c r="AP34" s="53">
        <v>0</v>
      </c>
      <c r="AQ34" s="53">
        <v>0</v>
      </c>
      <c r="AR34" s="53">
        <v>0</v>
      </c>
      <c r="AS34" s="53">
        <v>0</v>
      </c>
      <c r="AT34" s="53">
        <v>0</v>
      </c>
      <c r="AU34" s="53">
        <v>0</v>
      </c>
      <c r="AV34" s="53">
        <v>0</v>
      </c>
      <c r="AW34" s="53">
        <v>0</v>
      </c>
      <c r="AX34" s="53">
        <v>0</v>
      </c>
      <c r="AY34" s="53">
        <v>0</v>
      </c>
    </row>
    <row r="35" spans="1:51" s="28" customFormat="1" ht="12" customHeight="1">
      <c r="A35" s="20" t="s">
        <v>314</v>
      </c>
      <c r="B35" s="21" t="s">
        <v>367</v>
      </c>
      <c r="C35" s="15" t="s">
        <v>368</v>
      </c>
      <c r="D35" s="53">
        <v>0</v>
      </c>
      <c r="E35" s="53">
        <v>0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3">
        <v>0</v>
      </c>
      <c r="M35" s="53">
        <v>0</v>
      </c>
      <c r="N35" s="53">
        <v>0</v>
      </c>
      <c r="O35" s="53">
        <v>0</v>
      </c>
      <c r="P35" s="53">
        <v>0</v>
      </c>
      <c r="Q35" s="53">
        <v>0</v>
      </c>
      <c r="R35" s="53">
        <v>0</v>
      </c>
      <c r="S35" s="53">
        <v>0</v>
      </c>
      <c r="T35" s="53">
        <v>0</v>
      </c>
      <c r="U35" s="53">
        <v>0</v>
      </c>
      <c r="V35" s="53">
        <v>0</v>
      </c>
      <c r="W35" s="53">
        <v>0</v>
      </c>
      <c r="X35" s="53">
        <v>0</v>
      </c>
      <c r="Y35" s="53">
        <v>0</v>
      </c>
      <c r="Z35" s="53">
        <v>0</v>
      </c>
      <c r="AA35" s="53">
        <v>0</v>
      </c>
      <c r="AB35" s="53">
        <v>0</v>
      </c>
      <c r="AC35" s="53">
        <v>0</v>
      </c>
      <c r="AD35" s="53">
        <v>0</v>
      </c>
      <c r="AE35" s="53">
        <v>0</v>
      </c>
      <c r="AF35" s="53">
        <v>0</v>
      </c>
      <c r="AG35" s="53">
        <v>0</v>
      </c>
      <c r="AH35" s="53">
        <v>0</v>
      </c>
      <c r="AI35" s="53">
        <v>0</v>
      </c>
      <c r="AJ35" s="53">
        <v>0</v>
      </c>
      <c r="AK35" s="53">
        <v>0</v>
      </c>
      <c r="AL35" s="53">
        <v>0</v>
      </c>
      <c r="AM35" s="53">
        <v>0</v>
      </c>
      <c r="AN35" s="53">
        <v>0</v>
      </c>
      <c r="AO35" s="53">
        <v>0</v>
      </c>
      <c r="AP35" s="53">
        <v>0</v>
      </c>
      <c r="AQ35" s="53">
        <v>0</v>
      </c>
      <c r="AR35" s="53">
        <v>0</v>
      </c>
      <c r="AS35" s="53">
        <v>0</v>
      </c>
      <c r="AT35" s="53">
        <v>0</v>
      </c>
      <c r="AU35" s="53">
        <v>0</v>
      </c>
      <c r="AV35" s="53">
        <v>0</v>
      </c>
      <c r="AW35" s="53">
        <v>0</v>
      </c>
      <c r="AX35" s="53">
        <v>0</v>
      </c>
      <c r="AY35" s="53">
        <v>0</v>
      </c>
    </row>
    <row r="36" spans="1:51" s="28" customFormat="1" ht="12" customHeight="1">
      <c r="A36" s="20" t="s">
        <v>314</v>
      </c>
      <c r="B36" s="21" t="s">
        <v>369</v>
      </c>
      <c r="C36" s="15" t="s">
        <v>370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3">
        <v>14</v>
      </c>
      <c r="M36" s="53">
        <v>26</v>
      </c>
      <c r="N36" s="53">
        <v>0</v>
      </c>
      <c r="O36" s="53">
        <v>0</v>
      </c>
      <c r="P36" s="53">
        <v>0</v>
      </c>
      <c r="Q36" s="53">
        <v>0</v>
      </c>
      <c r="R36" s="53">
        <v>0</v>
      </c>
      <c r="S36" s="53">
        <v>0</v>
      </c>
      <c r="T36" s="53">
        <v>19</v>
      </c>
      <c r="U36" s="53">
        <v>37</v>
      </c>
      <c r="V36" s="53">
        <v>0</v>
      </c>
      <c r="W36" s="53">
        <v>0</v>
      </c>
      <c r="X36" s="53">
        <v>0</v>
      </c>
      <c r="Y36" s="53">
        <v>0</v>
      </c>
      <c r="Z36" s="53">
        <v>0</v>
      </c>
      <c r="AA36" s="53">
        <v>0</v>
      </c>
      <c r="AB36" s="53">
        <v>0</v>
      </c>
      <c r="AC36" s="53">
        <v>0</v>
      </c>
      <c r="AD36" s="53">
        <v>0</v>
      </c>
      <c r="AE36" s="53">
        <v>0</v>
      </c>
      <c r="AF36" s="53">
        <v>0</v>
      </c>
      <c r="AG36" s="53">
        <v>0</v>
      </c>
      <c r="AH36" s="53">
        <v>0</v>
      </c>
      <c r="AI36" s="53">
        <v>0</v>
      </c>
      <c r="AJ36" s="53">
        <v>0</v>
      </c>
      <c r="AK36" s="53">
        <v>0</v>
      </c>
      <c r="AL36" s="53">
        <v>0</v>
      </c>
      <c r="AM36" s="53">
        <v>0</v>
      </c>
      <c r="AN36" s="53">
        <v>0</v>
      </c>
      <c r="AO36" s="53">
        <v>0</v>
      </c>
      <c r="AP36" s="53">
        <v>0</v>
      </c>
      <c r="AQ36" s="53">
        <v>0</v>
      </c>
      <c r="AR36" s="53">
        <v>5</v>
      </c>
      <c r="AS36" s="53">
        <v>16</v>
      </c>
      <c r="AT36" s="53">
        <v>0</v>
      </c>
      <c r="AU36" s="53">
        <v>0</v>
      </c>
      <c r="AV36" s="53">
        <v>1</v>
      </c>
      <c r="AW36" s="53">
        <v>10</v>
      </c>
      <c r="AX36" s="53">
        <v>0</v>
      </c>
      <c r="AY36" s="53">
        <v>0</v>
      </c>
    </row>
    <row r="37" spans="1:51" s="28" customFormat="1" ht="12" customHeight="1">
      <c r="A37" s="20" t="s">
        <v>314</v>
      </c>
      <c r="B37" s="21" t="s">
        <v>371</v>
      </c>
      <c r="C37" s="15" t="s">
        <v>372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3">
        <v>0</v>
      </c>
      <c r="M37" s="53">
        <v>0</v>
      </c>
      <c r="N37" s="53">
        <v>0</v>
      </c>
      <c r="O37" s="53">
        <v>0</v>
      </c>
      <c r="P37" s="53">
        <v>0</v>
      </c>
      <c r="Q37" s="53">
        <v>0</v>
      </c>
      <c r="R37" s="53">
        <v>0</v>
      </c>
      <c r="S37" s="53">
        <v>0</v>
      </c>
      <c r="T37" s="53">
        <v>0</v>
      </c>
      <c r="U37" s="53">
        <v>0</v>
      </c>
      <c r="V37" s="53">
        <v>0</v>
      </c>
      <c r="W37" s="53">
        <v>0</v>
      </c>
      <c r="X37" s="53">
        <v>0</v>
      </c>
      <c r="Y37" s="53">
        <v>0</v>
      </c>
      <c r="Z37" s="53">
        <v>0</v>
      </c>
      <c r="AA37" s="53">
        <v>0</v>
      </c>
      <c r="AB37" s="53">
        <v>0</v>
      </c>
      <c r="AC37" s="53">
        <v>0</v>
      </c>
      <c r="AD37" s="53">
        <v>0</v>
      </c>
      <c r="AE37" s="53">
        <v>0</v>
      </c>
      <c r="AF37" s="53">
        <v>0</v>
      </c>
      <c r="AG37" s="53">
        <v>0</v>
      </c>
      <c r="AH37" s="53">
        <v>0</v>
      </c>
      <c r="AI37" s="53">
        <v>0</v>
      </c>
      <c r="AJ37" s="53">
        <v>0</v>
      </c>
      <c r="AK37" s="53">
        <v>0</v>
      </c>
      <c r="AL37" s="53">
        <v>0</v>
      </c>
      <c r="AM37" s="53">
        <v>0</v>
      </c>
      <c r="AN37" s="53">
        <v>0</v>
      </c>
      <c r="AO37" s="53">
        <v>0</v>
      </c>
      <c r="AP37" s="53">
        <v>0</v>
      </c>
      <c r="AQ37" s="53">
        <v>0</v>
      </c>
      <c r="AR37" s="53">
        <v>0</v>
      </c>
      <c r="AS37" s="53">
        <v>0</v>
      </c>
      <c r="AT37" s="53">
        <v>0</v>
      </c>
      <c r="AU37" s="53">
        <v>0</v>
      </c>
      <c r="AV37" s="53">
        <v>0</v>
      </c>
      <c r="AW37" s="53">
        <v>0</v>
      </c>
      <c r="AX37" s="53">
        <v>0</v>
      </c>
      <c r="AY37" s="53">
        <v>0</v>
      </c>
    </row>
    <row r="38" spans="1:51" s="28" customFormat="1" ht="12" customHeight="1">
      <c r="A38" s="20" t="s">
        <v>314</v>
      </c>
      <c r="B38" s="21" t="s">
        <v>373</v>
      </c>
      <c r="C38" s="15" t="s">
        <v>374</v>
      </c>
      <c r="D38" s="53">
        <v>6</v>
      </c>
      <c r="E38" s="53">
        <v>24</v>
      </c>
      <c r="F38" s="53">
        <v>3</v>
      </c>
      <c r="G38" s="53">
        <v>8</v>
      </c>
      <c r="H38" s="53">
        <v>0</v>
      </c>
      <c r="I38" s="53">
        <v>0</v>
      </c>
      <c r="J38" s="53">
        <v>0</v>
      </c>
      <c r="K38" s="53">
        <v>0</v>
      </c>
      <c r="L38" s="53">
        <v>0</v>
      </c>
      <c r="M38" s="53">
        <v>0</v>
      </c>
      <c r="N38" s="53">
        <v>0</v>
      </c>
      <c r="O38" s="53">
        <v>0</v>
      </c>
      <c r="P38" s="53">
        <v>0</v>
      </c>
      <c r="Q38" s="53">
        <v>0</v>
      </c>
      <c r="R38" s="53">
        <v>0</v>
      </c>
      <c r="S38" s="53">
        <v>0</v>
      </c>
      <c r="T38" s="53">
        <v>0</v>
      </c>
      <c r="U38" s="53">
        <v>0</v>
      </c>
      <c r="V38" s="53">
        <v>0</v>
      </c>
      <c r="W38" s="53">
        <v>0</v>
      </c>
      <c r="X38" s="53">
        <v>0</v>
      </c>
      <c r="Y38" s="53">
        <v>0</v>
      </c>
      <c r="Z38" s="53">
        <v>0</v>
      </c>
      <c r="AA38" s="53">
        <v>0</v>
      </c>
      <c r="AB38" s="53">
        <v>0</v>
      </c>
      <c r="AC38" s="53">
        <v>0</v>
      </c>
      <c r="AD38" s="53">
        <v>0</v>
      </c>
      <c r="AE38" s="53">
        <v>0</v>
      </c>
      <c r="AF38" s="53">
        <v>0</v>
      </c>
      <c r="AG38" s="53">
        <v>0</v>
      </c>
      <c r="AH38" s="53">
        <v>0</v>
      </c>
      <c r="AI38" s="53">
        <v>0</v>
      </c>
      <c r="AJ38" s="53">
        <v>0</v>
      </c>
      <c r="AK38" s="53">
        <v>0</v>
      </c>
      <c r="AL38" s="53">
        <v>0</v>
      </c>
      <c r="AM38" s="53">
        <v>0</v>
      </c>
      <c r="AN38" s="53">
        <v>0</v>
      </c>
      <c r="AO38" s="53">
        <v>0</v>
      </c>
      <c r="AP38" s="53">
        <v>0</v>
      </c>
      <c r="AQ38" s="53">
        <v>0</v>
      </c>
      <c r="AR38" s="53">
        <v>3</v>
      </c>
      <c r="AS38" s="53">
        <v>11</v>
      </c>
      <c r="AT38" s="53">
        <v>0</v>
      </c>
      <c r="AU38" s="53">
        <v>0</v>
      </c>
      <c r="AV38" s="53">
        <v>2</v>
      </c>
      <c r="AW38" s="53">
        <v>21</v>
      </c>
      <c r="AX38" s="53">
        <v>0</v>
      </c>
      <c r="AY38" s="53">
        <v>0</v>
      </c>
    </row>
    <row r="39" spans="1:51" s="28" customFormat="1" ht="12" customHeight="1">
      <c r="A39" s="20" t="s">
        <v>314</v>
      </c>
      <c r="B39" s="21" t="s">
        <v>375</v>
      </c>
      <c r="C39" s="15" t="s">
        <v>376</v>
      </c>
      <c r="D39" s="53">
        <v>0</v>
      </c>
      <c r="E39" s="53">
        <v>0</v>
      </c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53">
        <v>0</v>
      </c>
      <c r="L39" s="53">
        <v>9</v>
      </c>
      <c r="M39" s="53">
        <v>27</v>
      </c>
      <c r="N39" s="53">
        <v>0</v>
      </c>
      <c r="O39" s="53">
        <v>0</v>
      </c>
      <c r="P39" s="53">
        <v>0</v>
      </c>
      <c r="Q39" s="53">
        <v>0</v>
      </c>
      <c r="R39" s="53">
        <v>0</v>
      </c>
      <c r="S39" s="53">
        <v>0</v>
      </c>
      <c r="T39" s="53">
        <v>16</v>
      </c>
      <c r="U39" s="53">
        <v>40</v>
      </c>
      <c r="V39" s="53">
        <v>0</v>
      </c>
      <c r="W39" s="53">
        <v>0</v>
      </c>
      <c r="X39" s="53">
        <v>0</v>
      </c>
      <c r="Y39" s="53">
        <v>0</v>
      </c>
      <c r="Z39" s="53">
        <v>0</v>
      </c>
      <c r="AA39" s="53">
        <v>0</v>
      </c>
      <c r="AB39" s="53">
        <v>0</v>
      </c>
      <c r="AC39" s="53">
        <v>0</v>
      </c>
      <c r="AD39" s="53">
        <v>0</v>
      </c>
      <c r="AE39" s="53">
        <v>0</v>
      </c>
      <c r="AF39" s="53">
        <v>0</v>
      </c>
      <c r="AG39" s="53">
        <v>0</v>
      </c>
      <c r="AH39" s="53">
        <v>0</v>
      </c>
      <c r="AI39" s="53">
        <v>0</v>
      </c>
      <c r="AJ39" s="53">
        <v>0</v>
      </c>
      <c r="AK39" s="53">
        <v>0</v>
      </c>
      <c r="AL39" s="53">
        <v>0</v>
      </c>
      <c r="AM39" s="53">
        <v>0</v>
      </c>
      <c r="AN39" s="53">
        <v>0</v>
      </c>
      <c r="AO39" s="53">
        <v>0</v>
      </c>
      <c r="AP39" s="53">
        <v>0</v>
      </c>
      <c r="AQ39" s="53">
        <v>0</v>
      </c>
      <c r="AR39" s="53">
        <v>0</v>
      </c>
      <c r="AS39" s="53">
        <v>0</v>
      </c>
      <c r="AT39" s="53">
        <v>0</v>
      </c>
      <c r="AU39" s="53">
        <v>0</v>
      </c>
      <c r="AV39" s="53">
        <v>0</v>
      </c>
      <c r="AW39" s="53">
        <v>0</v>
      </c>
      <c r="AX39" s="53">
        <v>0</v>
      </c>
      <c r="AY39" s="53">
        <v>0</v>
      </c>
    </row>
    <row r="40" spans="1:51" s="28" customFormat="1" ht="12" customHeight="1">
      <c r="A40" s="20" t="s">
        <v>314</v>
      </c>
      <c r="B40" s="21" t="s">
        <v>377</v>
      </c>
      <c r="C40" s="15" t="s">
        <v>378</v>
      </c>
      <c r="D40" s="53">
        <v>0</v>
      </c>
      <c r="E40" s="53">
        <v>0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3">
        <v>3</v>
      </c>
      <c r="M40" s="53">
        <v>12</v>
      </c>
      <c r="N40" s="53">
        <v>2</v>
      </c>
      <c r="O40" s="53">
        <v>6</v>
      </c>
      <c r="P40" s="53">
        <v>0</v>
      </c>
      <c r="Q40" s="53">
        <v>0</v>
      </c>
      <c r="R40" s="53">
        <v>0</v>
      </c>
      <c r="S40" s="53">
        <v>0</v>
      </c>
      <c r="T40" s="53">
        <v>0</v>
      </c>
      <c r="U40" s="53">
        <v>0</v>
      </c>
      <c r="V40" s="53">
        <v>0</v>
      </c>
      <c r="W40" s="53">
        <v>0</v>
      </c>
      <c r="X40" s="53">
        <v>0</v>
      </c>
      <c r="Y40" s="53">
        <v>0</v>
      </c>
      <c r="Z40" s="53">
        <v>0</v>
      </c>
      <c r="AA40" s="53">
        <v>0</v>
      </c>
      <c r="AB40" s="53">
        <v>0</v>
      </c>
      <c r="AC40" s="53">
        <v>0</v>
      </c>
      <c r="AD40" s="53">
        <v>0</v>
      </c>
      <c r="AE40" s="53">
        <v>0</v>
      </c>
      <c r="AF40" s="53">
        <v>0</v>
      </c>
      <c r="AG40" s="53">
        <v>0</v>
      </c>
      <c r="AH40" s="53">
        <v>0</v>
      </c>
      <c r="AI40" s="53">
        <v>0</v>
      </c>
      <c r="AJ40" s="53">
        <v>0</v>
      </c>
      <c r="AK40" s="53">
        <v>0</v>
      </c>
      <c r="AL40" s="53">
        <v>0</v>
      </c>
      <c r="AM40" s="53">
        <v>0</v>
      </c>
      <c r="AN40" s="53">
        <v>0</v>
      </c>
      <c r="AO40" s="53">
        <v>0</v>
      </c>
      <c r="AP40" s="53">
        <v>0</v>
      </c>
      <c r="AQ40" s="53">
        <v>0</v>
      </c>
      <c r="AR40" s="53">
        <v>0</v>
      </c>
      <c r="AS40" s="53">
        <v>0</v>
      </c>
      <c r="AT40" s="53">
        <v>0</v>
      </c>
      <c r="AU40" s="53">
        <v>0</v>
      </c>
      <c r="AV40" s="53">
        <v>0</v>
      </c>
      <c r="AW40" s="53">
        <v>0</v>
      </c>
      <c r="AX40" s="53">
        <v>0</v>
      </c>
      <c r="AY40" s="53">
        <v>0</v>
      </c>
    </row>
    <row r="41" spans="1:51" s="28" customFormat="1" ht="12" customHeight="1">
      <c r="A41" s="20" t="s">
        <v>314</v>
      </c>
      <c r="B41" s="21" t="s">
        <v>379</v>
      </c>
      <c r="C41" s="15" t="s">
        <v>380</v>
      </c>
      <c r="D41" s="53">
        <v>0</v>
      </c>
      <c r="E41" s="53">
        <v>0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13</v>
      </c>
      <c r="M41" s="53">
        <v>26</v>
      </c>
      <c r="N41" s="53">
        <v>0</v>
      </c>
      <c r="O41" s="53">
        <v>0</v>
      </c>
      <c r="P41" s="53">
        <v>0</v>
      </c>
      <c r="Q41" s="53">
        <v>0</v>
      </c>
      <c r="R41" s="53">
        <v>0</v>
      </c>
      <c r="S41" s="53">
        <v>0</v>
      </c>
      <c r="T41" s="53">
        <v>13</v>
      </c>
      <c r="U41" s="53">
        <v>26</v>
      </c>
      <c r="V41" s="53">
        <v>0</v>
      </c>
      <c r="W41" s="53">
        <v>0</v>
      </c>
      <c r="X41" s="53">
        <v>0</v>
      </c>
      <c r="Y41" s="53">
        <v>0</v>
      </c>
      <c r="Z41" s="53">
        <v>0</v>
      </c>
      <c r="AA41" s="53">
        <v>0</v>
      </c>
      <c r="AB41" s="53">
        <v>0</v>
      </c>
      <c r="AC41" s="53">
        <v>0</v>
      </c>
      <c r="AD41" s="53">
        <v>0</v>
      </c>
      <c r="AE41" s="53">
        <v>0</v>
      </c>
      <c r="AF41" s="53">
        <v>0</v>
      </c>
      <c r="AG41" s="53">
        <v>0</v>
      </c>
      <c r="AH41" s="53">
        <v>0</v>
      </c>
      <c r="AI41" s="53">
        <v>0</v>
      </c>
      <c r="AJ41" s="53">
        <v>0</v>
      </c>
      <c r="AK41" s="53">
        <v>0</v>
      </c>
      <c r="AL41" s="53">
        <v>0</v>
      </c>
      <c r="AM41" s="53">
        <v>0</v>
      </c>
      <c r="AN41" s="53">
        <v>0</v>
      </c>
      <c r="AO41" s="53">
        <v>0</v>
      </c>
      <c r="AP41" s="53">
        <v>0</v>
      </c>
      <c r="AQ41" s="53">
        <v>0</v>
      </c>
      <c r="AR41" s="53">
        <v>0</v>
      </c>
      <c r="AS41" s="53">
        <v>0</v>
      </c>
      <c r="AT41" s="53">
        <v>0</v>
      </c>
      <c r="AU41" s="53">
        <v>0</v>
      </c>
      <c r="AV41" s="53">
        <v>0</v>
      </c>
      <c r="AW41" s="53">
        <v>0</v>
      </c>
      <c r="AX41" s="53">
        <v>0</v>
      </c>
      <c r="AY41" s="53">
        <v>0</v>
      </c>
    </row>
    <row r="42" spans="1:51" s="28" customFormat="1" ht="12" customHeight="1">
      <c r="A42" s="20" t="s">
        <v>314</v>
      </c>
      <c r="B42" s="21" t="s">
        <v>381</v>
      </c>
      <c r="C42" s="15" t="s">
        <v>382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13</v>
      </c>
      <c r="M42" s="53">
        <v>30</v>
      </c>
      <c r="N42" s="53">
        <v>0</v>
      </c>
      <c r="O42" s="53">
        <v>0</v>
      </c>
      <c r="P42" s="53">
        <v>0</v>
      </c>
      <c r="Q42" s="53">
        <v>0</v>
      </c>
      <c r="R42" s="53">
        <v>0</v>
      </c>
      <c r="S42" s="53">
        <v>0</v>
      </c>
      <c r="T42" s="53">
        <v>12</v>
      </c>
      <c r="U42" s="53">
        <v>27</v>
      </c>
      <c r="V42" s="53">
        <v>0</v>
      </c>
      <c r="W42" s="53">
        <v>0</v>
      </c>
      <c r="X42" s="53">
        <v>0</v>
      </c>
      <c r="Y42" s="53">
        <v>0</v>
      </c>
      <c r="Z42" s="53">
        <v>0</v>
      </c>
      <c r="AA42" s="53">
        <v>0</v>
      </c>
      <c r="AB42" s="53">
        <v>0</v>
      </c>
      <c r="AC42" s="53">
        <v>0</v>
      </c>
      <c r="AD42" s="53">
        <v>0</v>
      </c>
      <c r="AE42" s="53">
        <v>0</v>
      </c>
      <c r="AF42" s="53">
        <v>0</v>
      </c>
      <c r="AG42" s="53">
        <v>0</v>
      </c>
      <c r="AH42" s="53">
        <v>0</v>
      </c>
      <c r="AI42" s="53">
        <v>0</v>
      </c>
      <c r="AJ42" s="53">
        <v>0</v>
      </c>
      <c r="AK42" s="53">
        <v>0</v>
      </c>
      <c r="AL42" s="53">
        <v>0</v>
      </c>
      <c r="AM42" s="53">
        <v>0</v>
      </c>
      <c r="AN42" s="53">
        <v>0</v>
      </c>
      <c r="AO42" s="53">
        <v>0</v>
      </c>
      <c r="AP42" s="53">
        <v>0</v>
      </c>
      <c r="AQ42" s="53">
        <v>0</v>
      </c>
      <c r="AR42" s="53">
        <v>0</v>
      </c>
      <c r="AS42" s="53">
        <v>0</v>
      </c>
      <c r="AT42" s="53">
        <v>0</v>
      </c>
      <c r="AU42" s="53">
        <v>0</v>
      </c>
      <c r="AV42" s="53">
        <v>0</v>
      </c>
      <c r="AW42" s="53">
        <v>0</v>
      </c>
      <c r="AX42" s="53">
        <v>0</v>
      </c>
      <c r="AY42" s="53">
        <v>0</v>
      </c>
    </row>
    <row r="43" spans="1:51" s="28" customFormat="1" ht="12" customHeight="1">
      <c r="A43" s="20" t="s">
        <v>314</v>
      </c>
      <c r="B43" s="21" t="s">
        <v>383</v>
      </c>
      <c r="C43" s="15" t="s">
        <v>384</v>
      </c>
      <c r="D43" s="53">
        <v>0</v>
      </c>
      <c r="E43" s="53">
        <v>0</v>
      </c>
      <c r="F43" s="53">
        <v>0</v>
      </c>
      <c r="G43" s="53">
        <v>0</v>
      </c>
      <c r="H43" s="53">
        <v>0</v>
      </c>
      <c r="I43" s="53">
        <v>0</v>
      </c>
      <c r="J43" s="53">
        <v>0</v>
      </c>
      <c r="K43" s="53">
        <v>0</v>
      </c>
      <c r="L43" s="53">
        <v>0</v>
      </c>
      <c r="M43" s="53">
        <v>0</v>
      </c>
      <c r="N43" s="53">
        <v>0</v>
      </c>
      <c r="O43" s="53">
        <v>0</v>
      </c>
      <c r="P43" s="53">
        <v>0</v>
      </c>
      <c r="Q43" s="53">
        <v>0</v>
      </c>
      <c r="R43" s="53">
        <v>0</v>
      </c>
      <c r="S43" s="53">
        <v>0</v>
      </c>
      <c r="T43" s="53">
        <v>0</v>
      </c>
      <c r="U43" s="53">
        <v>0</v>
      </c>
      <c r="V43" s="53">
        <v>0</v>
      </c>
      <c r="W43" s="53">
        <v>0</v>
      </c>
      <c r="X43" s="53">
        <v>0</v>
      </c>
      <c r="Y43" s="53">
        <v>0</v>
      </c>
      <c r="Z43" s="53">
        <v>0</v>
      </c>
      <c r="AA43" s="53">
        <v>0</v>
      </c>
      <c r="AB43" s="53">
        <v>0</v>
      </c>
      <c r="AC43" s="53">
        <v>0</v>
      </c>
      <c r="AD43" s="53">
        <v>0</v>
      </c>
      <c r="AE43" s="53">
        <v>0</v>
      </c>
      <c r="AF43" s="53">
        <v>0</v>
      </c>
      <c r="AG43" s="53">
        <v>0</v>
      </c>
      <c r="AH43" s="53">
        <v>0</v>
      </c>
      <c r="AI43" s="53">
        <v>0</v>
      </c>
      <c r="AJ43" s="53">
        <v>0</v>
      </c>
      <c r="AK43" s="53">
        <v>0</v>
      </c>
      <c r="AL43" s="53">
        <v>0</v>
      </c>
      <c r="AM43" s="53">
        <v>0</v>
      </c>
      <c r="AN43" s="53">
        <v>0</v>
      </c>
      <c r="AO43" s="53">
        <v>0</v>
      </c>
      <c r="AP43" s="53">
        <v>0</v>
      </c>
      <c r="AQ43" s="53">
        <v>0</v>
      </c>
      <c r="AR43" s="53">
        <v>0</v>
      </c>
      <c r="AS43" s="53">
        <v>0</v>
      </c>
      <c r="AT43" s="53">
        <v>0</v>
      </c>
      <c r="AU43" s="53">
        <v>0</v>
      </c>
      <c r="AV43" s="53">
        <v>0</v>
      </c>
      <c r="AW43" s="53">
        <v>0</v>
      </c>
      <c r="AX43" s="53">
        <v>0</v>
      </c>
      <c r="AY43" s="53">
        <v>0</v>
      </c>
    </row>
    <row r="44" spans="1:51" s="28" customFormat="1" ht="12" customHeight="1">
      <c r="A44" s="20" t="s">
        <v>314</v>
      </c>
      <c r="B44" s="21" t="s">
        <v>385</v>
      </c>
      <c r="C44" s="15" t="s">
        <v>386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5</v>
      </c>
      <c r="M44" s="53">
        <v>18</v>
      </c>
      <c r="N44" s="53">
        <v>0</v>
      </c>
      <c r="O44" s="53">
        <v>0</v>
      </c>
      <c r="P44" s="53">
        <v>0</v>
      </c>
      <c r="Q44" s="53">
        <v>0</v>
      </c>
      <c r="R44" s="53">
        <v>0</v>
      </c>
      <c r="S44" s="53">
        <v>0</v>
      </c>
      <c r="T44" s="53">
        <v>62</v>
      </c>
      <c r="U44" s="53">
        <v>184</v>
      </c>
      <c r="V44" s="53">
        <v>0</v>
      </c>
      <c r="W44" s="53">
        <v>0</v>
      </c>
      <c r="X44" s="53">
        <v>0</v>
      </c>
      <c r="Y44" s="53">
        <v>0</v>
      </c>
      <c r="Z44" s="53">
        <v>0</v>
      </c>
      <c r="AA44" s="53">
        <v>0</v>
      </c>
      <c r="AB44" s="53">
        <v>0</v>
      </c>
      <c r="AC44" s="53">
        <v>0</v>
      </c>
      <c r="AD44" s="53">
        <v>0</v>
      </c>
      <c r="AE44" s="53">
        <v>0</v>
      </c>
      <c r="AF44" s="53">
        <v>0</v>
      </c>
      <c r="AG44" s="53">
        <v>0</v>
      </c>
      <c r="AH44" s="53">
        <v>0</v>
      </c>
      <c r="AI44" s="53">
        <v>0</v>
      </c>
      <c r="AJ44" s="53">
        <v>0</v>
      </c>
      <c r="AK44" s="53">
        <v>0</v>
      </c>
      <c r="AL44" s="53">
        <v>0</v>
      </c>
      <c r="AM44" s="53">
        <v>0</v>
      </c>
      <c r="AN44" s="53">
        <v>0</v>
      </c>
      <c r="AO44" s="53">
        <v>0</v>
      </c>
      <c r="AP44" s="53">
        <v>0</v>
      </c>
      <c r="AQ44" s="53">
        <v>0</v>
      </c>
      <c r="AR44" s="53">
        <v>0</v>
      </c>
      <c r="AS44" s="53">
        <v>0</v>
      </c>
      <c r="AT44" s="53">
        <v>0</v>
      </c>
      <c r="AU44" s="53">
        <v>0</v>
      </c>
      <c r="AV44" s="53">
        <v>0</v>
      </c>
      <c r="AW44" s="53">
        <v>0</v>
      </c>
      <c r="AX44" s="53">
        <v>0</v>
      </c>
      <c r="AY44" s="53">
        <v>0</v>
      </c>
    </row>
    <row r="45" spans="1:51" s="28" customFormat="1" ht="12" customHeight="1">
      <c r="A45" s="20" t="s">
        <v>314</v>
      </c>
      <c r="B45" s="21" t="s">
        <v>387</v>
      </c>
      <c r="C45" s="15" t="s">
        <v>388</v>
      </c>
      <c r="D45" s="53">
        <v>0</v>
      </c>
      <c r="E45" s="53">
        <v>0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3">
        <v>7</v>
      </c>
      <c r="M45" s="53">
        <v>13</v>
      </c>
      <c r="N45" s="53">
        <v>0</v>
      </c>
      <c r="O45" s="53">
        <v>0</v>
      </c>
      <c r="P45" s="53">
        <v>0</v>
      </c>
      <c r="Q45" s="53">
        <v>0</v>
      </c>
      <c r="R45" s="53">
        <v>0</v>
      </c>
      <c r="S45" s="53">
        <v>0</v>
      </c>
      <c r="T45" s="53">
        <v>220</v>
      </c>
      <c r="U45" s="53">
        <v>815</v>
      </c>
      <c r="V45" s="53">
        <v>0</v>
      </c>
      <c r="W45" s="53">
        <v>0</v>
      </c>
      <c r="X45" s="53">
        <v>0</v>
      </c>
      <c r="Y45" s="53">
        <v>0</v>
      </c>
      <c r="Z45" s="53">
        <v>0</v>
      </c>
      <c r="AA45" s="53">
        <v>0</v>
      </c>
      <c r="AB45" s="53">
        <v>0</v>
      </c>
      <c r="AC45" s="53">
        <v>0</v>
      </c>
      <c r="AD45" s="53">
        <v>0</v>
      </c>
      <c r="AE45" s="53">
        <v>0</v>
      </c>
      <c r="AF45" s="53">
        <v>0</v>
      </c>
      <c r="AG45" s="53">
        <v>0</v>
      </c>
      <c r="AH45" s="53">
        <v>0</v>
      </c>
      <c r="AI45" s="53">
        <v>0</v>
      </c>
      <c r="AJ45" s="53">
        <v>0</v>
      </c>
      <c r="AK45" s="53">
        <v>0</v>
      </c>
      <c r="AL45" s="53">
        <v>0</v>
      </c>
      <c r="AM45" s="53">
        <v>0</v>
      </c>
      <c r="AN45" s="53">
        <v>0</v>
      </c>
      <c r="AO45" s="53">
        <v>0</v>
      </c>
      <c r="AP45" s="53">
        <v>0</v>
      </c>
      <c r="AQ45" s="53">
        <v>0</v>
      </c>
      <c r="AR45" s="53">
        <v>15</v>
      </c>
      <c r="AS45" s="53">
        <v>47</v>
      </c>
      <c r="AT45" s="53">
        <v>0</v>
      </c>
      <c r="AU45" s="53">
        <v>0</v>
      </c>
      <c r="AV45" s="53">
        <v>0</v>
      </c>
      <c r="AW45" s="53">
        <v>0</v>
      </c>
      <c r="AX45" s="53">
        <v>0</v>
      </c>
      <c r="AY45" s="53">
        <v>0</v>
      </c>
    </row>
    <row r="46" spans="1:51" s="28" customFormat="1" ht="12" customHeight="1">
      <c r="A46" s="20" t="s">
        <v>314</v>
      </c>
      <c r="B46" s="21" t="s">
        <v>389</v>
      </c>
      <c r="C46" s="15" t="s">
        <v>390</v>
      </c>
      <c r="D46" s="53">
        <v>0</v>
      </c>
      <c r="E46" s="53">
        <v>0</v>
      </c>
      <c r="F46" s="53">
        <v>0</v>
      </c>
      <c r="G46" s="53">
        <v>0</v>
      </c>
      <c r="H46" s="53">
        <v>0</v>
      </c>
      <c r="I46" s="53">
        <v>0</v>
      </c>
      <c r="J46" s="53">
        <v>0</v>
      </c>
      <c r="K46" s="53">
        <v>0</v>
      </c>
      <c r="L46" s="53">
        <v>46</v>
      </c>
      <c r="M46" s="53">
        <v>125</v>
      </c>
      <c r="N46" s="53">
        <v>0</v>
      </c>
      <c r="O46" s="53">
        <v>0</v>
      </c>
      <c r="P46" s="53">
        <v>0</v>
      </c>
      <c r="Q46" s="53">
        <v>0</v>
      </c>
      <c r="R46" s="53">
        <v>0</v>
      </c>
      <c r="S46" s="53">
        <v>0</v>
      </c>
      <c r="T46" s="53">
        <v>301</v>
      </c>
      <c r="U46" s="53">
        <v>991</v>
      </c>
      <c r="V46" s="53">
        <v>0</v>
      </c>
      <c r="W46" s="53">
        <v>0</v>
      </c>
      <c r="X46" s="53">
        <v>0</v>
      </c>
      <c r="Y46" s="53">
        <v>0</v>
      </c>
      <c r="Z46" s="53">
        <v>0</v>
      </c>
      <c r="AA46" s="53">
        <v>0</v>
      </c>
      <c r="AB46" s="53">
        <v>0</v>
      </c>
      <c r="AC46" s="53">
        <v>0</v>
      </c>
      <c r="AD46" s="53">
        <v>0</v>
      </c>
      <c r="AE46" s="53">
        <v>0</v>
      </c>
      <c r="AF46" s="53">
        <v>0</v>
      </c>
      <c r="AG46" s="53">
        <v>0</v>
      </c>
      <c r="AH46" s="53">
        <v>0</v>
      </c>
      <c r="AI46" s="53">
        <v>0</v>
      </c>
      <c r="AJ46" s="53">
        <v>0</v>
      </c>
      <c r="AK46" s="53">
        <v>0</v>
      </c>
      <c r="AL46" s="53">
        <v>0</v>
      </c>
      <c r="AM46" s="53">
        <v>0</v>
      </c>
      <c r="AN46" s="53">
        <v>0</v>
      </c>
      <c r="AO46" s="53">
        <v>0</v>
      </c>
      <c r="AP46" s="53">
        <v>0</v>
      </c>
      <c r="AQ46" s="53">
        <v>0</v>
      </c>
      <c r="AR46" s="53">
        <v>0</v>
      </c>
      <c r="AS46" s="53">
        <v>0</v>
      </c>
      <c r="AT46" s="53">
        <v>0</v>
      </c>
      <c r="AU46" s="53">
        <v>0</v>
      </c>
      <c r="AV46" s="53">
        <v>0</v>
      </c>
      <c r="AW46" s="53">
        <v>0</v>
      </c>
      <c r="AX46" s="53">
        <v>0</v>
      </c>
      <c r="AY46" s="53">
        <v>0</v>
      </c>
    </row>
    <row r="47" spans="1:51" s="28" customFormat="1" ht="12" customHeight="1">
      <c r="A47" s="20" t="s">
        <v>314</v>
      </c>
      <c r="B47" s="21" t="s">
        <v>391</v>
      </c>
      <c r="C47" s="15" t="s">
        <v>392</v>
      </c>
      <c r="D47" s="53">
        <v>0</v>
      </c>
      <c r="E47" s="53">
        <v>0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3">
        <v>0</v>
      </c>
      <c r="L47" s="53">
        <v>0</v>
      </c>
      <c r="M47" s="53">
        <v>0</v>
      </c>
      <c r="N47" s="53">
        <v>0</v>
      </c>
      <c r="O47" s="53">
        <v>0</v>
      </c>
      <c r="P47" s="53">
        <v>0</v>
      </c>
      <c r="Q47" s="53">
        <v>0</v>
      </c>
      <c r="R47" s="53">
        <v>0</v>
      </c>
      <c r="S47" s="53">
        <v>0</v>
      </c>
      <c r="T47" s="53">
        <v>0</v>
      </c>
      <c r="U47" s="53">
        <v>0</v>
      </c>
      <c r="V47" s="53">
        <v>0</v>
      </c>
      <c r="W47" s="53">
        <v>0</v>
      </c>
      <c r="X47" s="53">
        <v>0</v>
      </c>
      <c r="Y47" s="53">
        <v>0</v>
      </c>
      <c r="Z47" s="53">
        <v>0</v>
      </c>
      <c r="AA47" s="53">
        <v>0</v>
      </c>
      <c r="AB47" s="53">
        <v>0</v>
      </c>
      <c r="AC47" s="53">
        <v>0</v>
      </c>
      <c r="AD47" s="53">
        <v>0</v>
      </c>
      <c r="AE47" s="53">
        <v>0</v>
      </c>
      <c r="AF47" s="53">
        <v>0</v>
      </c>
      <c r="AG47" s="53">
        <v>0</v>
      </c>
      <c r="AH47" s="53">
        <v>0</v>
      </c>
      <c r="AI47" s="53">
        <v>0</v>
      </c>
      <c r="AJ47" s="53">
        <v>0</v>
      </c>
      <c r="AK47" s="53">
        <v>0</v>
      </c>
      <c r="AL47" s="53">
        <v>0</v>
      </c>
      <c r="AM47" s="53">
        <v>0</v>
      </c>
      <c r="AN47" s="53">
        <v>0</v>
      </c>
      <c r="AO47" s="53">
        <v>0</v>
      </c>
      <c r="AP47" s="53">
        <v>0</v>
      </c>
      <c r="AQ47" s="53">
        <v>0</v>
      </c>
      <c r="AR47" s="53">
        <v>0</v>
      </c>
      <c r="AS47" s="53">
        <v>0</v>
      </c>
      <c r="AT47" s="53">
        <v>0</v>
      </c>
      <c r="AU47" s="53">
        <v>0</v>
      </c>
      <c r="AV47" s="53">
        <v>0</v>
      </c>
      <c r="AW47" s="53">
        <v>0</v>
      </c>
      <c r="AX47" s="53">
        <v>0</v>
      </c>
      <c r="AY47" s="53">
        <v>0</v>
      </c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ゴシック,標準"&amp;14収集運搬機材の状況（市区町村）（平成26年度実績）</oddHeader>
  </headerFooter>
  <colBreaks count="2" manualBreakCount="2">
    <brk id="19" min="1" max="998" man="1"/>
    <brk id="35" min="1" max="99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Y1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3" customWidth="1"/>
    <col min="3" max="3" width="35.59765625" style="16" customWidth="1"/>
    <col min="4" max="51" width="7.5" style="54" customWidth="1"/>
    <col min="52" max="16384" width="9" style="24" customWidth="1"/>
  </cols>
  <sheetData>
    <row r="1" spans="1:51" ht="17.25">
      <c r="A1" s="91" t="s">
        <v>393</v>
      </c>
      <c r="B1" s="5"/>
      <c r="C1" s="5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</row>
    <row r="2" spans="1:51" s="23" customFormat="1" ht="18" customHeight="1">
      <c r="A2" s="97" t="s">
        <v>1</v>
      </c>
      <c r="B2" s="97" t="s">
        <v>2</v>
      </c>
      <c r="C2" s="115" t="s">
        <v>3</v>
      </c>
      <c r="D2" s="70" t="s">
        <v>294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0" t="s">
        <v>295</v>
      </c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2"/>
    </row>
    <row r="3" spans="1:51" s="34" customFormat="1" ht="18" customHeight="1">
      <c r="A3" s="98"/>
      <c r="B3" s="98"/>
      <c r="C3" s="116"/>
      <c r="D3" s="73" t="s">
        <v>296</v>
      </c>
      <c r="E3" s="74"/>
      <c r="F3" s="74"/>
      <c r="G3" s="74"/>
      <c r="H3" s="74"/>
      <c r="I3" s="74"/>
      <c r="J3" s="74"/>
      <c r="K3" s="75"/>
      <c r="L3" s="73" t="s">
        <v>297</v>
      </c>
      <c r="M3" s="74"/>
      <c r="N3" s="74"/>
      <c r="O3" s="74"/>
      <c r="P3" s="74"/>
      <c r="Q3" s="74"/>
      <c r="R3" s="74"/>
      <c r="S3" s="75"/>
      <c r="T3" s="73" t="s">
        <v>394</v>
      </c>
      <c r="U3" s="74"/>
      <c r="V3" s="74"/>
      <c r="W3" s="74"/>
      <c r="X3" s="74"/>
      <c r="Y3" s="74"/>
      <c r="Z3" s="74"/>
      <c r="AA3" s="75"/>
      <c r="AB3" s="76" t="s">
        <v>296</v>
      </c>
      <c r="AC3" s="77"/>
      <c r="AD3" s="77"/>
      <c r="AE3" s="77"/>
      <c r="AF3" s="77"/>
      <c r="AG3" s="77"/>
      <c r="AH3" s="77"/>
      <c r="AI3" s="77"/>
      <c r="AJ3" s="76" t="s">
        <v>297</v>
      </c>
      <c r="AK3" s="77"/>
      <c r="AL3" s="77"/>
      <c r="AM3" s="77"/>
      <c r="AN3" s="77"/>
      <c r="AO3" s="77"/>
      <c r="AP3" s="77"/>
      <c r="AQ3" s="77"/>
      <c r="AR3" s="76" t="s">
        <v>394</v>
      </c>
      <c r="AS3" s="77"/>
      <c r="AT3" s="77"/>
      <c r="AU3" s="77"/>
      <c r="AV3" s="77"/>
      <c r="AW3" s="77"/>
      <c r="AX3" s="77"/>
      <c r="AY3" s="78"/>
    </row>
    <row r="4" spans="1:51" s="23" customFormat="1" ht="18" customHeight="1">
      <c r="A4" s="98"/>
      <c r="B4" s="98"/>
      <c r="C4" s="116"/>
      <c r="D4" s="127" t="s">
        <v>395</v>
      </c>
      <c r="E4" s="128"/>
      <c r="F4" s="123" t="s">
        <v>396</v>
      </c>
      <c r="G4" s="124"/>
      <c r="H4" s="123" t="s">
        <v>397</v>
      </c>
      <c r="I4" s="124"/>
      <c r="J4" s="127" t="s">
        <v>398</v>
      </c>
      <c r="K4" s="128"/>
      <c r="L4" s="127" t="s">
        <v>395</v>
      </c>
      <c r="M4" s="128"/>
      <c r="N4" s="123" t="s">
        <v>396</v>
      </c>
      <c r="O4" s="124"/>
      <c r="P4" s="123" t="s">
        <v>397</v>
      </c>
      <c r="Q4" s="124"/>
      <c r="R4" s="127" t="s">
        <v>398</v>
      </c>
      <c r="S4" s="128"/>
      <c r="T4" s="127" t="s">
        <v>395</v>
      </c>
      <c r="U4" s="128"/>
      <c r="V4" s="123" t="s">
        <v>396</v>
      </c>
      <c r="W4" s="124"/>
      <c r="X4" s="123" t="s">
        <v>397</v>
      </c>
      <c r="Y4" s="124"/>
      <c r="Z4" s="127" t="s">
        <v>398</v>
      </c>
      <c r="AA4" s="128"/>
      <c r="AB4" s="79" t="s">
        <v>395</v>
      </c>
      <c r="AC4" s="80"/>
      <c r="AD4" s="80"/>
      <c r="AE4" s="81"/>
      <c r="AF4" s="119" t="s">
        <v>399</v>
      </c>
      <c r="AG4" s="120"/>
      <c r="AH4" s="119" t="s">
        <v>398</v>
      </c>
      <c r="AI4" s="120"/>
      <c r="AJ4" s="79" t="s">
        <v>395</v>
      </c>
      <c r="AK4" s="80"/>
      <c r="AL4" s="80"/>
      <c r="AM4" s="81"/>
      <c r="AN4" s="119" t="s">
        <v>399</v>
      </c>
      <c r="AO4" s="120"/>
      <c r="AP4" s="119" t="s">
        <v>398</v>
      </c>
      <c r="AQ4" s="120"/>
      <c r="AR4" s="79" t="s">
        <v>395</v>
      </c>
      <c r="AS4" s="80"/>
      <c r="AT4" s="80"/>
      <c r="AU4" s="81"/>
      <c r="AV4" s="119" t="s">
        <v>399</v>
      </c>
      <c r="AW4" s="120"/>
      <c r="AX4" s="119" t="s">
        <v>398</v>
      </c>
      <c r="AY4" s="120"/>
    </row>
    <row r="5" spans="1:51" s="23" customFormat="1" ht="18" customHeight="1">
      <c r="A5" s="98"/>
      <c r="B5" s="98"/>
      <c r="C5" s="116"/>
      <c r="D5" s="129"/>
      <c r="E5" s="130"/>
      <c r="F5" s="125"/>
      <c r="G5" s="126"/>
      <c r="H5" s="125"/>
      <c r="I5" s="126"/>
      <c r="J5" s="129"/>
      <c r="K5" s="130"/>
      <c r="L5" s="129"/>
      <c r="M5" s="130"/>
      <c r="N5" s="125"/>
      <c r="O5" s="126"/>
      <c r="P5" s="125"/>
      <c r="Q5" s="126"/>
      <c r="R5" s="129"/>
      <c r="S5" s="130"/>
      <c r="T5" s="129"/>
      <c r="U5" s="130"/>
      <c r="V5" s="125"/>
      <c r="W5" s="126"/>
      <c r="X5" s="125"/>
      <c r="Y5" s="126"/>
      <c r="Z5" s="129"/>
      <c r="AA5" s="130"/>
      <c r="AB5" s="79" t="s">
        <v>400</v>
      </c>
      <c r="AC5" s="81"/>
      <c r="AD5" s="79" t="s">
        <v>182</v>
      </c>
      <c r="AE5" s="81"/>
      <c r="AF5" s="121"/>
      <c r="AG5" s="122"/>
      <c r="AH5" s="121"/>
      <c r="AI5" s="122"/>
      <c r="AJ5" s="79" t="s">
        <v>400</v>
      </c>
      <c r="AK5" s="81"/>
      <c r="AL5" s="79" t="s">
        <v>182</v>
      </c>
      <c r="AM5" s="81"/>
      <c r="AN5" s="121"/>
      <c r="AO5" s="122"/>
      <c r="AP5" s="121"/>
      <c r="AQ5" s="122"/>
      <c r="AR5" s="79" t="s">
        <v>400</v>
      </c>
      <c r="AS5" s="81"/>
      <c r="AT5" s="79" t="s">
        <v>182</v>
      </c>
      <c r="AU5" s="81"/>
      <c r="AV5" s="121"/>
      <c r="AW5" s="122"/>
      <c r="AX5" s="121"/>
      <c r="AY5" s="122"/>
    </row>
    <row r="6" spans="1:51" s="35" customFormat="1" ht="17.25" customHeight="1">
      <c r="A6" s="99"/>
      <c r="B6" s="99"/>
      <c r="C6" s="116"/>
      <c r="D6" s="82" t="s">
        <v>401</v>
      </c>
      <c r="E6" s="82" t="s">
        <v>402</v>
      </c>
      <c r="F6" s="82" t="s">
        <v>401</v>
      </c>
      <c r="G6" s="82" t="s">
        <v>402</v>
      </c>
      <c r="H6" s="82" t="s">
        <v>401</v>
      </c>
      <c r="I6" s="82" t="s">
        <v>402</v>
      </c>
      <c r="J6" s="83" t="s">
        <v>403</v>
      </c>
      <c r="K6" s="82" t="s">
        <v>402</v>
      </c>
      <c r="L6" s="82" t="s">
        <v>401</v>
      </c>
      <c r="M6" s="82" t="s">
        <v>402</v>
      </c>
      <c r="N6" s="82" t="s">
        <v>401</v>
      </c>
      <c r="O6" s="82" t="s">
        <v>402</v>
      </c>
      <c r="P6" s="82" t="s">
        <v>401</v>
      </c>
      <c r="Q6" s="82" t="s">
        <v>402</v>
      </c>
      <c r="R6" s="83" t="s">
        <v>403</v>
      </c>
      <c r="S6" s="82" t="s">
        <v>402</v>
      </c>
      <c r="T6" s="82" t="s">
        <v>401</v>
      </c>
      <c r="U6" s="82" t="s">
        <v>402</v>
      </c>
      <c r="V6" s="82" t="s">
        <v>401</v>
      </c>
      <c r="W6" s="82" t="s">
        <v>402</v>
      </c>
      <c r="X6" s="82" t="s">
        <v>401</v>
      </c>
      <c r="Y6" s="82" t="s">
        <v>402</v>
      </c>
      <c r="Z6" s="83" t="s">
        <v>403</v>
      </c>
      <c r="AA6" s="82" t="s">
        <v>402</v>
      </c>
      <c r="AB6" s="82" t="s">
        <v>401</v>
      </c>
      <c r="AC6" s="83" t="s">
        <v>404</v>
      </c>
      <c r="AD6" s="82" t="s">
        <v>401</v>
      </c>
      <c r="AE6" s="83" t="s">
        <v>404</v>
      </c>
      <c r="AF6" s="82" t="s">
        <v>401</v>
      </c>
      <c r="AG6" s="83" t="s">
        <v>404</v>
      </c>
      <c r="AH6" s="83" t="s">
        <v>403</v>
      </c>
      <c r="AI6" s="83" t="s">
        <v>404</v>
      </c>
      <c r="AJ6" s="82" t="s">
        <v>401</v>
      </c>
      <c r="AK6" s="83" t="s">
        <v>404</v>
      </c>
      <c r="AL6" s="82" t="s">
        <v>401</v>
      </c>
      <c r="AM6" s="83" t="s">
        <v>404</v>
      </c>
      <c r="AN6" s="82" t="s">
        <v>401</v>
      </c>
      <c r="AO6" s="83" t="s">
        <v>404</v>
      </c>
      <c r="AP6" s="83" t="s">
        <v>403</v>
      </c>
      <c r="AQ6" s="83" t="s">
        <v>404</v>
      </c>
      <c r="AR6" s="82" t="s">
        <v>401</v>
      </c>
      <c r="AS6" s="83" t="s">
        <v>404</v>
      </c>
      <c r="AT6" s="82" t="s">
        <v>401</v>
      </c>
      <c r="AU6" s="83" t="s">
        <v>404</v>
      </c>
      <c r="AV6" s="82" t="s">
        <v>401</v>
      </c>
      <c r="AW6" s="83" t="s">
        <v>404</v>
      </c>
      <c r="AX6" s="83" t="s">
        <v>403</v>
      </c>
      <c r="AY6" s="84" t="s">
        <v>404</v>
      </c>
    </row>
    <row r="7" spans="1:51" s="27" customFormat="1" ht="12" customHeight="1">
      <c r="A7" s="10" t="s">
        <v>184</v>
      </c>
      <c r="B7" s="36" t="s">
        <v>185</v>
      </c>
      <c r="C7" s="10" t="s">
        <v>174</v>
      </c>
      <c r="D7" s="51">
        <f>SUM(D8:D19)</f>
        <v>0</v>
      </c>
      <c r="E7" s="51">
        <f>SUM(E8:E19)</f>
        <v>0</v>
      </c>
      <c r="F7" s="51">
        <f>SUM(F8:F19)</f>
        <v>0</v>
      </c>
      <c r="G7" s="51">
        <f>SUM(G8:G19)</f>
        <v>0</v>
      </c>
      <c r="H7" s="51">
        <f>SUM(H8:H19)</f>
        <v>4</v>
      </c>
      <c r="I7" s="51">
        <f>SUM(I8:I19)</f>
        <v>17</v>
      </c>
      <c r="J7" s="51">
        <f>SUM(J8:J19)</f>
        <v>0</v>
      </c>
      <c r="K7" s="51">
        <f>SUM(K8:K19)</f>
        <v>0</v>
      </c>
      <c r="L7" s="51">
        <f>SUM(L8:L19)</f>
        <v>58</v>
      </c>
      <c r="M7" s="51">
        <f>SUM(M8:M19)</f>
        <v>174</v>
      </c>
      <c r="N7" s="51">
        <f>SUM(N8:N19)</f>
        <v>2</v>
      </c>
      <c r="O7" s="51">
        <f>SUM(O8:O19)</f>
        <v>15</v>
      </c>
      <c r="P7" s="51">
        <f>SUM(P8:P19)</f>
        <v>3</v>
      </c>
      <c r="Q7" s="51">
        <f>SUM(Q8:Q19)</f>
        <v>9</v>
      </c>
      <c r="R7" s="51">
        <f>SUM(R8:R19)</f>
        <v>0</v>
      </c>
      <c r="S7" s="51">
        <f>SUM(S8:S19)</f>
        <v>0</v>
      </c>
      <c r="T7" s="51">
        <f>SUM(T8:T19)</f>
        <v>254</v>
      </c>
      <c r="U7" s="51">
        <f>SUM(U8:U19)</f>
        <v>697</v>
      </c>
      <c r="V7" s="51">
        <f>SUM(V8:V19)</f>
        <v>123</v>
      </c>
      <c r="W7" s="51">
        <f>SUM(W8:W19)</f>
        <v>432</v>
      </c>
      <c r="X7" s="51">
        <f>SUM(X8:X19)</f>
        <v>0</v>
      </c>
      <c r="Y7" s="51">
        <f>SUM(Y8:Y19)</f>
        <v>0</v>
      </c>
      <c r="Z7" s="51">
        <f>SUM(Z8:Z19)</f>
        <v>0</v>
      </c>
      <c r="AA7" s="51">
        <f>SUM(AA8:AA19)</f>
        <v>0</v>
      </c>
      <c r="AB7" s="51">
        <f>SUM(AB8:AB19)</f>
        <v>0</v>
      </c>
      <c r="AC7" s="51">
        <f>SUM(AC8:AC19)</f>
        <v>0</v>
      </c>
      <c r="AD7" s="51">
        <f>SUM(AD8:AD19)</f>
        <v>0</v>
      </c>
      <c r="AE7" s="51">
        <f>SUM(AE8:AE19)</f>
        <v>0</v>
      </c>
      <c r="AF7" s="51">
        <f>SUM(AF8:AF19)</f>
        <v>0</v>
      </c>
      <c r="AG7" s="51">
        <f>SUM(AG8:AG19)</f>
        <v>0</v>
      </c>
      <c r="AH7" s="51">
        <f>SUM(AH8:AH19)</f>
        <v>0</v>
      </c>
      <c r="AI7" s="51">
        <f>SUM(AI8:AI19)</f>
        <v>0</v>
      </c>
      <c r="AJ7" s="51">
        <f>SUM(AJ8:AJ19)</f>
        <v>0</v>
      </c>
      <c r="AK7" s="51">
        <f>SUM(AK8:AK19)</f>
        <v>0</v>
      </c>
      <c r="AL7" s="51">
        <f>SUM(AL8:AL19)</f>
        <v>0</v>
      </c>
      <c r="AM7" s="51">
        <f>SUM(AM8:AM19)</f>
        <v>0</v>
      </c>
      <c r="AN7" s="51">
        <f>SUM(AN8:AN19)</f>
        <v>9</v>
      </c>
      <c r="AO7" s="51">
        <f>SUM(AO8:AO19)</f>
        <v>66</v>
      </c>
      <c r="AP7" s="51">
        <f>SUM(AP8:AP19)</f>
        <v>0</v>
      </c>
      <c r="AQ7" s="51">
        <f>SUM(AQ8:AQ19)</f>
        <v>0</v>
      </c>
      <c r="AR7" s="51">
        <f>SUM(AR8:AR19)</f>
        <v>301</v>
      </c>
      <c r="AS7" s="51">
        <f>SUM(AS8:AS19)</f>
        <v>1231</v>
      </c>
      <c r="AT7" s="51">
        <f>SUM(AT8:AT19)</f>
        <v>3</v>
      </c>
      <c r="AU7" s="51">
        <f>SUM(AU8:AU19)</f>
        <v>16</v>
      </c>
      <c r="AV7" s="51">
        <f>SUM(AV8:AV19)</f>
        <v>4</v>
      </c>
      <c r="AW7" s="51">
        <f>SUM(AW8:AW19)</f>
        <v>15</v>
      </c>
      <c r="AX7" s="51">
        <f>SUM(AX8:AX19)</f>
        <v>0</v>
      </c>
      <c r="AY7" s="51">
        <f>SUM(AY8:AY19)</f>
        <v>0</v>
      </c>
    </row>
    <row r="8" spans="1:51" s="28" customFormat="1" ht="12" customHeight="1">
      <c r="A8" s="12" t="s">
        <v>405</v>
      </c>
      <c r="B8" s="13" t="s">
        <v>406</v>
      </c>
      <c r="C8" s="12" t="s">
        <v>407</v>
      </c>
      <c r="D8" s="52">
        <v>0</v>
      </c>
      <c r="E8" s="52">
        <v>0</v>
      </c>
      <c r="F8" s="52">
        <v>0</v>
      </c>
      <c r="G8" s="52">
        <v>0</v>
      </c>
      <c r="H8" s="52">
        <v>2</v>
      </c>
      <c r="I8" s="52">
        <v>4</v>
      </c>
      <c r="J8" s="52">
        <v>0</v>
      </c>
      <c r="K8" s="52">
        <v>0</v>
      </c>
      <c r="L8" s="52">
        <v>7</v>
      </c>
      <c r="M8" s="52">
        <v>16</v>
      </c>
      <c r="N8" s="52">
        <v>1</v>
      </c>
      <c r="O8" s="52">
        <v>4</v>
      </c>
      <c r="P8" s="52">
        <v>0</v>
      </c>
      <c r="Q8" s="52">
        <v>0</v>
      </c>
      <c r="R8" s="52">
        <v>0</v>
      </c>
      <c r="S8" s="52">
        <v>0</v>
      </c>
      <c r="T8" s="52">
        <v>23</v>
      </c>
      <c r="U8" s="52">
        <v>51</v>
      </c>
      <c r="V8" s="52">
        <v>119</v>
      </c>
      <c r="W8" s="52">
        <v>416</v>
      </c>
      <c r="X8" s="52">
        <v>0</v>
      </c>
      <c r="Y8" s="52">
        <v>0</v>
      </c>
      <c r="Z8" s="52">
        <v>0</v>
      </c>
      <c r="AA8" s="52">
        <v>0</v>
      </c>
      <c r="AB8" s="52">
        <v>0</v>
      </c>
      <c r="AC8" s="52">
        <v>0</v>
      </c>
      <c r="AD8" s="52">
        <v>0</v>
      </c>
      <c r="AE8" s="52">
        <v>0</v>
      </c>
      <c r="AF8" s="52">
        <v>0</v>
      </c>
      <c r="AG8" s="52">
        <v>0</v>
      </c>
      <c r="AH8" s="52">
        <v>0</v>
      </c>
      <c r="AI8" s="52">
        <v>0</v>
      </c>
      <c r="AJ8" s="52">
        <v>0</v>
      </c>
      <c r="AK8" s="52">
        <v>0</v>
      </c>
      <c r="AL8" s="52">
        <v>0</v>
      </c>
      <c r="AM8" s="52">
        <v>0</v>
      </c>
      <c r="AN8" s="52">
        <v>0</v>
      </c>
      <c r="AO8" s="52">
        <v>0</v>
      </c>
      <c r="AP8" s="52">
        <v>0</v>
      </c>
      <c r="AQ8" s="52">
        <v>0</v>
      </c>
      <c r="AR8" s="52">
        <v>30</v>
      </c>
      <c r="AS8" s="52">
        <v>148</v>
      </c>
      <c r="AT8" s="52">
        <v>2</v>
      </c>
      <c r="AU8" s="52">
        <v>9</v>
      </c>
      <c r="AV8" s="52">
        <v>0</v>
      </c>
      <c r="AW8" s="52">
        <v>0</v>
      </c>
      <c r="AX8" s="52">
        <v>0</v>
      </c>
      <c r="AY8" s="52">
        <v>0</v>
      </c>
    </row>
    <row r="9" spans="1:51" s="28" customFormat="1" ht="12" customHeight="1">
      <c r="A9" s="12" t="s">
        <v>405</v>
      </c>
      <c r="B9" s="13" t="s">
        <v>408</v>
      </c>
      <c r="C9" s="12" t="s">
        <v>409</v>
      </c>
      <c r="D9" s="52">
        <v>0</v>
      </c>
      <c r="E9" s="52">
        <v>0</v>
      </c>
      <c r="F9" s="52">
        <v>0</v>
      </c>
      <c r="G9" s="52">
        <v>0</v>
      </c>
      <c r="H9" s="52">
        <v>0</v>
      </c>
      <c r="I9" s="52">
        <v>0</v>
      </c>
      <c r="J9" s="52">
        <v>0</v>
      </c>
      <c r="K9" s="52">
        <v>0</v>
      </c>
      <c r="L9" s="52">
        <v>0</v>
      </c>
      <c r="M9" s="52">
        <v>0</v>
      </c>
      <c r="N9" s="52">
        <v>0</v>
      </c>
      <c r="O9" s="52">
        <v>0</v>
      </c>
      <c r="P9" s="52">
        <v>0</v>
      </c>
      <c r="Q9" s="52">
        <v>0</v>
      </c>
      <c r="R9" s="52">
        <v>0</v>
      </c>
      <c r="S9" s="52">
        <v>0</v>
      </c>
      <c r="T9" s="52">
        <v>0</v>
      </c>
      <c r="U9" s="52">
        <v>0</v>
      </c>
      <c r="V9" s="52">
        <v>0</v>
      </c>
      <c r="W9" s="52">
        <v>0</v>
      </c>
      <c r="X9" s="52">
        <v>0</v>
      </c>
      <c r="Y9" s="52">
        <v>0</v>
      </c>
      <c r="Z9" s="52">
        <v>0</v>
      </c>
      <c r="AA9" s="52">
        <v>0</v>
      </c>
      <c r="AB9" s="52">
        <v>0</v>
      </c>
      <c r="AC9" s="52">
        <v>0</v>
      </c>
      <c r="AD9" s="52">
        <v>0</v>
      </c>
      <c r="AE9" s="52">
        <v>0</v>
      </c>
      <c r="AF9" s="52">
        <v>0</v>
      </c>
      <c r="AG9" s="52">
        <v>0</v>
      </c>
      <c r="AH9" s="52">
        <v>0</v>
      </c>
      <c r="AI9" s="52">
        <v>0</v>
      </c>
      <c r="AJ9" s="52">
        <v>0</v>
      </c>
      <c r="AK9" s="52">
        <v>0</v>
      </c>
      <c r="AL9" s="52">
        <v>0</v>
      </c>
      <c r="AM9" s="52">
        <v>0</v>
      </c>
      <c r="AN9" s="52">
        <v>0</v>
      </c>
      <c r="AO9" s="52">
        <v>0</v>
      </c>
      <c r="AP9" s="52">
        <v>0</v>
      </c>
      <c r="AQ9" s="52">
        <v>0</v>
      </c>
      <c r="AR9" s="52">
        <v>0</v>
      </c>
      <c r="AS9" s="52">
        <v>0</v>
      </c>
      <c r="AT9" s="52">
        <v>0</v>
      </c>
      <c r="AU9" s="52">
        <v>0</v>
      </c>
      <c r="AV9" s="52">
        <v>0</v>
      </c>
      <c r="AW9" s="52">
        <v>0</v>
      </c>
      <c r="AX9" s="52">
        <v>0</v>
      </c>
      <c r="AY9" s="52">
        <v>0</v>
      </c>
    </row>
    <row r="10" spans="1:51" s="28" customFormat="1" ht="12" customHeight="1">
      <c r="A10" s="12" t="s">
        <v>405</v>
      </c>
      <c r="B10" s="37" t="s">
        <v>410</v>
      </c>
      <c r="C10" s="12" t="s">
        <v>411</v>
      </c>
      <c r="D10" s="52">
        <v>0</v>
      </c>
      <c r="E10" s="52">
        <v>0</v>
      </c>
      <c r="F10" s="52">
        <v>0</v>
      </c>
      <c r="G10" s="52">
        <v>0</v>
      </c>
      <c r="H10" s="52">
        <v>0</v>
      </c>
      <c r="I10" s="52">
        <v>0</v>
      </c>
      <c r="J10" s="52">
        <v>0</v>
      </c>
      <c r="K10" s="52">
        <v>0</v>
      </c>
      <c r="L10" s="52">
        <v>34</v>
      </c>
      <c r="M10" s="52">
        <v>87</v>
      </c>
      <c r="N10" s="52">
        <v>0</v>
      </c>
      <c r="O10" s="52">
        <v>0</v>
      </c>
      <c r="P10" s="52">
        <v>2</v>
      </c>
      <c r="Q10" s="52">
        <v>7</v>
      </c>
      <c r="R10" s="52">
        <v>0</v>
      </c>
      <c r="S10" s="52">
        <v>0</v>
      </c>
      <c r="T10" s="52">
        <v>89</v>
      </c>
      <c r="U10" s="52">
        <v>287</v>
      </c>
      <c r="V10" s="52">
        <v>0</v>
      </c>
      <c r="W10" s="52">
        <v>0</v>
      </c>
      <c r="X10" s="52">
        <v>0</v>
      </c>
      <c r="Y10" s="52">
        <v>0</v>
      </c>
      <c r="Z10" s="52">
        <v>0</v>
      </c>
      <c r="AA10" s="52">
        <v>0</v>
      </c>
      <c r="AB10" s="52">
        <v>0</v>
      </c>
      <c r="AC10" s="52">
        <v>0</v>
      </c>
      <c r="AD10" s="52">
        <v>0</v>
      </c>
      <c r="AE10" s="52">
        <v>0</v>
      </c>
      <c r="AF10" s="52">
        <v>0</v>
      </c>
      <c r="AG10" s="52">
        <v>0</v>
      </c>
      <c r="AH10" s="52">
        <v>0</v>
      </c>
      <c r="AI10" s="52">
        <v>0</v>
      </c>
      <c r="AJ10" s="52">
        <v>0</v>
      </c>
      <c r="AK10" s="52">
        <v>0</v>
      </c>
      <c r="AL10" s="52">
        <v>0</v>
      </c>
      <c r="AM10" s="52">
        <v>0</v>
      </c>
      <c r="AN10" s="52">
        <v>0</v>
      </c>
      <c r="AO10" s="52">
        <v>0</v>
      </c>
      <c r="AP10" s="52">
        <v>0</v>
      </c>
      <c r="AQ10" s="52">
        <v>0</v>
      </c>
      <c r="AR10" s="52">
        <v>56</v>
      </c>
      <c r="AS10" s="52">
        <v>203</v>
      </c>
      <c r="AT10" s="52">
        <v>0</v>
      </c>
      <c r="AU10" s="52">
        <v>0</v>
      </c>
      <c r="AV10" s="52">
        <v>0</v>
      </c>
      <c r="AW10" s="52">
        <v>0</v>
      </c>
      <c r="AX10" s="52">
        <v>0</v>
      </c>
      <c r="AY10" s="52">
        <v>0</v>
      </c>
    </row>
    <row r="11" spans="1:51" s="28" customFormat="1" ht="12" customHeight="1">
      <c r="A11" s="12" t="s">
        <v>314</v>
      </c>
      <c r="B11" s="13" t="s">
        <v>412</v>
      </c>
      <c r="C11" s="12" t="s">
        <v>413</v>
      </c>
      <c r="D11" s="52">
        <v>0</v>
      </c>
      <c r="E11" s="52">
        <v>0</v>
      </c>
      <c r="F11" s="52">
        <v>0</v>
      </c>
      <c r="G11" s="52">
        <v>0</v>
      </c>
      <c r="H11" s="52">
        <v>0</v>
      </c>
      <c r="I11" s="52">
        <v>0</v>
      </c>
      <c r="J11" s="52">
        <v>0</v>
      </c>
      <c r="K11" s="52">
        <v>0</v>
      </c>
      <c r="L11" s="52">
        <v>0</v>
      </c>
      <c r="M11" s="52">
        <v>0</v>
      </c>
      <c r="N11" s="52">
        <v>0</v>
      </c>
      <c r="O11" s="52">
        <v>0</v>
      </c>
      <c r="P11" s="52">
        <v>0</v>
      </c>
      <c r="Q11" s="52">
        <v>0</v>
      </c>
      <c r="R11" s="52">
        <v>0</v>
      </c>
      <c r="S11" s="52">
        <v>0</v>
      </c>
      <c r="T11" s="52">
        <v>0</v>
      </c>
      <c r="U11" s="52">
        <v>0</v>
      </c>
      <c r="V11" s="52">
        <v>0</v>
      </c>
      <c r="W11" s="52">
        <v>0</v>
      </c>
      <c r="X11" s="52">
        <v>0</v>
      </c>
      <c r="Y11" s="52">
        <v>0</v>
      </c>
      <c r="Z11" s="52">
        <v>0</v>
      </c>
      <c r="AA11" s="52">
        <v>0</v>
      </c>
      <c r="AB11" s="52">
        <v>0</v>
      </c>
      <c r="AC11" s="52">
        <v>0</v>
      </c>
      <c r="AD11" s="52">
        <v>0</v>
      </c>
      <c r="AE11" s="52">
        <v>0</v>
      </c>
      <c r="AF11" s="52">
        <v>0</v>
      </c>
      <c r="AG11" s="52">
        <v>0</v>
      </c>
      <c r="AH11" s="52">
        <v>0</v>
      </c>
      <c r="AI11" s="52">
        <v>0</v>
      </c>
      <c r="AJ11" s="52">
        <v>0</v>
      </c>
      <c r="AK11" s="52">
        <v>0</v>
      </c>
      <c r="AL11" s="52">
        <v>0</v>
      </c>
      <c r="AM11" s="52">
        <v>0</v>
      </c>
      <c r="AN11" s="52">
        <v>0</v>
      </c>
      <c r="AO11" s="52">
        <v>0</v>
      </c>
      <c r="AP11" s="52">
        <v>0</v>
      </c>
      <c r="AQ11" s="52">
        <v>0</v>
      </c>
      <c r="AR11" s="52">
        <v>40</v>
      </c>
      <c r="AS11" s="52">
        <v>150</v>
      </c>
      <c r="AT11" s="52">
        <v>0</v>
      </c>
      <c r="AU11" s="52">
        <v>0</v>
      </c>
      <c r="AV11" s="52">
        <v>0</v>
      </c>
      <c r="AW11" s="52">
        <v>0</v>
      </c>
      <c r="AX11" s="52">
        <v>0</v>
      </c>
      <c r="AY11" s="52">
        <v>0</v>
      </c>
    </row>
    <row r="12" spans="1:51" s="28" customFormat="1" ht="12" customHeight="1">
      <c r="A12" s="20" t="s">
        <v>314</v>
      </c>
      <c r="B12" s="21" t="s">
        <v>414</v>
      </c>
      <c r="C12" s="15" t="s">
        <v>415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3">
        <v>0</v>
      </c>
      <c r="AP12" s="53">
        <v>0</v>
      </c>
      <c r="AQ12" s="53">
        <v>0</v>
      </c>
      <c r="AR12" s="53">
        <v>49</v>
      </c>
      <c r="AS12" s="53">
        <v>237</v>
      </c>
      <c r="AT12" s="53">
        <v>1</v>
      </c>
      <c r="AU12" s="53">
        <v>7</v>
      </c>
      <c r="AV12" s="53">
        <v>4</v>
      </c>
      <c r="AW12" s="53">
        <v>15</v>
      </c>
      <c r="AX12" s="53">
        <v>0</v>
      </c>
      <c r="AY12" s="53">
        <v>0</v>
      </c>
    </row>
    <row r="13" spans="1:51" s="28" customFormat="1" ht="12" customHeight="1">
      <c r="A13" s="20" t="s">
        <v>314</v>
      </c>
      <c r="B13" s="21" t="s">
        <v>416</v>
      </c>
      <c r="C13" s="15" t="s">
        <v>417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3">
        <v>0</v>
      </c>
      <c r="AD13" s="53">
        <v>0</v>
      </c>
      <c r="AE13" s="53">
        <v>0</v>
      </c>
      <c r="AF13" s="53">
        <v>0</v>
      </c>
      <c r="AG13" s="53">
        <v>0</v>
      </c>
      <c r="AH13" s="53">
        <v>0</v>
      </c>
      <c r="AI13" s="53">
        <v>0</v>
      </c>
      <c r="AJ13" s="53">
        <v>0</v>
      </c>
      <c r="AK13" s="53">
        <v>0</v>
      </c>
      <c r="AL13" s="53">
        <v>0</v>
      </c>
      <c r="AM13" s="53">
        <v>0</v>
      </c>
      <c r="AN13" s="53">
        <v>0</v>
      </c>
      <c r="AO13" s="53">
        <v>0</v>
      </c>
      <c r="AP13" s="53">
        <v>0</v>
      </c>
      <c r="AQ13" s="53">
        <v>0</v>
      </c>
      <c r="AR13" s="53">
        <v>0</v>
      </c>
      <c r="AS13" s="53">
        <v>0</v>
      </c>
      <c r="AT13" s="53">
        <v>0</v>
      </c>
      <c r="AU13" s="53">
        <v>0</v>
      </c>
      <c r="AV13" s="53">
        <v>0</v>
      </c>
      <c r="AW13" s="53">
        <v>0</v>
      </c>
      <c r="AX13" s="53">
        <v>0</v>
      </c>
      <c r="AY13" s="53">
        <v>0</v>
      </c>
    </row>
    <row r="14" spans="1:51" s="28" customFormat="1" ht="12" customHeight="1">
      <c r="A14" s="20" t="s">
        <v>314</v>
      </c>
      <c r="B14" s="21" t="s">
        <v>418</v>
      </c>
      <c r="C14" s="15" t="s">
        <v>419</v>
      </c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3">
        <v>0</v>
      </c>
      <c r="U14" s="53">
        <v>0</v>
      </c>
      <c r="V14" s="53">
        <v>0</v>
      </c>
      <c r="W14" s="53">
        <v>0</v>
      </c>
      <c r="X14" s="53">
        <v>0</v>
      </c>
      <c r="Y14" s="53">
        <v>0</v>
      </c>
      <c r="Z14" s="53">
        <v>0</v>
      </c>
      <c r="AA14" s="53">
        <v>0</v>
      </c>
      <c r="AB14" s="53">
        <v>0</v>
      </c>
      <c r="AC14" s="53">
        <v>0</v>
      </c>
      <c r="AD14" s="53">
        <v>0</v>
      </c>
      <c r="AE14" s="53">
        <v>0</v>
      </c>
      <c r="AF14" s="53">
        <v>0</v>
      </c>
      <c r="AG14" s="53">
        <v>0</v>
      </c>
      <c r="AH14" s="53">
        <v>0</v>
      </c>
      <c r="AI14" s="53">
        <v>0</v>
      </c>
      <c r="AJ14" s="53">
        <v>0</v>
      </c>
      <c r="AK14" s="53">
        <v>0</v>
      </c>
      <c r="AL14" s="53">
        <v>0</v>
      </c>
      <c r="AM14" s="53">
        <v>0</v>
      </c>
      <c r="AN14" s="53">
        <v>0</v>
      </c>
      <c r="AO14" s="53">
        <v>0</v>
      </c>
      <c r="AP14" s="53">
        <v>0</v>
      </c>
      <c r="AQ14" s="53">
        <v>0</v>
      </c>
      <c r="AR14" s="53">
        <v>9</v>
      </c>
      <c r="AS14" s="53">
        <v>31</v>
      </c>
      <c r="AT14" s="53">
        <v>0</v>
      </c>
      <c r="AU14" s="53">
        <v>0</v>
      </c>
      <c r="AV14" s="53">
        <v>0</v>
      </c>
      <c r="AW14" s="53">
        <v>0</v>
      </c>
      <c r="AX14" s="53">
        <v>0</v>
      </c>
      <c r="AY14" s="53">
        <v>0</v>
      </c>
    </row>
    <row r="15" spans="1:51" s="28" customFormat="1" ht="12" customHeight="1">
      <c r="A15" s="20" t="s">
        <v>314</v>
      </c>
      <c r="B15" s="21" t="s">
        <v>420</v>
      </c>
      <c r="C15" s="15" t="s">
        <v>421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3">
        <v>0</v>
      </c>
      <c r="W15" s="53">
        <v>0</v>
      </c>
      <c r="X15" s="53">
        <v>0</v>
      </c>
      <c r="Y15" s="53">
        <v>0</v>
      </c>
      <c r="Z15" s="53">
        <v>0</v>
      </c>
      <c r="AA15" s="53">
        <v>0</v>
      </c>
      <c r="AB15" s="53">
        <v>0</v>
      </c>
      <c r="AC15" s="53">
        <v>0</v>
      </c>
      <c r="AD15" s="53">
        <v>0</v>
      </c>
      <c r="AE15" s="53">
        <v>0</v>
      </c>
      <c r="AF15" s="53">
        <v>0</v>
      </c>
      <c r="AG15" s="53">
        <v>0</v>
      </c>
      <c r="AH15" s="53">
        <v>0</v>
      </c>
      <c r="AI15" s="53">
        <v>0</v>
      </c>
      <c r="AJ15" s="53">
        <v>0</v>
      </c>
      <c r="AK15" s="53">
        <v>0</v>
      </c>
      <c r="AL15" s="53">
        <v>0</v>
      </c>
      <c r="AM15" s="53">
        <v>0</v>
      </c>
      <c r="AN15" s="53">
        <v>0</v>
      </c>
      <c r="AO15" s="53">
        <v>0</v>
      </c>
      <c r="AP15" s="53">
        <v>0</v>
      </c>
      <c r="AQ15" s="53">
        <v>0</v>
      </c>
      <c r="AR15" s="53">
        <v>78</v>
      </c>
      <c r="AS15" s="53">
        <v>312</v>
      </c>
      <c r="AT15" s="53">
        <v>0</v>
      </c>
      <c r="AU15" s="53">
        <v>0</v>
      </c>
      <c r="AV15" s="53">
        <v>0</v>
      </c>
      <c r="AW15" s="53">
        <v>0</v>
      </c>
      <c r="AX15" s="53">
        <v>0</v>
      </c>
      <c r="AY15" s="53">
        <v>0</v>
      </c>
    </row>
    <row r="16" spans="1:51" s="28" customFormat="1" ht="12" customHeight="1">
      <c r="A16" s="20" t="s">
        <v>314</v>
      </c>
      <c r="B16" s="21" t="s">
        <v>422</v>
      </c>
      <c r="C16" s="15" t="s">
        <v>423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  <c r="W16" s="53">
        <v>0</v>
      </c>
      <c r="X16" s="53">
        <v>0</v>
      </c>
      <c r="Y16" s="53">
        <v>0</v>
      </c>
      <c r="Z16" s="53">
        <v>0</v>
      </c>
      <c r="AA16" s="53">
        <v>0</v>
      </c>
      <c r="AB16" s="53">
        <v>0</v>
      </c>
      <c r="AC16" s="53">
        <v>0</v>
      </c>
      <c r="AD16" s="53">
        <v>0</v>
      </c>
      <c r="AE16" s="53">
        <v>0</v>
      </c>
      <c r="AF16" s="53">
        <v>0</v>
      </c>
      <c r="AG16" s="53">
        <v>0</v>
      </c>
      <c r="AH16" s="53">
        <v>0</v>
      </c>
      <c r="AI16" s="53">
        <v>0</v>
      </c>
      <c r="AJ16" s="53">
        <v>0</v>
      </c>
      <c r="AK16" s="53">
        <v>0</v>
      </c>
      <c r="AL16" s="53">
        <v>0</v>
      </c>
      <c r="AM16" s="53">
        <v>0</v>
      </c>
      <c r="AN16" s="53">
        <v>9</v>
      </c>
      <c r="AO16" s="53">
        <v>66</v>
      </c>
      <c r="AP16" s="53">
        <v>0</v>
      </c>
      <c r="AQ16" s="53">
        <v>0</v>
      </c>
      <c r="AR16" s="53">
        <v>39</v>
      </c>
      <c r="AS16" s="53">
        <v>150</v>
      </c>
      <c r="AT16" s="53">
        <v>0</v>
      </c>
      <c r="AU16" s="53">
        <v>0</v>
      </c>
      <c r="AV16" s="53">
        <v>0</v>
      </c>
      <c r="AW16" s="53">
        <v>0</v>
      </c>
      <c r="AX16" s="53">
        <v>0</v>
      </c>
      <c r="AY16" s="53">
        <v>0</v>
      </c>
    </row>
    <row r="17" spans="1:51" s="28" customFormat="1" ht="12" customHeight="1">
      <c r="A17" s="20" t="s">
        <v>314</v>
      </c>
      <c r="B17" s="21" t="s">
        <v>424</v>
      </c>
      <c r="C17" s="15" t="s">
        <v>425</v>
      </c>
      <c r="D17" s="53">
        <v>0</v>
      </c>
      <c r="E17" s="53">
        <v>0</v>
      </c>
      <c r="F17" s="53">
        <v>0</v>
      </c>
      <c r="G17" s="53">
        <v>0</v>
      </c>
      <c r="H17" s="53">
        <v>1</v>
      </c>
      <c r="I17" s="53">
        <v>9</v>
      </c>
      <c r="J17" s="53">
        <v>0</v>
      </c>
      <c r="K17" s="53">
        <v>0</v>
      </c>
      <c r="L17" s="53">
        <v>17</v>
      </c>
      <c r="M17" s="53">
        <v>71</v>
      </c>
      <c r="N17" s="53">
        <v>1</v>
      </c>
      <c r="O17" s="53">
        <v>11</v>
      </c>
      <c r="P17" s="53">
        <v>1</v>
      </c>
      <c r="Q17" s="53">
        <v>2</v>
      </c>
      <c r="R17" s="53">
        <v>0</v>
      </c>
      <c r="S17" s="53">
        <v>0</v>
      </c>
      <c r="T17" s="53">
        <v>142</v>
      </c>
      <c r="U17" s="53">
        <v>359</v>
      </c>
      <c r="V17" s="53">
        <v>4</v>
      </c>
      <c r="W17" s="53">
        <v>16</v>
      </c>
      <c r="X17" s="53">
        <v>0</v>
      </c>
      <c r="Y17" s="53">
        <v>0</v>
      </c>
      <c r="Z17" s="53">
        <v>0</v>
      </c>
      <c r="AA17" s="53">
        <v>0</v>
      </c>
      <c r="AB17" s="53">
        <v>0</v>
      </c>
      <c r="AC17" s="53">
        <v>0</v>
      </c>
      <c r="AD17" s="53">
        <v>0</v>
      </c>
      <c r="AE17" s="53">
        <v>0</v>
      </c>
      <c r="AF17" s="53">
        <v>0</v>
      </c>
      <c r="AG17" s="53">
        <v>0</v>
      </c>
      <c r="AH17" s="53">
        <v>0</v>
      </c>
      <c r="AI17" s="53">
        <v>0</v>
      </c>
      <c r="AJ17" s="53">
        <v>0</v>
      </c>
      <c r="AK17" s="53">
        <v>0</v>
      </c>
      <c r="AL17" s="53">
        <v>0</v>
      </c>
      <c r="AM17" s="53">
        <v>0</v>
      </c>
      <c r="AN17" s="53">
        <v>0</v>
      </c>
      <c r="AO17" s="53">
        <v>0</v>
      </c>
      <c r="AP17" s="53">
        <v>0</v>
      </c>
      <c r="AQ17" s="53">
        <v>0</v>
      </c>
      <c r="AR17" s="53">
        <v>0</v>
      </c>
      <c r="AS17" s="53">
        <v>0</v>
      </c>
      <c r="AT17" s="53">
        <v>0</v>
      </c>
      <c r="AU17" s="53">
        <v>0</v>
      </c>
      <c r="AV17" s="53">
        <v>0</v>
      </c>
      <c r="AW17" s="53">
        <v>0</v>
      </c>
      <c r="AX17" s="53">
        <v>0</v>
      </c>
      <c r="AY17" s="53">
        <v>0</v>
      </c>
    </row>
    <row r="18" spans="1:51" s="28" customFormat="1" ht="12" customHeight="1">
      <c r="A18" s="20" t="s">
        <v>314</v>
      </c>
      <c r="B18" s="21" t="s">
        <v>426</v>
      </c>
      <c r="C18" s="15" t="s">
        <v>427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53">
        <v>0</v>
      </c>
      <c r="U18" s="53">
        <v>0</v>
      </c>
      <c r="V18" s="53">
        <v>0</v>
      </c>
      <c r="W18" s="53">
        <v>0</v>
      </c>
      <c r="X18" s="53">
        <v>0</v>
      </c>
      <c r="Y18" s="53">
        <v>0</v>
      </c>
      <c r="Z18" s="53">
        <v>0</v>
      </c>
      <c r="AA18" s="53">
        <v>0</v>
      </c>
      <c r="AB18" s="53">
        <v>0</v>
      </c>
      <c r="AC18" s="53">
        <v>0</v>
      </c>
      <c r="AD18" s="53">
        <v>0</v>
      </c>
      <c r="AE18" s="53">
        <v>0</v>
      </c>
      <c r="AF18" s="53">
        <v>0</v>
      </c>
      <c r="AG18" s="53">
        <v>0</v>
      </c>
      <c r="AH18" s="53">
        <v>0</v>
      </c>
      <c r="AI18" s="53">
        <v>0</v>
      </c>
      <c r="AJ18" s="53">
        <v>0</v>
      </c>
      <c r="AK18" s="53">
        <v>0</v>
      </c>
      <c r="AL18" s="53">
        <v>0</v>
      </c>
      <c r="AM18" s="53">
        <v>0</v>
      </c>
      <c r="AN18" s="53">
        <v>0</v>
      </c>
      <c r="AO18" s="53">
        <v>0</v>
      </c>
      <c r="AP18" s="53">
        <v>0</v>
      </c>
      <c r="AQ18" s="53">
        <v>0</v>
      </c>
      <c r="AR18" s="53">
        <v>0</v>
      </c>
      <c r="AS18" s="53">
        <v>0</v>
      </c>
      <c r="AT18" s="53">
        <v>0</v>
      </c>
      <c r="AU18" s="53">
        <v>0</v>
      </c>
      <c r="AV18" s="53">
        <v>0</v>
      </c>
      <c r="AW18" s="53">
        <v>0</v>
      </c>
      <c r="AX18" s="53">
        <v>0</v>
      </c>
      <c r="AY18" s="53">
        <v>0</v>
      </c>
    </row>
    <row r="19" spans="1:51" s="28" customFormat="1" ht="12" customHeight="1">
      <c r="A19" s="20" t="s">
        <v>314</v>
      </c>
      <c r="B19" s="21" t="s">
        <v>428</v>
      </c>
      <c r="C19" s="15" t="s">
        <v>429</v>
      </c>
      <c r="D19" s="53">
        <v>0</v>
      </c>
      <c r="E19" s="53">
        <v>0</v>
      </c>
      <c r="F19" s="53">
        <v>0</v>
      </c>
      <c r="G19" s="53">
        <v>0</v>
      </c>
      <c r="H19" s="53">
        <v>1</v>
      </c>
      <c r="I19" s="53">
        <v>4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3">
        <v>0</v>
      </c>
      <c r="T19" s="53">
        <v>0</v>
      </c>
      <c r="U19" s="53">
        <v>0</v>
      </c>
      <c r="V19" s="53">
        <v>0</v>
      </c>
      <c r="W19" s="53">
        <v>0</v>
      </c>
      <c r="X19" s="53">
        <v>0</v>
      </c>
      <c r="Y19" s="53">
        <v>0</v>
      </c>
      <c r="Z19" s="53">
        <v>0</v>
      </c>
      <c r="AA19" s="53">
        <v>0</v>
      </c>
      <c r="AB19" s="53">
        <v>0</v>
      </c>
      <c r="AC19" s="53">
        <v>0</v>
      </c>
      <c r="AD19" s="53">
        <v>0</v>
      </c>
      <c r="AE19" s="53">
        <v>0</v>
      </c>
      <c r="AF19" s="53">
        <v>0</v>
      </c>
      <c r="AG19" s="53">
        <v>0</v>
      </c>
      <c r="AH19" s="53">
        <v>0</v>
      </c>
      <c r="AI19" s="53">
        <v>0</v>
      </c>
      <c r="AJ19" s="53">
        <v>0</v>
      </c>
      <c r="AK19" s="53">
        <v>0</v>
      </c>
      <c r="AL19" s="53">
        <v>0</v>
      </c>
      <c r="AM19" s="53">
        <v>0</v>
      </c>
      <c r="AN19" s="53">
        <v>0</v>
      </c>
      <c r="AO19" s="53">
        <v>0</v>
      </c>
      <c r="AP19" s="53">
        <v>0</v>
      </c>
      <c r="AQ19" s="53">
        <v>0</v>
      </c>
      <c r="AR19" s="53">
        <v>0</v>
      </c>
      <c r="AS19" s="53">
        <v>0</v>
      </c>
      <c r="AT19" s="53">
        <v>0</v>
      </c>
      <c r="AU19" s="53">
        <v>0</v>
      </c>
      <c r="AV19" s="53">
        <v>0</v>
      </c>
      <c r="AW19" s="53">
        <v>0</v>
      </c>
      <c r="AX19" s="53">
        <v>0</v>
      </c>
      <c r="AY19" s="53">
        <v>0</v>
      </c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ゴシック,標準"&amp;14収集運搬機材の状況（一部事務組合・広域連合）（平成26年度実績）</oddHeader>
  </headerFooter>
  <colBreaks count="1" manualBreakCount="1">
    <brk id="35" min="1" max="99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4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3" customWidth="1"/>
    <col min="3" max="3" width="12.59765625" style="16" customWidth="1"/>
    <col min="4" max="19" width="9" style="54" customWidth="1"/>
    <col min="20" max="16384" width="9" style="16" customWidth="1"/>
  </cols>
  <sheetData>
    <row r="1" spans="1:19" ht="17.25">
      <c r="A1" s="91" t="s">
        <v>430</v>
      </c>
      <c r="B1" s="5"/>
      <c r="C1" s="5"/>
      <c r="D1" s="58"/>
      <c r="E1" s="58"/>
      <c r="F1" s="58"/>
      <c r="G1" s="58"/>
      <c r="H1" s="58"/>
      <c r="I1" s="58"/>
      <c r="J1" s="58"/>
      <c r="K1" s="58"/>
      <c r="L1" s="19"/>
      <c r="M1" s="19"/>
      <c r="N1" s="19"/>
      <c r="O1" s="19"/>
      <c r="P1" s="19"/>
      <c r="Q1" s="19"/>
      <c r="R1" s="19"/>
      <c r="S1" s="19"/>
    </row>
    <row r="2" spans="1:19" ht="18" customHeight="1">
      <c r="A2" s="97" t="s">
        <v>1</v>
      </c>
      <c r="B2" s="97" t="s">
        <v>2</v>
      </c>
      <c r="C2" s="117" t="s">
        <v>431</v>
      </c>
      <c r="D2" s="85" t="s">
        <v>294</v>
      </c>
      <c r="E2" s="60"/>
      <c r="F2" s="60"/>
      <c r="G2" s="60"/>
      <c r="H2" s="60"/>
      <c r="I2" s="60"/>
      <c r="J2" s="60"/>
      <c r="K2" s="61"/>
      <c r="L2" s="86" t="s">
        <v>295</v>
      </c>
      <c r="M2" s="60"/>
      <c r="N2" s="60"/>
      <c r="O2" s="60"/>
      <c r="P2" s="60"/>
      <c r="Q2" s="60"/>
      <c r="R2" s="60"/>
      <c r="S2" s="61"/>
    </row>
    <row r="3" spans="1:19" ht="18" customHeight="1">
      <c r="A3" s="98"/>
      <c r="B3" s="98"/>
      <c r="C3" s="114"/>
      <c r="D3" s="62" t="s">
        <v>432</v>
      </c>
      <c r="E3" s="60"/>
      <c r="F3" s="60"/>
      <c r="G3" s="61"/>
      <c r="H3" s="62" t="s">
        <v>433</v>
      </c>
      <c r="I3" s="60"/>
      <c r="J3" s="60"/>
      <c r="K3" s="61"/>
      <c r="L3" s="62" t="s">
        <v>432</v>
      </c>
      <c r="M3" s="60"/>
      <c r="N3" s="60"/>
      <c r="O3" s="61"/>
      <c r="P3" s="62" t="s">
        <v>433</v>
      </c>
      <c r="Q3" s="60"/>
      <c r="R3" s="60"/>
      <c r="S3" s="61"/>
    </row>
    <row r="4" spans="1:19" ht="18" customHeight="1">
      <c r="A4" s="98"/>
      <c r="B4" s="98"/>
      <c r="C4" s="114"/>
      <c r="D4" s="114" t="s">
        <v>174</v>
      </c>
      <c r="E4" s="115" t="s">
        <v>179</v>
      </c>
      <c r="F4" s="115" t="s">
        <v>180</v>
      </c>
      <c r="G4" s="115" t="s">
        <v>181</v>
      </c>
      <c r="H4" s="114" t="s">
        <v>174</v>
      </c>
      <c r="I4" s="115" t="s">
        <v>179</v>
      </c>
      <c r="J4" s="115" t="s">
        <v>180</v>
      </c>
      <c r="K4" s="115" t="s">
        <v>181</v>
      </c>
      <c r="L4" s="114" t="s">
        <v>174</v>
      </c>
      <c r="M4" s="115" t="s">
        <v>179</v>
      </c>
      <c r="N4" s="115" t="s">
        <v>180</v>
      </c>
      <c r="O4" s="115" t="s">
        <v>181</v>
      </c>
      <c r="P4" s="114" t="s">
        <v>174</v>
      </c>
      <c r="Q4" s="115" t="s">
        <v>179</v>
      </c>
      <c r="R4" s="115" t="s">
        <v>180</v>
      </c>
      <c r="S4" s="115" t="s">
        <v>181</v>
      </c>
    </row>
    <row r="5" spans="1:19" ht="18" customHeight="1">
      <c r="A5" s="98"/>
      <c r="B5" s="98"/>
      <c r="C5" s="114"/>
      <c r="D5" s="114"/>
      <c r="E5" s="116"/>
      <c r="F5" s="116"/>
      <c r="G5" s="116"/>
      <c r="H5" s="114"/>
      <c r="I5" s="116"/>
      <c r="J5" s="116"/>
      <c r="K5" s="116"/>
      <c r="L5" s="114"/>
      <c r="M5" s="116"/>
      <c r="N5" s="116"/>
      <c r="O5" s="116"/>
      <c r="P5" s="114"/>
      <c r="Q5" s="116"/>
      <c r="R5" s="116"/>
      <c r="S5" s="116"/>
    </row>
    <row r="6" spans="1:19" ht="18" customHeight="1">
      <c r="A6" s="99"/>
      <c r="B6" s="99"/>
      <c r="C6" s="118"/>
      <c r="D6" s="49" t="s">
        <v>434</v>
      </c>
      <c r="E6" s="50" t="s">
        <v>434</v>
      </c>
      <c r="F6" s="50" t="s">
        <v>434</v>
      </c>
      <c r="G6" s="50" t="s">
        <v>434</v>
      </c>
      <c r="H6" s="49" t="s">
        <v>434</v>
      </c>
      <c r="I6" s="50" t="s">
        <v>434</v>
      </c>
      <c r="J6" s="50" t="s">
        <v>434</v>
      </c>
      <c r="K6" s="50" t="s">
        <v>434</v>
      </c>
      <c r="L6" s="49" t="s">
        <v>434</v>
      </c>
      <c r="M6" s="50" t="s">
        <v>434</v>
      </c>
      <c r="N6" s="50" t="s">
        <v>434</v>
      </c>
      <c r="O6" s="50" t="s">
        <v>434</v>
      </c>
      <c r="P6" s="49" t="s">
        <v>434</v>
      </c>
      <c r="Q6" s="50" t="s">
        <v>434</v>
      </c>
      <c r="R6" s="50" t="s">
        <v>434</v>
      </c>
      <c r="S6" s="50" t="s">
        <v>434</v>
      </c>
    </row>
    <row r="7" spans="1:19" s="11" customFormat="1" ht="12" customHeight="1">
      <c r="A7" s="10" t="s">
        <v>184</v>
      </c>
      <c r="B7" s="36" t="s">
        <v>185</v>
      </c>
      <c r="C7" s="10" t="s">
        <v>174</v>
      </c>
      <c r="D7" s="51">
        <f>SUM(D8:D47)</f>
        <v>164</v>
      </c>
      <c r="E7" s="51">
        <f>SUM(E8:E47)</f>
        <v>141</v>
      </c>
      <c r="F7" s="51">
        <f>SUM(F8:F47)</f>
        <v>15</v>
      </c>
      <c r="G7" s="51">
        <f>SUM(G8:G47)</f>
        <v>8</v>
      </c>
      <c r="H7" s="51">
        <f>SUM(H8:H47)</f>
        <v>606</v>
      </c>
      <c r="I7" s="51">
        <f>SUM(I8:I47)</f>
        <v>571</v>
      </c>
      <c r="J7" s="51">
        <f>SUM(J8:J47)</f>
        <v>33</v>
      </c>
      <c r="K7" s="51">
        <f>SUM(K8:K47)</f>
        <v>2</v>
      </c>
      <c r="L7" s="51">
        <f>SUM(L8:L47)</f>
        <v>3</v>
      </c>
      <c r="M7" s="51">
        <f>SUM(M8:M47)</f>
        <v>3</v>
      </c>
      <c r="N7" s="51">
        <f>SUM(N8:N47)</f>
        <v>0</v>
      </c>
      <c r="O7" s="51">
        <f>SUM(O8:O47)</f>
        <v>0</v>
      </c>
      <c r="P7" s="51">
        <f>SUM(P8:P47)</f>
        <v>100</v>
      </c>
      <c r="Q7" s="51">
        <f>SUM(Q8:Q47)</f>
        <v>100</v>
      </c>
      <c r="R7" s="51">
        <f>SUM(R8:R47)</f>
        <v>0</v>
      </c>
      <c r="S7" s="51">
        <f>SUM(S8:S47)</f>
        <v>0</v>
      </c>
    </row>
    <row r="8" spans="1:19" s="14" customFormat="1" ht="12" customHeight="1">
      <c r="A8" s="12" t="s">
        <v>186</v>
      </c>
      <c r="B8" s="37" t="s">
        <v>187</v>
      </c>
      <c r="C8" s="12" t="s">
        <v>188</v>
      </c>
      <c r="D8" s="52">
        <f>SUM(E8:G8)</f>
        <v>8</v>
      </c>
      <c r="E8" s="52">
        <v>6</v>
      </c>
      <c r="F8" s="52">
        <v>2</v>
      </c>
      <c r="G8" s="52">
        <v>0</v>
      </c>
      <c r="H8" s="52">
        <f>SUM(I8:K8)</f>
        <v>128</v>
      </c>
      <c r="I8" s="52">
        <v>125</v>
      </c>
      <c r="J8" s="52">
        <v>3</v>
      </c>
      <c r="K8" s="52">
        <v>0</v>
      </c>
      <c r="L8" s="52">
        <f>SUM(M8:O8)</f>
        <v>0</v>
      </c>
      <c r="M8" s="52">
        <v>0</v>
      </c>
      <c r="N8" s="52">
        <v>0</v>
      </c>
      <c r="O8" s="52">
        <v>0</v>
      </c>
      <c r="P8" s="52">
        <f>SUM(Q8:S8)</f>
        <v>13</v>
      </c>
      <c r="Q8" s="52">
        <v>13</v>
      </c>
      <c r="R8" s="52">
        <v>0</v>
      </c>
      <c r="S8" s="52">
        <v>0</v>
      </c>
    </row>
    <row r="9" spans="1:19" s="14" customFormat="1" ht="12" customHeight="1">
      <c r="A9" s="12" t="s">
        <v>435</v>
      </c>
      <c r="B9" s="13" t="s">
        <v>436</v>
      </c>
      <c r="C9" s="12" t="s">
        <v>437</v>
      </c>
      <c r="D9" s="52">
        <f>SUM(E9:G9)</f>
        <v>1</v>
      </c>
      <c r="E9" s="52">
        <v>1</v>
      </c>
      <c r="F9" s="52">
        <v>0</v>
      </c>
      <c r="G9" s="52">
        <v>0</v>
      </c>
      <c r="H9" s="52">
        <f>SUM(I9:K9)</f>
        <v>55</v>
      </c>
      <c r="I9" s="52">
        <v>51</v>
      </c>
      <c r="J9" s="52">
        <v>4</v>
      </c>
      <c r="K9" s="52">
        <v>0</v>
      </c>
      <c r="L9" s="52">
        <f>SUM(M9:O9)</f>
        <v>0</v>
      </c>
      <c r="M9" s="52">
        <v>0</v>
      </c>
      <c r="N9" s="52">
        <v>0</v>
      </c>
      <c r="O9" s="52">
        <v>0</v>
      </c>
      <c r="P9" s="52">
        <f>SUM(Q9:S9)</f>
        <v>13</v>
      </c>
      <c r="Q9" s="52">
        <v>13</v>
      </c>
      <c r="R9" s="52">
        <v>0</v>
      </c>
      <c r="S9" s="52">
        <v>0</v>
      </c>
    </row>
    <row r="10" spans="1:19" s="14" customFormat="1" ht="12" customHeight="1">
      <c r="A10" s="12" t="s">
        <v>435</v>
      </c>
      <c r="B10" s="13" t="s">
        <v>438</v>
      </c>
      <c r="C10" s="12" t="s">
        <v>439</v>
      </c>
      <c r="D10" s="52">
        <f>SUM(E10:G10)</f>
        <v>29</v>
      </c>
      <c r="E10" s="52">
        <v>29</v>
      </c>
      <c r="F10" s="52">
        <v>0</v>
      </c>
      <c r="G10" s="52">
        <v>0</v>
      </c>
      <c r="H10" s="52">
        <f>SUM(I10:K10)</f>
        <v>95</v>
      </c>
      <c r="I10" s="52">
        <v>89</v>
      </c>
      <c r="J10" s="52">
        <v>6</v>
      </c>
      <c r="K10" s="52">
        <v>0</v>
      </c>
      <c r="L10" s="52">
        <f>SUM(M10:O10)</f>
        <v>0</v>
      </c>
      <c r="M10" s="52">
        <v>0</v>
      </c>
      <c r="N10" s="52">
        <v>0</v>
      </c>
      <c r="O10" s="52">
        <v>0</v>
      </c>
      <c r="P10" s="52">
        <f>SUM(Q10:S10)</f>
        <v>0</v>
      </c>
      <c r="Q10" s="52">
        <v>0</v>
      </c>
      <c r="R10" s="52">
        <v>0</v>
      </c>
      <c r="S10" s="52">
        <v>0</v>
      </c>
    </row>
    <row r="11" spans="1:19" s="14" customFormat="1" ht="12" customHeight="1">
      <c r="A11" s="12" t="s">
        <v>435</v>
      </c>
      <c r="B11" s="13" t="s">
        <v>79</v>
      </c>
      <c r="C11" s="12" t="s">
        <v>80</v>
      </c>
      <c r="D11" s="52">
        <f>SUM(E11:G11)</f>
        <v>0</v>
      </c>
      <c r="E11" s="52">
        <v>0</v>
      </c>
      <c r="F11" s="52">
        <v>0</v>
      </c>
      <c r="G11" s="52">
        <v>0</v>
      </c>
      <c r="H11" s="52">
        <f>SUM(I11:K11)</f>
        <v>0</v>
      </c>
      <c r="I11" s="52">
        <v>0</v>
      </c>
      <c r="J11" s="52">
        <v>0</v>
      </c>
      <c r="K11" s="52">
        <v>0</v>
      </c>
      <c r="L11" s="52">
        <f>SUM(M11:O11)</f>
        <v>0</v>
      </c>
      <c r="M11" s="52">
        <v>0</v>
      </c>
      <c r="N11" s="52">
        <v>0</v>
      </c>
      <c r="O11" s="52">
        <v>0</v>
      </c>
      <c r="P11" s="52">
        <f>SUM(Q11:S11)</f>
        <v>0</v>
      </c>
      <c r="Q11" s="52">
        <v>0</v>
      </c>
      <c r="R11" s="52">
        <v>0</v>
      </c>
      <c r="S11" s="52">
        <v>0</v>
      </c>
    </row>
    <row r="12" spans="1:19" s="14" customFormat="1" ht="12" customHeight="1">
      <c r="A12" s="20" t="s">
        <v>435</v>
      </c>
      <c r="B12" s="21" t="s">
        <v>440</v>
      </c>
      <c r="C12" s="15" t="s">
        <v>441</v>
      </c>
      <c r="D12" s="53">
        <f>SUM(E12:G12)</f>
        <v>22</v>
      </c>
      <c r="E12" s="53">
        <v>14</v>
      </c>
      <c r="F12" s="53">
        <v>5</v>
      </c>
      <c r="G12" s="53">
        <v>3</v>
      </c>
      <c r="H12" s="53">
        <f>SUM(I12:K12)</f>
        <v>25</v>
      </c>
      <c r="I12" s="53">
        <v>25</v>
      </c>
      <c r="J12" s="53">
        <v>0</v>
      </c>
      <c r="K12" s="53">
        <v>0</v>
      </c>
      <c r="L12" s="53">
        <f>SUM(M12:O12)</f>
        <v>0</v>
      </c>
      <c r="M12" s="53">
        <v>0</v>
      </c>
      <c r="N12" s="53">
        <v>0</v>
      </c>
      <c r="O12" s="53">
        <v>0</v>
      </c>
      <c r="P12" s="53">
        <f>SUM(Q12:S12)</f>
        <v>0</v>
      </c>
      <c r="Q12" s="53">
        <v>0</v>
      </c>
      <c r="R12" s="53">
        <v>0</v>
      </c>
      <c r="S12" s="53">
        <v>0</v>
      </c>
    </row>
    <row r="13" spans="1:19" s="14" customFormat="1" ht="12" customHeight="1">
      <c r="A13" s="20" t="s">
        <v>435</v>
      </c>
      <c r="B13" s="21" t="s">
        <v>442</v>
      </c>
      <c r="C13" s="15" t="s">
        <v>443</v>
      </c>
      <c r="D13" s="53">
        <f>SUM(E13:G13)</f>
        <v>0</v>
      </c>
      <c r="E13" s="53">
        <v>0</v>
      </c>
      <c r="F13" s="53">
        <v>0</v>
      </c>
      <c r="G13" s="53">
        <v>0</v>
      </c>
      <c r="H13" s="53">
        <f>SUM(I13:K13)</f>
        <v>0</v>
      </c>
      <c r="I13" s="53">
        <v>0</v>
      </c>
      <c r="J13" s="53">
        <v>0</v>
      </c>
      <c r="K13" s="53">
        <v>0</v>
      </c>
      <c r="L13" s="53">
        <f>SUM(M13:O13)</f>
        <v>0</v>
      </c>
      <c r="M13" s="53">
        <v>0</v>
      </c>
      <c r="N13" s="53">
        <v>0</v>
      </c>
      <c r="O13" s="53">
        <v>0</v>
      </c>
      <c r="P13" s="53">
        <f>SUM(Q13:S13)</f>
        <v>0</v>
      </c>
      <c r="Q13" s="53">
        <v>0</v>
      </c>
      <c r="R13" s="53">
        <v>0</v>
      </c>
      <c r="S13" s="53">
        <v>0</v>
      </c>
    </row>
    <row r="14" spans="1:19" s="14" customFormat="1" ht="12" customHeight="1">
      <c r="A14" s="20" t="s">
        <v>435</v>
      </c>
      <c r="B14" s="21" t="s">
        <v>444</v>
      </c>
      <c r="C14" s="15" t="s">
        <v>445</v>
      </c>
      <c r="D14" s="53">
        <f>SUM(E14:G14)</f>
        <v>5</v>
      </c>
      <c r="E14" s="53">
        <v>5</v>
      </c>
      <c r="F14" s="53">
        <v>0</v>
      </c>
      <c r="G14" s="53">
        <v>0</v>
      </c>
      <c r="H14" s="53">
        <f>SUM(I14:K14)</f>
        <v>8</v>
      </c>
      <c r="I14" s="53">
        <v>7</v>
      </c>
      <c r="J14" s="53">
        <v>1</v>
      </c>
      <c r="K14" s="53">
        <v>0</v>
      </c>
      <c r="L14" s="53">
        <f>SUM(M14:O14)</f>
        <v>0</v>
      </c>
      <c r="M14" s="53">
        <v>0</v>
      </c>
      <c r="N14" s="53">
        <v>0</v>
      </c>
      <c r="O14" s="53">
        <v>0</v>
      </c>
      <c r="P14" s="53">
        <f>SUM(Q14:S14)</f>
        <v>0</v>
      </c>
      <c r="Q14" s="53">
        <v>0</v>
      </c>
      <c r="R14" s="53">
        <v>0</v>
      </c>
      <c r="S14" s="53">
        <v>0</v>
      </c>
    </row>
    <row r="15" spans="1:19" s="14" customFormat="1" ht="12" customHeight="1">
      <c r="A15" s="20" t="s">
        <v>435</v>
      </c>
      <c r="B15" s="21" t="s">
        <v>446</v>
      </c>
      <c r="C15" s="15" t="s">
        <v>447</v>
      </c>
      <c r="D15" s="53">
        <f>SUM(E15:G15)</f>
        <v>26</v>
      </c>
      <c r="E15" s="53">
        <v>26</v>
      </c>
      <c r="F15" s="53">
        <v>0</v>
      </c>
      <c r="G15" s="53">
        <v>0</v>
      </c>
      <c r="H15" s="53">
        <f>SUM(I15:K15)</f>
        <v>31</v>
      </c>
      <c r="I15" s="53">
        <v>29</v>
      </c>
      <c r="J15" s="53">
        <v>1</v>
      </c>
      <c r="K15" s="53">
        <v>1</v>
      </c>
      <c r="L15" s="53">
        <f>SUM(M15:O15)</f>
        <v>0</v>
      </c>
      <c r="M15" s="53">
        <v>0</v>
      </c>
      <c r="N15" s="53">
        <v>0</v>
      </c>
      <c r="O15" s="53">
        <v>0</v>
      </c>
      <c r="P15" s="53">
        <f>SUM(Q15:S15)</f>
        <v>0</v>
      </c>
      <c r="Q15" s="53">
        <v>0</v>
      </c>
      <c r="R15" s="53">
        <v>0</v>
      </c>
      <c r="S15" s="53">
        <v>0</v>
      </c>
    </row>
    <row r="16" spans="1:19" s="14" customFormat="1" ht="12" customHeight="1">
      <c r="A16" s="20" t="s">
        <v>435</v>
      </c>
      <c r="B16" s="21" t="s">
        <v>448</v>
      </c>
      <c r="C16" s="15" t="s">
        <v>449</v>
      </c>
      <c r="D16" s="53">
        <f>SUM(E16:G16)</f>
        <v>11</v>
      </c>
      <c r="E16" s="53">
        <v>5</v>
      </c>
      <c r="F16" s="53">
        <v>3</v>
      </c>
      <c r="G16" s="53">
        <v>3</v>
      </c>
      <c r="H16" s="53">
        <f>SUM(I16:K16)</f>
        <v>24</v>
      </c>
      <c r="I16" s="53">
        <v>19</v>
      </c>
      <c r="J16" s="53">
        <v>5</v>
      </c>
      <c r="K16" s="53">
        <v>0</v>
      </c>
      <c r="L16" s="53">
        <f>SUM(M16:O16)</f>
        <v>0</v>
      </c>
      <c r="M16" s="53">
        <v>0</v>
      </c>
      <c r="N16" s="53">
        <v>0</v>
      </c>
      <c r="O16" s="53">
        <v>0</v>
      </c>
      <c r="P16" s="53">
        <f>SUM(Q16:S16)</f>
        <v>0</v>
      </c>
      <c r="Q16" s="53">
        <v>0</v>
      </c>
      <c r="R16" s="53">
        <v>0</v>
      </c>
      <c r="S16" s="53">
        <v>0</v>
      </c>
    </row>
    <row r="17" spans="1:19" s="14" customFormat="1" ht="12" customHeight="1">
      <c r="A17" s="20" t="s">
        <v>435</v>
      </c>
      <c r="B17" s="21" t="s">
        <v>83</v>
      </c>
      <c r="C17" s="15" t="s">
        <v>84</v>
      </c>
      <c r="D17" s="53">
        <f>SUM(E17:G17)</f>
        <v>7</v>
      </c>
      <c r="E17" s="53">
        <v>7</v>
      </c>
      <c r="F17" s="53">
        <v>0</v>
      </c>
      <c r="G17" s="53">
        <v>0</v>
      </c>
      <c r="H17" s="53">
        <f>SUM(I17:K17)</f>
        <v>23</v>
      </c>
      <c r="I17" s="53">
        <v>21</v>
      </c>
      <c r="J17" s="53">
        <v>2</v>
      </c>
      <c r="K17" s="53">
        <v>0</v>
      </c>
      <c r="L17" s="53">
        <f>SUM(M17:O17)</f>
        <v>0</v>
      </c>
      <c r="M17" s="53">
        <v>0</v>
      </c>
      <c r="N17" s="53">
        <v>0</v>
      </c>
      <c r="O17" s="53">
        <v>0</v>
      </c>
      <c r="P17" s="53">
        <f>SUM(Q17:S17)</f>
        <v>8</v>
      </c>
      <c r="Q17" s="53">
        <v>8</v>
      </c>
      <c r="R17" s="53">
        <v>0</v>
      </c>
      <c r="S17" s="53">
        <v>0</v>
      </c>
    </row>
    <row r="18" spans="1:19" s="14" customFormat="1" ht="12" customHeight="1">
      <c r="A18" s="20" t="s">
        <v>435</v>
      </c>
      <c r="B18" s="21" t="s">
        <v>450</v>
      </c>
      <c r="C18" s="15" t="s">
        <v>451</v>
      </c>
      <c r="D18" s="53">
        <f>SUM(E18:G18)</f>
        <v>4</v>
      </c>
      <c r="E18" s="53">
        <v>2</v>
      </c>
      <c r="F18" s="53">
        <v>1</v>
      </c>
      <c r="G18" s="53">
        <v>1</v>
      </c>
      <c r="H18" s="53">
        <f>SUM(I18:K18)</f>
        <v>4</v>
      </c>
      <c r="I18" s="53">
        <v>4</v>
      </c>
      <c r="J18" s="53">
        <v>0</v>
      </c>
      <c r="K18" s="53">
        <v>0</v>
      </c>
      <c r="L18" s="53">
        <f>SUM(M18:O18)</f>
        <v>0</v>
      </c>
      <c r="M18" s="53">
        <v>0</v>
      </c>
      <c r="N18" s="53">
        <v>0</v>
      </c>
      <c r="O18" s="53">
        <v>0</v>
      </c>
      <c r="P18" s="53">
        <f>SUM(Q18:S18)</f>
        <v>6</v>
      </c>
      <c r="Q18" s="53">
        <v>6</v>
      </c>
      <c r="R18" s="53">
        <v>0</v>
      </c>
      <c r="S18" s="53">
        <v>0</v>
      </c>
    </row>
    <row r="19" spans="1:19" s="14" customFormat="1" ht="12" customHeight="1">
      <c r="A19" s="20" t="s">
        <v>435</v>
      </c>
      <c r="B19" s="21" t="s">
        <v>452</v>
      </c>
      <c r="C19" s="15" t="s">
        <v>453</v>
      </c>
      <c r="D19" s="53">
        <f>SUM(E19:G19)</f>
        <v>1</v>
      </c>
      <c r="E19" s="53">
        <v>1</v>
      </c>
      <c r="F19" s="53">
        <v>0</v>
      </c>
      <c r="G19" s="53">
        <v>0</v>
      </c>
      <c r="H19" s="53">
        <f>SUM(I19:K19)</f>
        <v>1</v>
      </c>
      <c r="I19" s="53">
        <v>1</v>
      </c>
      <c r="J19" s="53">
        <v>0</v>
      </c>
      <c r="K19" s="53">
        <v>0</v>
      </c>
      <c r="L19" s="53">
        <f>SUM(M19:O19)</f>
        <v>0</v>
      </c>
      <c r="M19" s="53">
        <v>0</v>
      </c>
      <c r="N19" s="53">
        <v>0</v>
      </c>
      <c r="O19" s="53">
        <v>0</v>
      </c>
      <c r="P19" s="53">
        <f>SUM(Q19:S19)</f>
        <v>9</v>
      </c>
      <c r="Q19" s="53">
        <v>9</v>
      </c>
      <c r="R19" s="53">
        <v>0</v>
      </c>
      <c r="S19" s="53">
        <v>0</v>
      </c>
    </row>
    <row r="20" spans="1:19" s="14" customFormat="1" ht="12" customHeight="1">
      <c r="A20" s="20" t="s">
        <v>435</v>
      </c>
      <c r="B20" s="21" t="s">
        <v>454</v>
      </c>
      <c r="C20" s="15" t="s">
        <v>455</v>
      </c>
      <c r="D20" s="53">
        <f>SUM(E20:G20)</f>
        <v>2</v>
      </c>
      <c r="E20" s="53">
        <v>2</v>
      </c>
      <c r="F20" s="53">
        <v>0</v>
      </c>
      <c r="G20" s="53">
        <v>0</v>
      </c>
      <c r="H20" s="53">
        <f>SUM(I20:K20)</f>
        <v>6</v>
      </c>
      <c r="I20" s="53">
        <v>6</v>
      </c>
      <c r="J20" s="53">
        <v>0</v>
      </c>
      <c r="K20" s="53">
        <v>0</v>
      </c>
      <c r="L20" s="53">
        <f>SUM(M20:O20)</f>
        <v>0</v>
      </c>
      <c r="M20" s="53">
        <v>0</v>
      </c>
      <c r="N20" s="53">
        <v>0</v>
      </c>
      <c r="O20" s="53">
        <v>0</v>
      </c>
      <c r="P20" s="53">
        <f>SUM(Q20:S20)</f>
        <v>12</v>
      </c>
      <c r="Q20" s="53">
        <v>12</v>
      </c>
      <c r="R20" s="53">
        <v>0</v>
      </c>
      <c r="S20" s="53">
        <v>0</v>
      </c>
    </row>
    <row r="21" spans="1:19" s="14" customFormat="1" ht="12" customHeight="1">
      <c r="A21" s="20" t="s">
        <v>435</v>
      </c>
      <c r="B21" s="21" t="s">
        <v>456</v>
      </c>
      <c r="C21" s="15" t="s">
        <v>457</v>
      </c>
      <c r="D21" s="53">
        <f>SUM(E21:G21)</f>
        <v>3</v>
      </c>
      <c r="E21" s="53">
        <v>3</v>
      </c>
      <c r="F21" s="53">
        <v>0</v>
      </c>
      <c r="G21" s="53">
        <v>0</v>
      </c>
      <c r="H21" s="53">
        <f>SUM(I21:K21)</f>
        <v>9</v>
      </c>
      <c r="I21" s="53">
        <v>9</v>
      </c>
      <c r="J21" s="53">
        <v>0</v>
      </c>
      <c r="K21" s="53">
        <v>0</v>
      </c>
      <c r="L21" s="53">
        <f>SUM(M21:O21)</f>
        <v>0</v>
      </c>
      <c r="M21" s="53">
        <v>0</v>
      </c>
      <c r="N21" s="53">
        <v>0</v>
      </c>
      <c r="O21" s="53">
        <v>0</v>
      </c>
      <c r="P21" s="53">
        <f>SUM(Q21:S21)</f>
        <v>15</v>
      </c>
      <c r="Q21" s="53">
        <v>15</v>
      </c>
      <c r="R21" s="53">
        <v>0</v>
      </c>
      <c r="S21" s="53">
        <v>0</v>
      </c>
    </row>
    <row r="22" spans="1:19" s="14" customFormat="1" ht="12" customHeight="1">
      <c r="A22" s="20" t="s">
        <v>435</v>
      </c>
      <c r="B22" s="21" t="s">
        <v>458</v>
      </c>
      <c r="C22" s="15" t="s">
        <v>459</v>
      </c>
      <c r="D22" s="53">
        <f>SUM(E22:G22)</f>
        <v>4</v>
      </c>
      <c r="E22" s="53">
        <v>4</v>
      </c>
      <c r="F22" s="53">
        <v>0</v>
      </c>
      <c r="G22" s="53">
        <v>0</v>
      </c>
      <c r="H22" s="53">
        <f>SUM(I22:K22)</f>
        <v>13</v>
      </c>
      <c r="I22" s="53">
        <v>9</v>
      </c>
      <c r="J22" s="53">
        <v>4</v>
      </c>
      <c r="K22" s="53">
        <v>0</v>
      </c>
      <c r="L22" s="53">
        <f>SUM(M22:O22)</f>
        <v>0</v>
      </c>
      <c r="M22" s="53">
        <v>0</v>
      </c>
      <c r="N22" s="53">
        <v>0</v>
      </c>
      <c r="O22" s="53">
        <v>0</v>
      </c>
      <c r="P22" s="53">
        <f>SUM(Q22:S22)</f>
        <v>0</v>
      </c>
      <c r="Q22" s="53">
        <v>0</v>
      </c>
      <c r="R22" s="53">
        <v>0</v>
      </c>
      <c r="S22" s="53">
        <v>0</v>
      </c>
    </row>
    <row r="23" spans="1:19" s="14" customFormat="1" ht="12" customHeight="1">
      <c r="A23" s="20" t="s">
        <v>435</v>
      </c>
      <c r="B23" s="21" t="s">
        <v>460</v>
      </c>
      <c r="C23" s="15" t="s">
        <v>461</v>
      </c>
      <c r="D23" s="53">
        <f>SUM(E23:G23)</f>
        <v>5</v>
      </c>
      <c r="E23" s="53">
        <v>5</v>
      </c>
      <c r="F23" s="53">
        <v>0</v>
      </c>
      <c r="G23" s="53">
        <v>0</v>
      </c>
      <c r="H23" s="53">
        <f>SUM(I23:K23)</f>
        <v>4</v>
      </c>
      <c r="I23" s="53">
        <v>4</v>
      </c>
      <c r="J23" s="53">
        <v>0</v>
      </c>
      <c r="K23" s="53">
        <v>0</v>
      </c>
      <c r="L23" s="53">
        <f>SUM(M23:O23)</f>
        <v>0</v>
      </c>
      <c r="M23" s="53">
        <v>0</v>
      </c>
      <c r="N23" s="53">
        <v>0</v>
      </c>
      <c r="O23" s="53">
        <v>0</v>
      </c>
      <c r="P23" s="53">
        <f>SUM(Q23:S23)</f>
        <v>0</v>
      </c>
      <c r="Q23" s="53">
        <v>0</v>
      </c>
      <c r="R23" s="53">
        <v>0</v>
      </c>
      <c r="S23" s="53">
        <v>0</v>
      </c>
    </row>
    <row r="24" spans="1:19" s="14" customFormat="1" ht="12" customHeight="1">
      <c r="A24" s="20" t="s">
        <v>435</v>
      </c>
      <c r="B24" s="21" t="s">
        <v>462</v>
      </c>
      <c r="C24" s="15" t="s">
        <v>463</v>
      </c>
      <c r="D24" s="53">
        <f>SUM(E24:G24)</f>
        <v>1</v>
      </c>
      <c r="E24" s="53">
        <v>1</v>
      </c>
      <c r="F24" s="53">
        <v>0</v>
      </c>
      <c r="G24" s="53">
        <v>0</v>
      </c>
      <c r="H24" s="53">
        <f>SUM(I24:K24)</f>
        <v>7</v>
      </c>
      <c r="I24" s="53">
        <v>7</v>
      </c>
      <c r="J24" s="53">
        <v>0</v>
      </c>
      <c r="K24" s="53">
        <v>0</v>
      </c>
      <c r="L24" s="53">
        <f>SUM(M24:O24)</f>
        <v>0</v>
      </c>
      <c r="M24" s="53">
        <v>0</v>
      </c>
      <c r="N24" s="53">
        <v>0</v>
      </c>
      <c r="O24" s="53">
        <v>0</v>
      </c>
      <c r="P24" s="53">
        <f>SUM(Q24:S24)</f>
        <v>6</v>
      </c>
      <c r="Q24" s="53">
        <v>6</v>
      </c>
      <c r="R24" s="53">
        <v>0</v>
      </c>
      <c r="S24" s="53">
        <v>0</v>
      </c>
    </row>
    <row r="25" spans="1:19" s="14" customFormat="1" ht="12" customHeight="1">
      <c r="A25" s="20" t="s">
        <v>435</v>
      </c>
      <c r="B25" s="21" t="s">
        <v>85</v>
      </c>
      <c r="C25" s="15" t="s">
        <v>86</v>
      </c>
      <c r="D25" s="53">
        <f>SUM(E25:G25)</f>
        <v>1</v>
      </c>
      <c r="E25" s="53">
        <v>1</v>
      </c>
      <c r="F25" s="53">
        <v>0</v>
      </c>
      <c r="G25" s="53">
        <v>0</v>
      </c>
      <c r="H25" s="53">
        <f>SUM(I25:K25)</f>
        <v>22</v>
      </c>
      <c r="I25" s="53">
        <v>22</v>
      </c>
      <c r="J25" s="53">
        <v>0</v>
      </c>
      <c r="K25" s="53">
        <v>0</v>
      </c>
      <c r="L25" s="53">
        <f>SUM(M25:O25)</f>
        <v>0</v>
      </c>
      <c r="M25" s="53">
        <v>0</v>
      </c>
      <c r="N25" s="53">
        <v>0</v>
      </c>
      <c r="O25" s="53">
        <v>0</v>
      </c>
      <c r="P25" s="53">
        <f>SUM(Q25:S25)</f>
        <v>6</v>
      </c>
      <c r="Q25" s="53">
        <v>6</v>
      </c>
      <c r="R25" s="53">
        <v>0</v>
      </c>
      <c r="S25" s="53">
        <v>0</v>
      </c>
    </row>
    <row r="26" spans="1:19" s="14" customFormat="1" ht="12" customHeight="1">
      <c r="A26" s="20" t="s">
        <v>435</v>
      </c>
      <c r="B26" s="21" t="s">
        <v>464</v>
      </c>
      <c r="C26" s="15" t="s">
        <v>465</v>
      </c>
      <c r="D26" s="53">
        <f>SUM(E26:G26)</f>
        <v>2</v>
      </c>
      <c r="E26" s="53">
        <v>2</v>
      </c>
      <c r="F26" s="53">
        <v>0</v>
      </c>
      <c r="G26" s="53">
        <v>0</v>
      </c>
      <c r="H26" s="53">
        <f>SUM(I26:K26)</f>
        <v>12</v>
      </c>
      <c r="I26" s="53">
        <v>12</v>
      </c>
      <c r="J26" s="53">
        <v>0</v>
      </c>
      <c r="K26" s="53">
        <v>0</v>
      </c>
      <c r="L26" s="53">
        <f>SUM(M26:O26)</f>
        <v>0</v>
      </c>
      <c r="M26" s="53">
        <v>0</v>
      </c>
      <c r="N26" s="53">
        <v>0</v>
      </c>
      <c r="O26" s="53">
        <v>0</v>
      </c>
      <c r="P26" s="53">
        <f>SUM(Q26:S26)</f>
        <v>2</v>
      </c>
      <c r="Q26" s="53">
        <v>2</v>
      </c>
      <c r="R26" s="53">
        <v>0</v>
      </c>
      <c r="S26" s="53">
        <v>0</v>
      </c>
    </row>
    <row r="27" spans="1:19" s="14" customFormat="1" ht="12" customHeight="1">
      <c r="A27" s="20" t="s">
        <v>435</v>
      </c>
      <c r="B27" s="21" t="s">
        <v>87</v>
      </c>
      <c r="C27" s="15" t="s">
        <v>88</v>
      </c>
      <c r="D27" s="53">
        <f>SUM(E27:G27)</f>
        <v>0</v>
      </c>
      <c r="E27" s="53">
        <v>0</v>
      </c>
      <c r="F27" s="53">
        <v>0</v>
      </c>
      <c r="G27" s="53">
        <v>0</v>
      </c>
      <c r="H27" s="53">
        <f>SUM(I27:K27)</f>
        <v>0</v>
      </c>
      <c r="I27" s="53">
        <v>0</v>
      </c>
      <c r="J27" s="53">
        <v>0</v>
      </c>
      <c r="K27" s="53">
        <v>0</v>
      </c>
      <c r="L27" s="53">
        <f>SUM(M27:O27)</f>
        <v>0</v>
      </c>
      <c r="M27" s="53">
        <v>0</v>
      </c>
      <c r="N27" s="53">
        <v>0</v>
      </c>
      <c r="O27" s="53">
        <v>0</v>
      </c>
      <c r="P27" s="53">
        <f>SUM(Q27:S27)</f>
        <v>0</v>
      </c>
      <c r="Q27" s="53">
        <v>0</v>
      </c>
      <c r="R27" s="53">
        <v>0</v>
      </c>
      <c r="S27" s="53">
        <v>0</v>
      </c>
    </row>
    <row r="28" spans="1:19" s="14" customFormat="1" ht="12" customHeight="1">
      <c r="A28" s="20" t="s">
        <v>435</v>
      </c>
      <c r="B28" s="21" t="s">
        <v>466</v>
      </c>
      <c r="C28" s="15" t="s">
        <v>467</v>
      </c>
      <c r="D28" s="53">
        <f>SUM(E28:G28)</f>
        <v>1</v>
      </c>
      <c r="E28" s="53">
        <v>1</v>
      </c>
      <c r="F28" s="53">
        <v>0</v>
      </c>
      <c r="G28" s="53">
        <v>0</v>
      </c>
      <c r="H28" s="53">
        <f>SUM(I28:K28)</f>
        <v>16</v>
      </c>
      <c r="I28" s="53">
        <v>16</v>
      </c>
      <c r="J28" s="53">
        <v>0</v>
      </c>
      <c r="K28" s="53">
        <v>0</v>
      </c>
      <c r="L28" s="53">
        <f>SUM(M28:O28)</f>
        <v>2</v>
      </c>
      <c r="M28" s="53">
        <v>2</v>
      </c>
      <c r="N28" s="53">
        <v>0</v>
      </c>
      <c r="O28" s="53">
        <v>0</v>
      </c>
      <c r="P28" s="53">
        <f>SUM(Q28:S28)</f>
        <v>0</v>
      </c>
      <c r="Q28" s="53">
        <v>0</v>
      </c>
      <c r="R28" s="53">
        <v>0</v>
      </c>
      <c r="S28" s="53">
        <v>0</v>
      </c>
    </row>
    <row r="29" spans="1:19" s="14" customFormat="1" ht="12" customHeight="1">
      <c r="A29" s="20" t="s">
        <v>435</v>
      </c>
      <c r="B29" s="21" t="s">
        <v>468</v>
      </c>
      <c r="C29" s="15" t="s">
        <v>469</v>
      </c>
      <c r="D29" s="53">
        <f>SUM(E29:G29)</f>
        <v>3</v>
      </c>
      <c r="E29" s="53">
        <v>1</v>
      </c>
      <c r="F29" s="53">
        <v>2</v>
      </c>
      <c r="G29" s="53">
        <v>0</v>
      </c>
      <c r="H29" s="53">
        <f>SUM(I29:K29)</f>
        <v>8</v>
      </c>
      <c r="I29" s="53">
        <v>6</v>
      </c>
      <c r="J29" s="53">
        <v>2</v>
      </c>
      <c r="K29" s="53">
        <v>0</v>
      </c>
      <c r="L29" s="53">
        <f>SUM(M29:O29)</f>
        <v>0</v>
      </c>
      <c r="M29" s="53">
        <v>0</v>
      </c>
      <c r="N29" s="53">
        <v>0</v>
      </c>
      <c r="O29" s="53">
        <v>0</v>
      </c>
      <c r="P29" s="53">
        <f>SUM(Q29:S29)</f>
        <v>0</v>
      </c>
      <c r="Q29" s="53">
        <v>0</v>
      </c>
      <c r="R29" s="53">
        <v>0</v>
      </c>
      <c r="S29" s="53">
        <v>0</v>
      </c>
    </row>
    <row r="30" spans="1:19" s="14" customFormat="1" ht="12" customHeight="1">
      <c r="A30" s="20" t="s">
        <v>435</v>
      </c>
      <c r="B30" s="21" t="s">
        <v>470</v>
      </c>
      <c r="C30" s="15" t="s">
        <v>471</v>
      </c>
      <c r="D30" s="53">
        <f>SUM(E30:G30)</f>
        <v>5</v>
      </c>
      <c r="E30" s="53">
        <v>3</v>
      </c>
      <c r="F30" s="53">
        <v>2</v>
      </c>
      <c r="G30" s="53">
        <v>0</v>
      </c>
      <c r="H30" s="53">
        <f>SUM(I30:K30)</f>
        <v>10</v>
      </c>
      <c r="I30" s="53">
        <v>6</v>
      </c>
      <c r="J30" s="53">
        <v>4</v>
      </c>
      <c r="K30" s="53">
        <v>0</v>
      </c>
      <c r="L30" s="53">
        <f>SUM(M30:O30)</f>
        <v>0</v>
      </c>
      <c r="M30" s="53">
        <v>0</v>
      </c>
      <c r="N30" s="53">
        <v>0</v>
      </c>
      <c r="O30" s="53">
        <v>0</v>
      </c>
      <c r="P30" s="53">
        <f>SUM(Q30:S30)</f>
        <v>0</v>
      </c>
      <c r="Q30" s="53">
        <v>0</v>
      </c>
      <c r="R30" s="53">
        <v>0</v>
      </c>
      <c r="S30" s="53">
        <v>0</v>
      </c>
    </row>
    <row r="31" spans="1:19" s="14" customFormat="1" ht="12" customHeight="1">
      <c r="A31" s="20" t="s">
        <v>435</v>
      </c>
      <c r="B31" s="21" t="s">
        <v>472</v>
      </c>
      <c r="C31" s="15" t="s">
        <v>473</v>
      </c>
      <c r="D31" s="53">
        <f>SUM(E31:G31)</f>
        <v>4</v>
      </c>
      <c r="E31" s="53">
        <v>4</v>
      </c>
      <c r="F31" s="53">
        <v>0</v>
      </c>
      <c r="G31" s="53">
        <v>0</v>
      </c>
      <c r="H31" s="53">
        <f>SUM(I31:K31)</f>
        <v>7</v>
      </c>
      <c r="I31" s="53">
        <v>6</v>
      </c>
      <c r="J31" s="53">
        <v>1</v>
      </c>
      <c r="K31" s="53">
        <v>0</v>
      </c>
      <c r="L31" s="53">
        <f>SUM(M31:O31)</f>
        <v>0</v>
      </c>
      <c r="M31" s="53">
        <v>0</v>
      </c>
      <c r="N31" s="53">
        <v>0</v>
      </c>
      <c r="O31" s="53">
        <v>0</v>
      </c>
      <c r="P31" s="53">
        <f>SUM(Q31:S31)</f>
        <v>0</v>
      </c>
      <c r="Q31" s="53">
        <v>0</v>
      </c>
      <c r="R31" s="53">
        <v>0</v>
      </c>
      <c r="S31" s="53">
        <v>0</v>
      </c>
    </row>
    <row r="32" spans="1:19" s="14" customFormat="1" ht="12" customHeight="1">
      <c r="A32" s="20" t="s">
        <v>435</v>
      </c>
      <c r="B32" s="21" t="s">
        <v>474</v>
      </c>
      <c r="C32" s="15" t="s">
        <v>475</v>
      </c>
      <c r="D32" s="53">
        <f>SUM(E32:G32)</f>
        <v>0</v>
      </c>
      <c r="E32" s="53">
        <v>0</v>
      </c>
      <c r="F32" s="53">
        <v>0</v>
      </c>
      <c r="G32" s="53">
        <v>0</v>
      </c>
      <c r="H32" s="53">
        <f>SUM(I32:K32)</f>
        <v>0</v>
      </c>
      <c r="I32" s="53">
        <v>0</v>
      </c>
      <c r="J32" s="53">
        <v>0</v>
      </c>
      <c r="K32" s="53">
        <v>0</v>
      </c>
      <c r="L32" s="53">
        <f>SUM(M32:O32)</f>
        <v>0</v>
      </c>
      <c r="M32" s="53">
        <v>0</v>
      </c>
      <c r="N32" s="53">
        <v>0</v>
      </c>
      <c r="O32" s="53">
        <v>0</v>
      </c>
      <c r="P32" s="53">
        <f>SUM(Q32:S32)</f>
        <v>0</v>
      </c>
      <c r="Q32" s="53">
        <v>0</v>
      </c>
      <c r="R32" s="53">
        <v>0</v>
      </c>
      <c r="S32" s="53">
        <v>0</v>
      </c>
    </row>
    <row r="33" spans="1:19" s="14" customFormat="1" ht="12" customHeight="1">
      <c r="A33" s="20" t="s">
        <v>435</v>
      </c>
      <c r="B33" s="21" t="s">
        <v>476</v>
      </c>
      <c r="C33" s="15" t="s">
        <v>477</v>
      </c>
      <c r="D33" s="53">
        <f>SUM(E33:G33)</f>
        <v>0</v>
      </c>
      <c r="E33" s="53">
        <v>0</v>
      </c>
      <c r="F33" s="53">
        <v>0</v>
      </c>
      <c r="G33" s="53">
        <v>0</v>
      </c>
      <c r="H33" s="53">
        <f>SUM(I33:K33)</f>
        <v>0</v>
      </c>
      <c r="I33" s="53">
        <v>0</v>
      </c>
      <c r="J33" s="53">
        <v>0</v>
      </c>
      <c r="K33" s="53">
        <v>0</v>
      </c>
      <c r="L33" s="53">
        <f>SUM(M33:O33)</f>
        <v>0</v>
      </c>
      <c r="M33" s="53">
        <v>0</v>
      </c>
      <c r="N33" s="53">
        <v>0</v>
      </c>
      <c r="O33" s="53">
        <v>0</v>
      </c>
      <c r="P33" s="53">
        <f>SUM(Q33:S33)</f>
        <v>0</v>
      </c>
      <c r="Q33" s="53">
        <v>0</v>
      </c>
      <c r="R33" s="53">
        <v>0</v>
      </c>
      <c r="S33" s="53">
        <v>0</v>
      </c>
    </row>
    <row r="34" spans="1:19" s="14" customFormat="1" ht="12" customHeight="1">
      <c r="A34" s="20" t="s">
        <v>435</v>
      </c>
      <c r="B34" s="21" t="s">
        <v>478</v>
      </c>
      <c r="C34" s="15" t="s">
        <v>479</v>
      </c>
      <c r="D34" s="53">
        <f>SUM(E34:G34)</f>
        <v>1</v>
      </c>
      <c r="E34" s="53">
        <v>1</v>
      </c>
      <c r="F34" s="53">
        <v>0</v>
      </c>
      <c r="G34" s="53">
        <v>0</v>
      </c>
      <c r="H34" s="53">
        <f>SUM(I34:K34)</f>
        <v>4</v>
      </c>
      <c r="I34" s="53">
        <v>4</v>
      </c>
      <c r="J34" s="53">
        <v>0</v>
      </c>
      <c r="K34" s="53">
        <v>0</v>
      </c>
      <c r="L34" s="53">
        <f>SUM(M34:O34)</f>
        <v>0</v>
      </c>
      <c r="M34" s="53">
        <v>0</v>
      </c>
      <c r="N34" s="53">
        <v>0</v>
      </c>
      <c r="O34" s="53">
        <v>0</v>
      </c>
      <c r="P34" s="53">
        <f>SUM(Q34:S34)</f>
        <v>0</v>
      </c>
      <c r="Q34" s="53">
        <v>0</v>
      </c>
      <c r="R34" s="53">
        <v>0</v>
      </c>
      <c r="S34" s="53">
        <v>0</v>
      </c>
    </row>
    <row r="35" spans="1:19" s="14" customFormat="1" ht="12" customHeight="1">
      <c r="A35" s="20" t="s">
        <v>435</v>
      </c>
      <c r="B35" s="21" t="s">
        <v>480</v>
      </c>
      <c r="C35" s="15" t="s">
        <v>481</v>
      </c>
      <c r="D35" s="53">
        <f>SUM(E35:G35)</f>
        <v>0</v>
      </c>
      <c r="E35" s="53">
        <v>0</v>
      </c>
      <c r="F35" s="53">
        <v>0</v>
      </c>
      <c r="G35" s="53">
        <v>0</v>
      </c>
      <c r="H35" s="53">
        <f>SUM(I35:K35)</f>
        <v>0</v>
      </c>
      <c r="I35" s="53">
        <v>0</v>
      </c>
      <c r="J35" s="53">
        <v>0</v>
      </c>
      <c r="K35" s="53">
        <v>0</v>
      </c>
      <c r="L35" s="53">
        <f>SUM(M35:O35)</f>
        <v>0</v>
      </c>
      <c r="M35" s="53">
        <v>0</v>
      </c>
      <c r="N35" s="53">
        <v>0</v>
      </c>
      <c r="O35" s="53">
        <v>0</v>
      </c>
      <c r="P35" s="53">
        <f>SUM(Q35:S35)</f>
        <v>0</v>
      </c>
      <c r="Q35" s="53">
        <v>0</v>
      </c>
      <c r="R35" s="53">
        <v>0</v>
      </c>
      <c r="S35" s="53">
        <v>0</v>
      </c>
    </row>
    <row r="36" spans="1:19" s="14" customFormat="1" ht="12" customHeight="1">
      <c r="A36" s="20" t="s">
        <v>435</v>
      </c>
      <c r="B36" s="21" t="s">
        <v>482</v>
      </c>
      <c r="C36" s="15" t="s">
        <v>483</v>
      </c>
      <c r="D36" s="53">
        <f>SUM(E36:G36)</f>
        <v>3</v>
      </c>
      <c r="E36" s="53">
        <v>3</v>
      </c>
      <c r="F36" s="53">
        <v>0</v>
      </c>
      <c r="G36" s="53">
        <v>0</v>
      </c>
      <c r="H36" s="53">
        <f>SUM(I36:K36)</f>
        <v>5</v>
      </c>
      <c r="I36" s="53">
        <v>5</v>
      </c>
      <c r="J36" s="53">
        <v>0</v>
      </c>
      <c r="K36" s="53">
        <v>0</v>
      </c>
      <c r="L36" s="53">
        <f>SUM(M36:O36)</f>
        <v>1</v>
      </c>
      <c r="M36" s="53">
        <v>1</v>
      </c>
      <c r="N36" s="53">
        <v>0</v>
      </c>
      <c r="O36" s="53">
        <v>0</v>
      </c>
      <c r="P36" s="53">
        <f>SUM(Q36:S36)</f>
        <v>3</v>
      </c>
      <c r="Q36" s="53">
        <v>3</v>
      </c>
      <c r="R36" s="53">
        <v>0</v>
      </c>
      <c r="S36" s="53">
        <v>0</v>
      </c>
    </row>
    <row r="37" spans="1:19" s="14" customFormat="1" ht="12" customHeight="1">
      <c r="A37" s="20" t="s">
        <v>435</v>
      </c>
      <c r="B37" s="21" t="s">
        <v>484</v>
      </c>
      <c r="C37" s="15" t="s">
        <v>485</v>
      </c>
      <c r="D37" s="53">
        <f>SUM(E37:G37)</f>
        <v>0</v>
      </c>
      <c r="E37" s="53">
        <v>0</v>
      </c>
      <c r="F37" s="53">
        <v>0</v>
      </c>
      <c r="G37" s="53">
        <v>0</v>
      </c>
      <c r="H37" s="53">
        <f>SUM(I37:K37)</f>
        <v>0</v>
      </c>
      <c r="I37" s="53">
        <v>0</v>
      </c>
      <c r="J37" s="53">
        <v>0</v>
      </c>
      <c r="K37" s="53">
        <v>0</v>
      </c>
      <c r="L37" s="53">
        <f>SUM(M37:O37)</f>
        <v>0</v>
      </c>
      <c r="M37" s="53">
        <v>0</v>
      </c>
      <c r="N37" s="53">
        <v>0</v>
      </c>
      <c r="O37" s="53">
        <v>0</v>
      </c>
      <c r="P37" s="53">
        <f>SUM(Q37:S37)</f>
        <v>0</v>
      </c>
      <c r="Q37" s="53">
        <v>0</v>
      </c>
      <c r="R37" s="53">
        <v>0</v>
      </c>
      <c r="S37" s="53">
        <v>0</v>
      </c>
    </row>
    <row r="38" spans="1:19" s="14" customFormat="1" ht="12" customHeight="1">
      <c r="A38" s="20" t="s">
        <v>435</v>
      </c>
      <c r="B38" s="21" t="s">
        <v>486</v>
      </c>
      <c r="C38" s="15" t="s">
        <v>487</v>
      </c>
      <c r="D38" s="53">
        <f>SUM(E38:G38)</f>
        <v>1</v>
      </c>
      <c r="E38" s="53">
        <v>1</v>
      </c>
      <c r="F38" s="53">
        <v>0</v>
      </c>
      <c r="G38" s="53">
        <v>0</v>
      </c>
      <c r="H38" s="53">
        <f>SUM(I38:K38)</f>
        <v>5</v>
      </c>
      <c r="I38" s="53">
        <v>5</v>
      </c>
      <c r="J38" s="53">
        <v>0</v>
      </c>
      <c r="K38" s="53">
        <v>0</v>
      </c>
      <c r="L38" s="53">
        <f>SUM(M38:O38)</f>
        <v>0</v>
      </c>
      <c r="M38" s="53">
        <v>0</v>
      </c>
      <c r="N38" s="53">
        <v>0</v>
      </c>
      <c r="O38" s="53">
        <v>0</v>
      </c>
      <c r="P38" s="53">
        <f>SUM(Q38:S38)</f>
        <v>1</v>
      </c>
      <c r="Q38" s="53">
        <v>1</v>
      </c>
      <c r="R38" s="53">
        <v>0</v>
      </c>
      <c r="S38" s="53">
        <v>0</v>
      </c>
    </row>
    <row r="39" spans="1:19" s="14" customFormat="1" ht="12" customHeight="1">
      <c r="A39" s="20" t="s">
        <v>435</v>
      </c>
      <c r="B39" s="21" t="s">
        <v>488</v>
      </c>
      <c r="C39" s="15" t="s">
        <v>489</v>
      </c>
      <c r="D39" s="53">
        <f>SUM(E39:G39)</f>
        <v>3</v>
      </c>
      <c r="E39" s="53">
        <v>3</v>
      </c>
      <c r="F39" s="53">
        <v>0</v>
      </c>
      <c r="G39" s="53">
        <v>0</v>
      </c>
      <c r="H39" s="53">
        <f>SUM(I39:K39)</f>
        <v>5</v>
      </c>
      <c r="I39" s="53">
        <v>5</v>
      </c>
      <c r="J39" s="53">
        <v>0</v>
      </c>
      <c r="K39" s="53">
        <v>0</v>
      </c>
      <c r="L39" s="53">
        <f>SUM(M39:O39)</f>
        <v>0</v>
      </c>
      <c r="M39" s="53">
        <v>0</v>
      </c>
      <c r="N39" s="53">
        <v>0</v>
      </c>
      <c r="O39" s="53">
        <v>0</v>
      </c>
      <c r="P39" s="53">
        <f>SUM(Q39:S39)</f>
        <v>0</v>
      </c>
      <c r="Q39" s="53">
        <v>0</v>
      </c>
      <c r="R39" s="53">
        <v>0</v>
      </c>
      <c r="S39" s="53">
        <v>0</v>
      </c>
    </row>
    <row r="40" spans="1:19" s="14" customFormat="1" ht="12" customHeight="1">
      <c r="A40" s="20" t="s">
        <v>435</v>
      </c>
      <c r="B40" s="21" t="s">
        <v>490</v>
      </c>
      <c r="C40" s="15" t="s">
        <v>491</v>
      </c>
      <c r="D40" s="53">
        <f>SUM(E40:G40)</f>
        <v>2</v>
      </c>
      <c r="E40" s="53">
        <v>1</v>
      </c>
      <c r="F40" s="53">
        <v>0</v>
      </c>
      <c r="G40" s="53">
        <v>1</v>
      </c>
      <c r="H40" s="53">
        <f>SUM(I40:K40)</f>
        <v>1</v>
      </c>
      <c r="I40" s="53">
        <v>1</v>
      </c>
      <c r="J40" s="53">
        <v>0</v>
      </c>
      <c r="K40" s="53">
        <v>0</v>
      </c>
      <c r="L40" s="53">
        <f>SUM(M40:O40)</f>
        <v>0</v>
      </c>
      <c r="M40" s="53">
        <v>0</v>
      </c>
      <c r="N40" s="53">
        <v>0</v>
      </c>
      <c r="O40" s="53">
        <v>0</v>
      </c>
      <c r="P40" s="53">
        <f>SUM(Q40:S40)</f>
        <v>0</v>
      </c>
      <c r="Q40" s="53">
        <v>0</v>
      </c>
      <c r="R40" s="53">
        <v>0</v>
      </c>
      <c r="S40" s="53">
        <v>0</v>
      </c>
    </row>
    <row r="41" spans="1:19" s="14" customFormat="1" ht="12" customHeight="1">
      <c r="A41" s="20" t="s">
        <v>435</v>
      </c>
      <c r="B41" s="21" t="s">
        <v>492</v>
      </c>
      <c r="C41" s="15" t="s">
        <v>493</v>
      </c>
      <c r="D41" s="53">
        <f>SUM(E41:G41)</f>
        <v>4</v>
      </c>
      <c r="E41" s="53">
        <v>4</v>
      </c>
      <c r="F41" s="53">
        <v>0</v>
      </c>
      <c r="G41" s="53">
        <v>0</v>
      </c>
      <c r="H41" s="53">
        <f>SUM(I41:K41)</f>
        <v>2</v>
      </c>
      <c r="I41" s="53">
        <v>2</v>
      </c>
      <c r="J41" s="53">
        <v>0</v>
      </c>
      <c r="K41" s="53">
        <v>0</v>
      </c>
      <c r="L41" s="53">
        <f>SUM(M41:O41)</f>
        <v>0</v>
      </c>
      <c r="M41" s="53">
        <v>0</v>
      </c>
      <c r="N41" s="53">
        <v>0</v>
      </c>
      <c r="O41" s="53">
        <v>0</v>
      </c>
      <c r="P41" s="53">
        <f>SUM(Q41:S41)</f>
        <v>0</v>
      </c>
      <c r="Q41" s="53">
        <v>0</v>
      </c>
      <c r="R41" s="53">
        <v>0</v>
      </c>
      <c r="S41" s="53">
        <v>0</v>
      </c>
    </row>
    <row r="42" spans="1:19" s="14" customFormat="1" ht="12" customHeight="1">
      <c r="A42" s="20" t="s">
        <v>435</v>
      </c>
      <c r="B42" s="21" t="s">
        <v>494</v>
      </c>
      <c r="C42" s="15" t="s">
        <v>495</v>
      </c>
      <c r="D42" s="53">
        <f>SUM(E42:G42)</f>
        <v>2</v>
      </c>
      <c r="E42" s="53">
        <v>2</v>
      </c>
      <c r="F42" s="53">
        <v>0</v>
      </c>
      <c r="G42" s="53">
        <v>0</v>
      </c>
      <c r="H42" s="53">
        <f>SUM(I42:K42)</f>
        <v>16</v>
      </c>
      <c r="I42" s="53">
        <v>15</v>
      </c>
      <c r="J42" s="53">
        <v>0</v>
      </c>
      <c r="K42" s="53">
        <v>1</v>
      </c>
      <c r="L42" s="53">
        <f>SUM(M42:O42)</f>
        <v>0</v>
      </c>
      <c r="M42" s="53">
        <v>0</v>
      </c>
      <c r="N42" s="53">
        <v>0</v>
      </c>
      <c r="O42" s="53">
        <v>0</v>
      </c>
      <c r="P42" s="53">
        <f>SUM(Q42:S42)</f>
        <v>0</v>
      </c>
      <c r="Q42" s="53">
        <v>0</v>
      </c>
      <c r="R42" s="53">
        <v>0</v>
      </c>
      <c r="S42" s="53">
        <v>0</v>
      </c>
    </row>
    <row r="43" spans="1:19" s="14" customFormat="1" ht="12" customHeight="1">
      <c r="A43" s="20" t="s">
        <v>435</v>
      </c>
      <c r="B43" s="21" t="s">
        <v>496</v>
      </c>
      <c r="C43" s="15" t="s">
        <v>497</v>
      </c>
      <c r="D43" s="53">
        <f>SUM(E43:G43)</f>
        <v>0</v>
      </c>
      <c r="E43" s="53">
        <v>0</v>
      </c>
      <c r="F43" s="53">
        <v>0</v>
      </c>
      <c r="G43" s="53">
        <v>0</v>
      </c>
      <c r="H43" s="53">
        <f>SUM(I43:K43)</f>
        <v>0</v>
      </c>
      <c r="I43" s="53">
        <v>0</v>
      </c>
      <c r="J43" s="53">
        <v>0</v>
      </c>
      <c r="K43" s="53">
        <v>0</v>
      </c>
      <c r="L43" s="53">
        <f>SUM(M43:O43)</f>
        <v>0</v>
      </c>
      <c r="M43" s="53">
        <v>0</v>
      </c>
      <c r="N43" s="53">
        <v>0</v>
      </c>
      <c r="O43" s="53">
        <v>0</v>
      </c>
      <c r="P43" s="53">
        <f>SUM(Q43:S43)</f>
        <v>0</v>
      </c>
      <c r="Q43" s="53">
        <v>0</v>
      </c>
      <c r="R43" s="53">
        <v>0</v>
      </c>
      <c r="S43" s="53">
        <v>0</v>
      </c>
    </row>
    <row r="44" spans="1:19" s="14" customFormat="1" ht="12" customHeight="1">
      <c r="A44" s="20" t="s">
        <v>435</v>
      </c>
      <c r="B44" s="21" t="s">
        <v>498</v>
      </c>
      <c r="C44" s="15" t="s">
        <v>499</v>
      </c>
      <c r="D44" s="53">
        <f>SUM(E44:G44)</f>
        <v>2</v>
      </c>
      <c r="E44" s="53">
        <v>2</v>
      </c>
      <c r="F44" s="53">
        <v>0</v>
      </c>
      <c r="G44" s="53">
        <v>0</v>
      </c>
      <c r="H44" s="53">
        <f>SUM(I44:K44)</f>
        <v>7</v>
      </c>
      <c r="I44" s="53">
        <v>7</v>
      </c>
      <c r="J44" s="53">
        <v>0</v>
      </c>
      <c r="K44" s="53">
        <v>0</v>
      </c>
      <c r="L44" s="53">
        <f>SUM(M44:O44)</f>
        <v>0</v>
      </c>
      <c r="M44" s="53">
        <v>0</v>
      </c>
      <c r="N44" s="53">
        <v>0</v>
      </c>
      <c r="O44" s="53">
        <v>0</v>
      </c>
      <c r="P44" s="53">
        <f>SUM(Q44:S44)</f>
        <v>0</v>
      </c>
      <c r="Q44" s="53">
        <v>0</v>
      </c>
      <c r="R44" s="53">
        <v>0</v>
      </c>
      <c r="S44" s="53">
        <v>0</v>
      </c>
    </row>
    <row r="45" spans="1:19" s="14" customFormat="1" ht="12" customHeight="1">
      <c r="A45" s="20" t="s">
        <v>435</v>
      </c>
      <c r="B45" s="21" t="s">
        <v>500</v>
      </c>
      <c r="C45" s="15" t="s">
        <v>501</v>
      </c>
      <c r="D45" s="53">
        <f>SUM(E45:G45)</f>
        <v>0</v>
      </c>
      <c r="E45" s="53">
        <v>0</v>
      </c>
      <c r="F45" s="53">
        <v>0</v>
      </c>
      <c r="G45" s="53">
        <v>0</v>
      </c>
      <c r="H45" s="53">
        <f>SUM(I45:K45)</f>
        <v>27</v>
      </c>
      <c r="I45" s="53">
        <v>27</v>
      </c>
      <c r="J45" s="53">
        <v>0</v>
      </c>
      <c r="K45" s="53">
        <v>0</v>
      </c>
      <c r="L45" s="53">
        <f>SUM(M45:O45)</f>
        <v>0</v>
      </c>
      <c r="M45" s="53">
        <v>0</v>
      </c>
      <c r="N45" s="53">
        <v>0</v>
      </c>
      <c r="O45" s="53">
        <v>0</v>
      </c>
      <c r="P45" s="53">
        <f>SUM(Q45:S45)</f>
        <v>6</v>
      </c>
      <c r="Q45" s="53">
        <v>6</v>
      </c>
      <c r="R45" s="53">
        <v>0</v>
      </c>
      <c r="S45" s="53">
        <v>0</v>
      </c>
    </row>
    <row r="46" spans="1:19" s="14" customFormat="1" ht="12" customHeight="1">
      <c r="A46" s="20" t="s">
        <v>435</v>
      </c>
      <c r="B46" s="21" t="s">
        <v>502</v>
      </c>
      <c r="C46" s="15" t="s">
        <v>503</v>
      </c>
      <c r="D46" s="53">
        <f>SUM(E46:G46)</f>
        <v>1</v>
      </c>
      <c r="E46" s="53">
        <v>1</v>
      </c>
      <c r="F46" s="53">
        <v>0</v>
      </c>
      <c r="G46" s="53">
        <v>0</v>
      </c>
      <c r="H46" s="53">
        <f>SUM(I46:K46)</f>
        <v>26</v>
      </c>
      <c r="I46" s="53">
        <v>26</v>
      </c>
      <c r="J46" s="53">
        <v>0</v>
      </c>
      <c r="K46" s="53">
        <v>0</v>
      </c>
      <c r="L46" s="53">
        <f>SUM(M46:O46)</f>
        <v>0</v>
      </c>
      <c r="M46" s="53">
        <v>0</v>
      </c>
      <c r="N46" s="53">
        <v>0</v>
      </c>
      <c r="O46" s="53">
        <v>0</v>
      </c>
      <c r="P46" s="53">
        <f>SUM(Q46:S46)</f>
        <v>0</v>
      </c>
      <c r="Q46" s="53">
        <v>0</v>
      </c>
      <c r="R46" s="53">
        <v>0</v>
      </c>
      <c r="S46" s="53">
        <v>0</v>
      </c>
    </row>
    <row r="47" spans="1:19" s="14" customFormat="1" ht="12" customHeight="1">
      <c r="A47" s="20" t="s">
        <v>435</v>
      </c>
      <c r="B47" s="21" t="s">
        <v>504</v>
      </c>
      <c r="C47" s="15" t="s">
        <v>505</v>
      </c>
      <c r="D47" s="53">
        <f>SUM(E47:G47)</f>
        <v>0</v>
      </c>
      <c r="E47" s="53">
        <v>0</v>
      </c>
      <c r="F47" s="53">
        <v>0</v>
      </c>
      <c r="G47" s="53">
        <v>0</v>
      </c>
      <c r="H47" s="53">
        <f>SUM(I47:K47)</f>
        <v>0</v>
      </c>
      <c r="I47" s="53">
        <v>0</v>
      </c>
      <c r="J47" s="53">
        <v>0</v>
      </c>
      <c r="K47" s="53">
        <v>0</v>
      </c>
      <c r="L47" s="53">
        <f>SUM(M47:O47)</f>
        <v>0</v>
      </c>
      <c r="M47" s="53">
        <v>0</v>
      </c>
      <c r="N47" s="53">
        <v>0</v>
      </c>
      <c r="O47" s="53">
        <v>0</v>
      </c>
      <c r="P47" s="53">
        <f>SUM(Q47:S47)</f>
        <v>0</v>
      </c>
      <c r="Q47" s="53">
        <v>0</v>
      </c>
      <c r="R47" s="53">
        <v>0</v>
      </c>
      <c r="S47" s="53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ゴシック,標準"&amp;14委託・許可件数（市区町村）（平成26年度実績）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3" customWidth="1"/>
    <col min="3" max="3" width="35.59765625" style="16" customWidth="1"/>
    <col min="4" max="19" width="9" style="54" customWidth="1"/>
    <col min="20" max="16384" width="9" style="16" customWidth="1"/>
  </cols>
  <sheetData>
    <row r="1" spans="1:19" ht="17.25">
      <c r="A1" s="91" t="s">
        <v>506</v>
      </c>
      <c r="B1" s="5"/>
      <c r="C1" s="5"/>
      <c r="D1" s="58"/>
      <c r="E1" s="58"/>
      <c r="F1" s="58"/>
      <c r="G1" s="58"/>
      <c r="H1" s="58"/>
      <c r="I1" s="58"/>
      <c r="J1" s="58"/>
      <c r="K1" s="58"/>
      <c r="L1" s="19"/>
      <c r="M1" s="19"/>
      <c r="N1" s="19"/>
      <c r="O1" s="19"/>
      <c r="P1" s="19"/>
      <c r="Q1" s="19"/>
      <c r="R1" s="19"/>
      <c r="S1" s="19"/>
    </row>
    <row r="2" spans="1:19" ht="18" customHeight="1">
      <c r="A2" s="97" t="s">
        <v>1</v>
      </c>
      <c r="B2" s="97" t="s">
        <v>2</v>
      </c>
      <c r="C2" s="117" t="s">
        <v>3</v>
      </c>
      <c r="D2" s="85" t="s">
        <v>294</v>
      </c>
      <c r="E2" s="60"/>
      <c r="F2" s="60"/>
      <c r="G2" s="60"/>
      <c r="H2" s="60"/>
      <c r="I2" s="60"/>
      <c r="J2" s="60"/>
      <c r="K2" s="61"/>
      <c r="L2" s="86" t="s">
        <v>295</v>
      </c>
      <c r="M2" s="60"/>
      <c r="N2" s="60"/>
      <c r="O2" s="60"/>
      <c r="P2" s="60"/>
      <c r="Q2" s="60"/>
      <c r="R2" s="60"/>
      <c r="S2" s="61"/>
    </row>
    <row r="3" spans="1:19" ht="18" customHeight="1">
      <c r="A3" s="98"/>
      <c r="B3" s="98"/>
      <c r="C3" s="114"/>
      <c r="D3" s="62" t="s">
        <v>432</v>
      </c>
      <c r="E3" s="60"/>
      <c r="F3" s="60"/>
      <c r="G3" s="61"/>
      <c r="H3" s="62" t="s">
        <v>433</v>
      </c>
      <c r="I3" s="60"/>
      <c r="J3" s="60"/>
      <c r="K3" s="61"/>
      <c r="L3" s="62" t="s">
        <v>432</v>
      </c>
      <c r="M3" s="60"/>
      <c r="N3" s="60"/>
      <c r="O3" s="61"/>
      <c r="P3" s="62" t="s">
        <v>433</v>
      </c>
      <c r="Q3" s="60"/>
      <c r="R3" s="60"/>
      <c r="S3" s="61"/>
    </row>
    <row r="4" spans="1:19" ht="18" customHeight="1">
      <c r="A4" s="98"/>
      <c r="B4" s="98"/>
      <c r="C4" s="114"/>
      <c r="D4" s="114" t="s">
        <v>174</v>
      </c>
      <c r="E4" s="115" t="s">
        <v>179</v>
      </c>
      <c r="F4" s="115" t="s">
        <v>180</v>
      </c>
      <c r="G4" s="115" t="s">
        <v>181</v>
      </c>
      <c r="H4" s="114" t="s">
        <v>174</v>
      </c>
      <c r="I4" s="115" t="s">
        <v>179</v>
      </c>
      <c r="J4" s="115" t="s">
        <v>180</v>
      </c>
      <c r="K4" s="115" t="s">
        <v>181</v>
      </c>
      <c r="L4" s="114" t="s">
        <v>174</v>
      </c>
      <c r="M4" s="115" t="s">
        <v>179</v>
      </c>
      <c r="N4" s="115" t="s">
        <v>180</v>
      </c>
      <c r="O4" s="115" t="s">
        <v>181</v>
      </c>
      <c r="P4" s="114" t="s">
        <v>174</v>
      </c>
      <c r="Q4" s="115" t="s">
        <v>179</v>
      </c>
      <c r="R4" s="115" t="s">
        <v>180</v>
      </c>
      <c r="S4" s="115" t="s">
        <v>181</v>
      </c>
    </row>
    <row r="5" spans="1:19" ht="18" customHeight="1">
      <c r="A5" s="98"/>
      <c r="B5" s="98"/>
      <c r="C5" s="114"/>
      <c r="D5" s="114"/>
      <c r="E5" s="116"/>
      <c r="F5" s="116"/>
      <c r="G5" s="116"/>
      <c r="H5" s="114"/>
      <c r="I5" s="116"/>
      <c r="J5" s="116"/>
      <c r="K5" s="116"/>
      <c r="L5" s="114"/>
      <c r="M5" s="116"/>
      <c r="N5" s="116"/>
      <c r="O5" s="116"/>
      <c r="P5" s="114"/>
      <c r="Q5" s="116"/>
      <c r="R5" s="116"/>
      <c r="S5" s="116"/>
    </row>
    <row r="6" spans="1:19" s="17" customFormat="1" ht="18" customHeight="1">
      <c r="A6" s="99"/>
      <c r="B6" s="99"/>
      <c r="C6" s="118"/>
      <c r="D6" s="63" t="s">
        <v>434</v>
      </c>
      <c r="E6" s="64" t="s">
        <v>434</v>
      </c>
      <c r="F6" s="64" t="s">
        <v>434</v>
      </c>
      <c r="G6" s="64" t="s">
        <v>434</v>
      </c>
      <c r="H6" s="63" t="s">
        <v>434</v>
      </c>
      <c r="I6" s="64" t="s">
        <v>434</v>
      </c>
      <c r="J6" s="64" t="s">
        <v>434</v>
      </c>
      <c r="K6" s="64" t="s">
        <v>434</v>
      </c>
      <c r="L6" s="63" t="s">
        <v>434</v>
      </c>
      <c r="M6" s="64" t="s">
        <v>434</v>
      </c>
      <c r="N6" s="64" t="s">
        <v>434</v>
      </c>
      <c r="O6" s="64" t="s">
        <v>434</v>
      </c>
      <c r="P6" s="63" t="s">
        <v>434</v>
      </c>
      <c r="Q6" s="64" t="s">
        <v>434</v>
      </c>
      <c r="R6" s="64" t="s">
        <v>434</v>
      </c>
      <c r="S6" s="64" t="s">
        <v>434</v>
      </c>
    </row>
    <row r="7" spans="1:19" s="11" customFormat="1" ht="12" customHeight="1">
      <c r="A7" s="10" t="s">
        <v>184</v>
      </c>
      <c r="B7" s="36" t="s">
        <v>185</v>
      </c>
      <c r="C7" s="10" t="s">
        <v>174</v>
      </c>
      <c r="D7" s="51">
        <f>SUM(D8:D19)</f>
        <v>63</v>
      </c>
      <c r="E7" s="51">
        <f>SUM(E8:E19)</f>
        <v>45</v>
      </c>
      <c r="F7" s="51">
        <f>SUM(F8:F19)</f>
        <v>18</v>
      </c>
      <c r="G7" s="51">
        <f>SUM(G8:G19)</f>
        <v>0</v>
      </c>
      <c r="H7" s="51">
        <f>SUM(H8:H19)</f>
        <v>61</v>
      </c>
      <c r="I7" s="51">
        <f>SUM(I8:I19)</f>
        <v>58</v>
      </c>
      <c r="J7" s="51">
        <f>SUM(J8:J19)</f>
        <v>3</v>
      </c>
      <c r="K7" s="51">
        <f>SUM(K8:K19)</f>
        <v>0</v>
      </c>
      <c r="L7" s="51">
        <f>SUM(L8:L19)</f>
        <v>16</v>
      </c>
      <c r="M7" s="51">
        <f>SUM(M8:M19)</f>
        <v>4</v>
      </c>
      <c r="N7" s="51">
        <f>SUM(N8:N19)</f>
        <v>12</v>
      </c>
      <c r="O7" s="51">
        <f>SUM(O8:O19)</f>
        <v>0</v>
      </c>
      <c r="P7" s="51">
        <f>SUM(P8:P19)</f>
        <v>81</v>
      </c>
      <c r="Q7" s="51">
        <f>SUM(Q8:Q19)</f>
        <v>80</v>
      </c>
      <c r="R7" s="51">
        <f>SUM(R8:R19)</f>
        <v>1</v>
      </c>
      <c r="S7" s="51">
        <f>SUM(S8:S19)</f>
        <v>0</v>
      </c>
    </row>
    <row r="8" spans="1:19" s="14" customFormat="1" ht="12" customHeight="1">
      <c r="A8" s="12" t="s">
        <v>186</v>
      </c>
      <c r="B8" s="37" t="s">
        <v>269</v>
      </c>
      <c r="C8" s="12" t="s">
        <v>270</v>
      </c>
      <c r="D8" s="52">
        <f>SUM(E8:G8)</f>
        <v>2</v>
      </c>
      <c r="E8" s="52">
        <v>1</v>
      </c>
      <c r="F8" s="52">
        <v>1</v>
      </c>
      <c r="G8" s="52">
        <v>0</v>
      </c>
      <c r="H8" s="52">
        <f>SUM(I8:K8)</f>
        <v>17</v>
      </c>
      <c r="I8" s="52">
        <v>17</v>
      </c>
      <c r="J8" s="52">
        <v>0</v>
      </c>
      <c r="K8" s="52">
        <v>0</v>
      </c>
      <c r="L8" s="52">
        <f>SUM(M8:O8)</f>
        <v>0</v>
      </c>
      <c r="M8" s="52">
        <v>0</v>
      </c>
      <c r="N8" s="52">
        <v>0</v>
      </c>
      <c r="O8" s="52">
        <v>0</v>
      </c>
      <c r="P8" s="52">
        <f>SUM(Q8:S8)</f>
        <v>6</v>
      </c>
      <c r="Q8" s="52">
        <v>6</v>
      </c>
      <c r="R8" s="52">
        <v>0</v>
      </c>
      <c r="S8" s="52">
        <v>0</v>
      </c>
    </row>
    <row r="9" spans="1:19" s="14" customFormat="1" ht="12" customHeight="1">
      <c r="A9" s="12" t="s">
        <v>186</v>
      </c>
      <c r="B9" s="13" t="s">
        <v>271</v>
      </c>
      <c r="C9" s="12" t="s">
        <v>272</v>
      </c>
      <c r="D9" s="52">
        <f>SUM(E9:G9)</f>
        <v>0</v>
      </c>
      <c r="E9" s="52">
        <v>0</v>
      </c>
      <c r="F9" s="52">
        <v>0</v>
      </c>
      <c r="G9" s="52">
        <v>0</v>
      </c>
      <c r="H9" s="52">
        <f>SUM(I9:K9)</f>
        <v>0</v>
      </c>
      <c r="I9" s="52">
        <v>0</v>
      </c>
      <c r="J9" s="52">
        <v>0</v>
      </c>
      <c r="K9" s="52">
        <v>0</v>
      </c>
      <c r="L9" s="52">
        <f>SUM(M9:O9)</f>
        <v>0</v>
      </c>
      <c r="M9" s="52">
        <v>0</v>
      </c>
      <c r="N9" s="52">
        <v>0</v>
      </c>
      <c r="O9" s="52">
        <v>0</v>
      </c>
      <c r="P9" s="52">
        <f>SUM(Q9:S9)</f>
        <v>0</v>
      </c>
      <c r="Q9" s="52">
        <v>0</v>
      </c>
      <c r="R9" s="52">
        <v>0</v>
      </c>
      <c r="S9" s="52">
        <v>0</v>
      </c>
    </row>
    <row r="10" spans="1:19" s="14" customFormat="1" ht="12" customHeight="1">
      <c r="A10" s="12" t="s">
        <v>186</v>
      </c>
      <c r="B10" s="37" t="s">
        <v>273</v>
      </c>
      <c r="C10" s="12" t="s">
        <v>274</v>
      </c>
      <c r="D10" s="52">
        <f>SUM(E10:G10)</f>
        <v>19</v>
      </c>
      <c r="E10" s="52">
        <v>17</v>
      </c>
      <c r="F10" s="52">
        <v>2</v>
      </c>
      <c r="G10" s="52">
        <v>0</v>
      </c>
      <c r="H10" s="52">
        <f>SUM(I10:K10)</f>
        <v>20</v>
      </c>
      <c r="I10" s="52">
        <v>19</v>
      </c>
      <c r="J10" s="52">
        <v>1</v>
      </c>
      <c r="K10" s="52">
        <v>0</v>
      </c>
      <c r="L10" s="52">
        <f>SUM(M10:O10)</f>
        <v>0</v>
      </c>
      <c r="M10" s="52">
        <v>0</v>
      </c>
      <c r="N10" s="52">
        <v>0</v>
      </c>
      <c r="O10" s="52">
        <v>0</v>
      </c>
      <c r="P10" s="52">
        <f>SUM(Q10:S10)</f>
        <v>21</v>
      </c>
      <c r="Q10" s="52">
        <v>21</v>
      </c>
      <c r="R10" s="52">
        <v>0</v>
      </c>
      <c r="S10" s="52">
        <v>0</v>
      </c>
    </row>
    <row r="11" spans="1:19" s="14" customFormat="1" ht="12" customHeight="1">
      <c r="A11" s="12" t="s">
        <v>435</v>
      </c>
      <c r="B11" s="13" t="s">
        <v>507</v>
      </c>
      <c r="C11" s="12" t="s">
        <v>508</v>
      </c>
      <c r="D11" s="52">
        <f>SUM(E11:G11)</f>
        <v>0</v>
      </c>
      <c r="E11" s="52">
        <v>0</v>
      </c>
      <c r="F11" s="52">
        <v>0</v>
      </c>
      <c r="G11" s="52">
        <v>0</v>
      </c>
      <c r="H11" s="52">
        <f>SUM(I11:K11)</f>
        <v>0</v>
      </c>
      <c r="I11" s="52">
        <v>0</v>
      </c>
      <c r="J11" s="52">
        <v>0</v>
      </c>
      <c r="K11" s="52">
        <v>0</v>
      </c>
      <c r="L11" s="52">
        <f>SUM(M11:O11)</f>
        <v>0</v>
      </c>
      <c r="M11" s="52">
        <v>0</v>
      </c>
      <c r="N11" s="52">
        <v>0</v>
      </c>
      <c r="O11" s="52">
        <v>0</v>
      </c>
      <c r="P11" s="52">
        <f>SUM(Q11:S11)</f>
        <v>12</v>
      </c>
      <c r="Q11" s="52">
        <v>12</v>
      </c>
      <c r="R11" s="52">
        <v>0</v>
      </c>
      <c r="S11" s="52">
        <v>0</v>
      </c>
    </row>
    <row r="12" spans="1:19" s="14" customFormat="1" ht="12" customHeight="1">
      <c r="A12" s="20" t="s">
        <v>435</v>
      </c>
      <c r="B12" s="21" t="s">
        <v>509</v>
      </c>
      <c r="C12" s="15" t="s">
        <v>510</v>
      </c>
      <c r="D12" s="53">
        <f>SUM(E12:G12)</f>
        <v>0</v>
      </c>
      <c r="E12" s="53">
        <v>0</v>
      </c>
      <c r="F12" s="53">
        <v>0</v>
      </c>
      <c r="G12" s="53">
        <v>0</v>
      </c>
      <c r="H12" s="53">
        <f>SUM(I12:K12)</f>
        <v>0</v>
      </c>
      <c r="I12" s="53">
        <v>0</v>
      </c>
      <c r="J12" s="53">
        <v>0</v>
      </c>
      <c r="K12" s="53">
        <v>0</v>
      </c>
      <c r="L12" s="53">
        <f>SUM(M12:O12)</f>
        <v>9</v>
      </c>
      <c r="M12" s="53">
        <v>0</v>
      </c>
      <c r="N12" s="53">
        <v>9</v>
      </c>
      <c r="O12" s="53">
        <v>0</v>
      </c>
      <c r="P12" s="53">
        <f>SUM(Q12:S12)</f>
        <v>13</v>
      </c>
      <c r="Q12" s="53">
        <v>12</v>
      </c>
      <c r="R12" s="53">
        <v>1</v>
      </c>
      <c r="S12" s="53">
        <v>0</v>
      </c>
    </row>
    <row r="13" spans="1:19" s="14" customFormat="1" ht="12" customHeight="1">
      <c r="A13" s="20" t="s">
        <v>435</v>
      </c>
      <c r="B13" s="21" t="s">
        <v>511</v>
      </c>
      <c r="C13" s="15" t="s">
        <v>512</v>
      </c>
      <c r="D13" s="53">
        <f>SUM(E13:G13)</f>
        <v>0</v>
      </c>
      <c r="E13" s="53">
        <v>0</v>
      </c>
      <c r="F13" s="53">
        <v>0</v>
      </c>
      <c r="G13" s="53">
        <v>0</v>
      </c>
      <c r="H13" s="53">
        <f>SUM(I13:K13)</f>
        <v>0</v>
      </c>
      <c r="I13" s="53">
        <v>0</v>
      </c>
      <c r="J13" s="53">
        <v>0</v>
      </c>
      <c r="K13" s="53">
        <v>0</v>
      </c>
      <c r="L13" s="53">
        <f>SUM(M13:O13)</f>
        <v>0</v>
      </c>
      <c r="M13" s="53">
        <v>0</v>
      </c>
      <c r="N13" s="53">
        <v>0</v>
      </c>
      <c r="O13" s="53">
        <v>0</v>
      </c>
      <c r="P13" s="53">
        <f>SUM(Q13:S13)</f>
        <v>0</v>
      </c>
      <c r="Q13" s="53">
        <v>0</v>
      </c>
      <c r="R13" s="53">
        <v>0</v>
      </c>
      <c r="S13" s="53">
        <v>0</v>
      </c>
    </row>
    <row r="14" spans="1:19" s="14" customFormat="1" ht="12" customHeight="1">
      <c r="A14" s="20" t="s">
        <v>435</v>
      </c>
      <c r="B14" s="21" t="s">
        <v>513</v>
      </c>
      <c r="C14" s="15" t="s">
        <v>514</v>
      </c>
      <c r="D14" s="53">
        <f>SUM(E14:G14)</f>
        <v>0</v>
      </c>
      <c r="E14" s="53">
        <v>0</v>
      </c>
      <c r="F14" s="53">
        <v>0</v>
      </c>
      <c r="G14" s="53">
        <v>0</v>
      </c>
      <c r="H14" s="53">
        <f>SUM(I14:K14)</f>
        <v>0</v>
      </c>
      <c r="I14" s="53">
        <v>0</v>
      </c>
      <c r="J14" s="53">
        <v>0</v>
      </c>
      <c r="K14" s="53">
        <v>0</v>
      </c>
      <c r="L14" s="53">
        <f>SUM(M14:O14)</f>
        <v>0</v>
      </c>
      <c r="M14" s="53">
        <v>0</v>
      </c>
      <c r="N14" s="53">
        <v>0</v>
      </c>
      <c r="O14" s="53">
        <v>0</v>
      </c>
      <c r="P14" s="53">
        <f>SUM(Q14:S14)</f>
        <v>7</v>
      </c>
      <c r="Q14" s="53">
        <v>7</v>
      </c>
      <c r="R14" s="53">
        <v>0</v>
      </c>
      <c r="S14" s="53">
        <v>0</v>
      </c>
    </row>
    <row r="15" spans="1:19" s="14" customFormat="1" ht="12" customHeight="1">
      <c r="A15" s="20" t="s">
        <v>435</v>
      </c>
      <c r="B15" s="21" t="s">
        <v>515</v>
      </c>
      <c r="C15" s="15" t="s">
        <v>516</v>
      </c>
      <c r="D15" s="53">
        <f>SUM(E15:G15)</f>
        <v>0</v>
      </c>
      <c r="E15" s="53">
        <v>0</v>
      </c>
      <c r="F15" s="53">
        <v>0</v>
      </c>
      <c r="G15" s="53">
        <v>0</v>
      </c>
      <c r="H15" s="53">
        <f>SUM(I15:K15)</f>
        <v>0</v>
      </c>
      <c r="I15" s="53">
        <v>0</v>
      </c>
      <c r="J15" s="53">
        <v>0</v>
      </c>
      <c r="K15" s="53">
        <v>0</v>
      </c>
      <c r="L15" s="53">
        <f>SUM(M15:O15)</f>
        <v>0</v>
      </c>
      <c r="M15" s="53">
        <v>0</v>
      </c>
      <c r="N15" s="53">
        <v>0</v>
      </c>
      <c r="O15" s="53">
        <v>0</v>
      </c>
      <c r="P15" s="53">
        <f>SUM(Q15:S15)</f>
        <v>7</v>
      </c>
      <c r="Q15" s="53">
        <v>7</v>
      </c>
      <c r="R15" s="53">
        <v>0</v>
      </c>
      <c r="S15" s="53">
        <v>0</v>
      </c>
    </row>
    <row r="16" spans="1:19" s="14" customFormat="1" ht="12" customHeight="1">
      <c r="A16" s="20" t="s">
        <v>435</v>
      </c>
      <c r="B16" s="21" t="s">
        <v>517</v>
      </c>
      <c r="C16" s="15" t="s">
        <v>518</v>
      </c>
      <c r="D16" s="53">
        <f>SUM(E16:G16)</f>
        <v>22</v>
      </c>
      <c r="E16" s="53">
        <v>9</v>
      </c>
      <c r="F16" s="53">
        <v>13</v>
      </c>
      <c r="G16" s="53">
        <v>0</v>
      </c>
      <c r="H16" s="53">
        <f>SUM(I16:K16)</f>
        <v>0</v>
      </c>
      <c r="I16" s="53">
        <v>0</v>
      </c>
      <c r="J16" s="53">
        <v>0</v>
      </c>
      <c r="K16" s="53">
        <v>0</v>
      </c>
      <c r="L16" s="53">
        <f>SUM(M16:O16)</f>
        <v>7</v>
      </c>
      <c r="M16" s="53">
        <v>4</v>
      </c>
      <c r="N16" s="53">
        <v>3</v>
      </c>
      <c r="O16" s="53">
        <v>0</v>
      </c>
      <c r="P16" s="53">
        <f>SUM(Q16:S16)</f>
        <v>15</v>
      </c>
      <c r="Q16" s="53">
        <v>15</v>
      </c>
      <c r="R16" s="53">
        <v>0</v>
      </c>
      <c r="S16" s="53">
        <v>0</v>
      </c>
    </row>
    <row r="17" spans="1:19" s="14" customFormat="1" ht="12" customHeight="1">
      <c r="A17" s="20" t="s">
        <v>435</v>
      </c>
      <c r="B17" s="21" t="s">
        <v>519</v>
      </c>
      <c r="C17" s="15" t="s">
        <v>520</v>
      </c>
      <c r="D17" s="53">
        <f>SUM(E17:G17)</f>
        <v>20</v>
      </c>
      <c r="E17" s="53">
        <v>18</v>
      </c>
      <c r="F17" s="53">
        <v>2</v>
      </c>
      <c r="G17" s="53">
        <v>0</v>
      </c>
      <c r="H17" s="53">
        <f>SUM(I17:K17)</f>
        <v>24</v>
      </c>
      <c r="I17" s="53">
        <v>22</v>
      </c>
      <c r="J17" s="53">
        <v>2</v>
      </c>
      <c r="K17" s="53">
        <v>0</v>
      </c>
      <c r="L17" s="53">
        <f>SUM(M17:O17)</f>
        <v>0</v>
      </c>
      <c r="M17" s="53">
        <v>0</v>
      </c>
      <c r="N17" s="53">
        <v>0</v>
      </c>
      <c r="O17" s="53">
        <v>0</v>
      </c>
      <c r="P17" s="53">
        <f>SUM(Q17:S17)</f>
        <v>0</v>
      </c>
      <c r="Q17" s="53">
        <v>0</v>
      </c>
      <c r="R17" s="53">
        <v>0</v>
      </c>
      <c r="S17" s="53">
        <v>0</v>
      </c>
    </row>
    <row r="18" spans="1:19" s="14" customFormat="1" ht="12" customHeight="1">
      <c r="A18" s="20" t="s">
        <v>435</v>
      </c>
      <c r="B18" s="21" t="s">
        <v>521</v>
      </c>
      <c r="C18" s="15" t="s">
        <v>522</v>
      </c>
      <c r="D18" s="53">
        <f>SUM(E18:G18)</f>
        <v>0</v>
      </c>
      <c r="E18" s="53">
        <v>0</v>
      </c>
      <c r="F18" s="53">
        <v>0</v>
      </c>
      <c r="G18" s="53">
        <v>0</v>
      </c>
      <c r="H18" s="53">
        <f>SUM(I18:K18)</f>
        <v>0</v>
      </c>
      <c r="I18" s="53">
        <v>0</v>
      </c>
      <c r="J18" s="53">
        <v>0</v>
      </c>
      <c r="K18" s="53">
        <v>0</v>
      </c>
      <c r="L18" s="53">
        <f>SUM(M18:O18)</f>
        <v>0</v>
      </c>
      <c r="M18" s="53">
        <v>0</v>
      </c>
      <c r="N18" s="53">
        <v>0</v>
      </c>
      <c r="O18" s="53">
        <v>0</v>
      </c>
      <c r="P18" s="53">
        <f>SUM(Q18:S18)</f>
        <v>0</v>
      </c>
      <c r="Q18" s="53">
        <v>0</v>
      </c>
      <c r="R18" s="53">
        <v>0</v>
      </c>
      <c r="S18" s="53">
        <v>0</v>
      </c>
    </row>
    <row r="19" spans="1:19" s="14" customFormat="1" ht="12" customHeight="1">
      <c r="A19" s="20" t="s">
        <v>435</v>
      </c>
      <c r="B19" s="21" t="s">
        <v>523</v>
      </c>
      <c r="C19" s="15" t="s">
        <v>524</v>
      </c>
      <c r="D19" s="53">
        <f>SUM(E19:G19)</f>
        <v>0</v>
      </c>
      <c r="E19" s="53">
        <v>0</v>
      </c>
      <c r="F19" s="53">
        <v>0</v>
      </c>
      <c r="G19" s="53">
        <v>0</v>
      </c>
      <c r="H19" s="53">
        <f>SUM(I19:K19)</f>
        <v>0</v>
      </c>
      <c r="I19" s="53">
        <v>0</v>
      </c>
      <c r="J19" s="53">
        <v>0</v>
      </c>
      <c r="K19" s="53">
        <v>0</v>
      </c>
      <c r="L19" s="53">
        <f>SUM(M19:O19)</f>
        <v>0</v>
      </c>
      <c r="M19" s="53">
        <v>0</v>
      </c>
      <c r="N19" s="53">
        <v>0</v>
      </c>
      <c r="O19" s="53">
        <v>0</v>
      </c>
      <c r="P19" s="53">
        <f>SUM(Q19:S19)</f>
        <v>0</v>
      </c>
      <c r="Q19" s="53">
        <v>0</v>
      </c>
      <c r="R19" s="53">
        <v>0</v>
      </c>
      <c r="S19" s="53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ゴシック,標準"&amp;14委託・許可件数（一部事務組合・広域連合）（平成26年度実績）</oddHeader>
  </headerFooter>
  <colBreaks count="1" manualBreakCount="1">
    <brk id="11" min="1" max="998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3" customWidth="1"/>
    <col min="3" max="3" width="12.59765625" style="16" customWidth="1"/>
    <col min="4" max="10" width="9" style="54" customWidth="1"/>
    <col min="11" max="16384" width="9" style="16" customWidth="1"/>
  </cols>
  <sheetData>
    <row r="1" spans="1:10" ht="17.25">
      <c r="A1" s="91" t="s">
        <v>525</v>
      </c>
      <c r="B1" s="5"/>
      <c r="C1" s="5"/>
      <c r="D1" s="58"/>
      <c r="E1" s="58"/>
      <c r="F1" s="58"/>
      <c r="G1" s="58"/>
      <c r="H1" s="58"/>
      <c r="I1" s="58"/>
      <c r="J1" s="58"/>
    </row>
    <row r="2" spans="1:10" ht="18" customHeight="1">
      <c r="A2" s="97" t="s">
        <v>1</v>
      </c>
      <c r="B2" s="97" t="s">
        <v>2</v>
      </c>
      <c r="C2" s="117" t="s">
        <v>170</v>
      </c>
      <c r="D2" s="59" t="s">
        <v>526</v>
      </c>
      <c r="E2" s="87"/>
      <c r="F2" s="87"/>
      <c r="G2" s="59" t="s">
        <v>527</v>
      </c>
      <c r="H2" s="87"/>
      <c r="I2" s="87"/>
      <c r="J2" s="88"/>
    </row>
    <row r="3" spans="1:10" ht="13.5" customHeight="1">
      <c r="A3" s="98"/>
      <c r="B3" s="98"/>
      <c r="C3" s="114"/>
      <c r="D3" s="114" t="s">
        <v>174</v>
      </c>
      <c r="E3" s="137" t="s">
        <v>294</v>
      </c>
      <c r="F3" s="137" t="s">
        <v>295</v>
      </c>
      <c r="G3" s="114" t="s">
        <v>174</v>
      </c>
      <c r="H3" s="97" t="s">
        <v>179</v>
      </c>
      <c r="I3" s="97" t="s">
        <v>180</v>
      </c>
      <c r="J3" s="97" t="s">
        <v>181</v>
      </c>
    </row>
    <row r="4" spans="1:10" ht="13.5" customHeight="1">
      <c r="A4" s="98"/>
      <c r="B4" s="98"/>
      <c r="C4" s="114"/>
      <c r="D4" s="114"/>
      <c r="E4" s="114"/>
      <c r="F4" s="114"/>
      <c r="G4" s="114"/>
      <c r="H4" s="116"/>
      <c r="I4" s="116"/>
      <c r="J4" s="116"/>
    </row>
    <row r="5" spans="1:10" ht="20.25" customHeight="1">
      <c r="A5" s="98"/>
      <c r="B5" s="98"/>
      <c r="C5" s="114"/>
      <c r="D5" s="49"/>
      <c r="E5" s="49"/>
      <c r="F5" s="49"/>
      <c r="G5" s="49"/>
      <c r="H5" s="47"/>
      <c r="I5" s="47"/>
      <c r="J5" s="47"/>
    </row>
    <row r="6" spans="1:10" s="17" customFormat="1" ht="18" customHeight="1">
      <c r="A6" s="99"/>
      <c r="B6" s="99"/>
      <c r="C6" s="118"/>
      <c r="D6" s="63" t="s">
        <v>434</v>
      </c>
      <c r="E6" s="63" t="s">
        <v>434</v>
      </c>
      <c r="F6" s="63" t="s">
        <v>434</v>
      </c>
      <c r="G6" s="89" t="s">
        <v>183</v>
      </c>
      <c r="H6" s="90" t="s">
        <v>183</v>
      </c>
      <c r="I6" s="90" t="s">
        <v>183</v>
      </c>
      <c r="J6" s="90" t="s">
        <v>183</v>
      </c>
    </row>
    <row r="7" spans="1:10" s="11" customFormat="1" ht="12" customHeight="1">
      <c r="A7" s="10" t="s">
        <v>184</v>
      </c>
      <c r="B7" s="36" t="s">
        <v>185</v>
      </c>
      <c r="C7" s="10" t="s">
        <v>174</v>
      </c>
      <c r="D7" s="51">
        <f>SUM(D8:D47)</f>
        <v>541</v>
      </c>
      <c r="E7" s="51">
        <f>SUM(E8:E47)</f>
        <v>421</v>
      </c>
      <c r="F7" s="51">
        <f>SUM(F8:F47)</f>
        <v>138</v>
      </c>
      <c r="G7" s="51">
        <f>SUM(G8:G47)</f>
        <v>5978</v>
      </c>
      <c r="H7" s="51">
        <f>SUM(H8:H47)</f>
        <v>5491</v>
      </c>
      <c r="I7" s="51">
        <f>SUM(I8:I47)</f>
        <v>546</v>
      </c>
      <c r="J7" s="51">
        <f>SUM(J8:J47)</f>
        <v>29</v>
      </c>
    </row>
    <row r="8" spans="1:10" s="14" customFormat="1" ht="12" customHeight="1">
      <c r="A8" s="12" t="s">
        <v>528</v>
      </c>
      <c r="B8" s="37" t="s">
        <v>529</v>
      </c>
      <c r="C8" s="12" t="s">
        <v>530</v>
      </c>
      <c r="D8" s="52">
        <v>128</v>
      </c>
      <c r="E8" s="52">
        <v>115</v>
      </c>
      <c r="F8" s="52">
        <v>16</v>
      </c>
      <c r="G8" s="52">
        <v>1943</v>
      </c>
      <c r="H8" s="52">
        <v>1821</v>
      </c>
      <c r="I8" s="52">
        <v>183</v>
      </c>
      <c r="J8" s="52">
        <v>0</v>
      </c>
    </row>
    <row r="9" spans="1:10" s="14" customFormat="1" ht="12" customHeight="1">
      <c r="A9" s="12" t="s">
        <v>189</v>
      </c>
      <c r="B9" s="13" t="s">
        <v>190</v>
      </c>
      <c r="C9" s="12" t="s">
        <v>191</v>
      </c>
      <c r="D9" s="52">
        <v>53</v>
      </c>
      <c r="E9" s="52">
        <v>44</v>
      </c>
      <c r="F9" s="52">
        <v>11</v>
      </c>
      <c r="G9" s="52">
        <v>432</v>
      </c>
      <c r="H9" s="52">
        <v>393</v>
      </c>
      <c r="I9" s="52">
        <v>39</v>
      </c>
      <c r="J9" s="52">
        <v>0</v>
      </c>
    </row>
    <row r="10" spans="1:10" s="14" customFormat="1" ht="12" customHeight="1">
      <c r="A10" s="12" t="s">
        <v>189</v>
      </c>
      <c r="B10" s="13" t="s">
        <v>192</v>
      </c>
      <c r="C10" s="12" t="s">
        <v>193</v>
      </c>
      <c r="D10" s="52">
        <v>79</v>
      </c>
      <c r="E10" s="52">
        <v>79</v>
      </c>
      <c r="F10" s="52">
        <v>7</v>
      </c>
      <c r="G10" s="52">
        <v>798</v>
      </c>
      <c r="H10" s="52">
        <v>683</v>
      </c>
      <c r="I10" s="52">
        <v>118</v>
      </c>
      <c r="J10" s="52">
        <v>0</v>
      </c>
    </row>
    <row r="11" spans="1:10" s="14" customFormat="1" ht="12" customHeight="1">
      <c r="A11" s="12" t="s">
        <v>189</v>
      </c>
      <c r="B11" s="13" t="s">
        <v>194</v>
      </c>
      <c r="C11" s="12" t="s">
        <v>195</v>
      </c>
      <c r="D11" s="52">
        <v>19</v>
      </c>
      <c r="E11" s="52">
        <v>15</v>
      </c>
      <c r="F11" s="52">
        <v>4</v>
      </c>
      <c r="G11" s="52">
        <v>84</v>
      </c>
      <c r="H11" s="52">
        <v>80</v>
      </c>
      <c r="I11" s="52">
        <v>4</v>
      </c>
      <c r="J11" s="52">
        <v>0</v>
      </c>
    </row>
    <row r="12" spans="1:10" s="14" customFormat="1" ht="12" customHeight="1">
      <c r="A12" s="20" t="s">
        <v>189</v>
      </c>
      <c r="B12" s="21" t="s">
        <v>196</v>
      </c>
      <c r="C12" s="15" t="s">
        <v>197</v>
      </c>
      <c r="D12" s="53">
        <v>28</v>
      </c>
      <c r="E12" s="53">
        <v>22</v>
      </c>
      <c r="F12" s="53">
        <v>6</v>
      </c>
      <c r="G12" s="53">
        <v>180</v>
      </c>
      <c r="H12" s="53">
        <v>150</v>
      </c>
      <c r="I12" s="53">
        <v>27</v>
      </c>
      <c r="J12" s="53">
        <v>3</v>
      </c>
    </row>
    <row r="13" spans="1:10" s="14" customFormat="1" ht="12" customHeight="1">
      <c r="A13" s="20" t="s">
        <v>189</v>
      </c>
      <c r="B13" s="21" t="s">
        <v>198</v>
      </c>
      <c r="C13" s="15" t="s">
        <v>199</v>
      </c>
      <c r="D13" s="53">
        <v>17</v>
      </c>
      <c r="E13" s="53">
        <v>14</v>
      </c>
      <c r="F13" s="53">
        <v>3</v>
      </c>
      <c r="G13" s="53">
        <v>391</v>
      </c>
      <c r="H13" s="53">
        <v>341</v>
      </c>
      <c r="I13" s="53">
        <v>50</v>
      </c>
      <c r="J13" s="53">
        <v>0</v>
      </c>
    </row>
    <row r="14" spans="1:10" s="14" customFormat="1" ht="12" customHeight="1">
      <c r="A14" s="20" t="s">
        <v>189</v>
      </c>
      <c r="B14" s="21" t="s">
        <v>200</v>
      </c>
      <c r="C14" s="15" t="s">
        <v>201</v>
      </c>
      <c r="D14" s="53">
        <v>10</v>
      </c>
      <c r="E14" s="53">
        <v>8</v>
      </c>
      <c r="F14" s="53">
        <v>2</v>
      </c>
      <c r="G14" s="53">
        <v>145</v>
      </c>
      <c r="H14" s="53">
        <v>112</v>
      </c>
      <c r="I14" s="53">
        <v>33</v>
      </c>
      <c r="J14" s="53">
        <v>0</v>
      </c>
    </row>
    <row r="15" spans="1:10" s="14" customFormat="1" ht="12" customHeight="1">
      <c r="A15" s="20" t="s">
        <v>189</v>
      </c>
      <c r="B15" s="21" t="s">
        <v>202</v>
      </c>
      <c r="C15" s="15" t="s">
        <v>203</v>
      </c>
      <c r="D15" s="53">
        <v>32</v>
      </c>
      <c r="E15" s="53">
        <v>30</v>
      </c>
      <c r="F15" s="53">
        <v>5</v>
      </c>
      <c r="G15" s="53">
        <v>394</v>
      </c>
      <c r="H15" s="53">
        <v>388</v>
      </c>
      <c r="I15" s="53">
        <v>2</v>
      </c>
      <c r="J15" s="53">
        <v>4</v>
      </c>
    </row>
    <row r="16" spans="1:10" s="14" customFormat="1" ht="12" customHeight="1">
      <c r="A16" s="20" t="s">
        <v>189</v>
      </c>
      <c r="B16" s="21" t="s">
        <v>204</v>
      </c>
      <c r="C16" s="15" t="s">
        <v>205</v>
      </c>
      <c r="D16" s="53">
        <v>11</v>
      </c>
      <c r="E16" s="53">
        <v>7</v>
      </c>
      <c r="F16" s="53">
        <v>4</v>
      </c>
      <c r="G16" s="53">
        <v>55</v>
      </c>
      <c r="H16" s="53">
        <v>51</v>
      </c>
      <c r="I16" s="53">
        <v>7</v>
      </c>
      <c r="J16" s="53">
        <v>9</v>
      </c>
    </row>
    <row r="17" spans="1:10" s="14" customFormat="1" ht="12" customHeight="1">
      <c r="A17" s="20" t="s">
        <v>189</v>
      </c>
      <c r="B17" s="21" t="s">
        <v>206</v>
      </c>
      <c r="C17" s="15" t="s">
        <v>207</v>
      </c>
      <c r="D17" s="53">
        <v>5</v>
      </c>
      <c r="E17" s="53">
        <v>3</v>
      </c>
      <c r="F17" s="53">
        <v>2</v>
      </c>
      <c r="G17" s="53">
        <v>27</v>
      </c>
      <c r="H17" s="53">
        <v>27</v>
      </c>
      <c r="I17" s="53">
        <v>0</v>
      </c>
      <c r="J17" s="53">
        <v>0</v>
      </c>
    </row>
    <row r="18" spans="1:10" s="14" customFormat="1" ht="12" customHeight="1">
      <c r="A18" s="20" t="s">
        <v>189</v>
      </c>
      <c r="B18" s="21" t="s">
        <v>208</v>
      </c>
      <c r="C18" s="15" t="s">
        <v>209</v>
      </c>
      <c r="D18" s="53">
        <v>8</v>
      </c>
      <c r="E18" s="53">
        <v>4</v>
      </c>
      <c r="F18" s="53">
        <v>4</v>
      </c>
      <c r="G18" s="53">
        <v>70</v>
      </c>
      <c r="H18" s="53">
        <v>68</v>
      </c>
      <c r="I18" s="53">
        <v>0</v>
      </c>
      <c r="J18" s="53">
        <v>2</v>
      </c>
    </row>
    <row r="19" spans="1:10" s="14" customFormat="1" ht="12" customHeight="1">
      <c r="A19" s="20" t="s">
        <v>189</v>
      </c>
      <c r="B19" s="21" t="s">
        <v>210</v>
      </c>
      <c r="C19" s="15" t="s">
        <v>211</v>
      </c>
      <c r="D19" s="53">
        <v>4</v>
      </c>
      <c r="E19" s="53">
        <v>1</v>
      </c>
      <c r="F19" s="53">
        <v>3</v>
      </c>
      <c r="G19" s="53">
        <v>15</v>
      </c>
      <c r="H19" s="53">
        <v>15</v>
      </c>
      <c r="I19" s="53">
        <v>0</v>
      </c>
      <c r="J19" s="53">
        <v>0</v>
      </c>
    </row>
    <row r="20" spans="1:10" s="14" customFormat="1" ht="12" customHeight="1">
      <c r="A20" s="20" t="s">
        <v>189</v>
      </c>
      <c r="B20" s="21" t="s">
        <v>212</v>
      </c>
      <c r="C20" s="15" t="s">
        <v>213</v>
      </c>
      <c r="D20" s="53">
        <v>1</v>
      </c>
      <c r="E20" s="53"/>
      <c r="F20" s="53">
        <v>1</v>
      </c>
      <c r="G20" s="53">
        <v>2</v>
      </c>
      <c r="H20" s="53">
        <v>2</v>
      </c>
      <c r="I20" s="53">
        <v>0</v>
      </c>
      <c r="J20" s="53">
        <v>0</v>
      </c>
    </row>
    <row r="21" spans="1:10" s="14" customFormat="1" ht="12" customHeight="1">
      <c r="A21" s="20" t="s">
        <v>189</v>
      </c>
      <c r="B21" s="21" t="s">
        <v>214</v>
      </c>
      <c r="C21" s="15" t="s">
        <v>215</v>
      </c>
      <c r="D21" s="53">
        <v>10</v>
      </c>
      <c r="E21" s="53">
        <v>7</v>
      </c>
      <c r="F21" s="53">
        <v>3</v>
      </c>
      <c r="G21" s="53">
        <v>73</v>
      </c>
      <c r="H21" s="53">
        <v>73</v>
      </c>
      <c r="I21" s="53">
        <v>0</v>
      </c>
      <c r="J21" s="53">
        <v>0</v>
      </c>
    </row>
    <row r="22" spans="1:10" s="14" customFormat="1" ht="12" customHeight="1">
      <c r="A22" s="20" t="s">
        <v>189</v>
      </c>
      <c r="B22" s="21" t="s">
        <v>216</v>
      </c>
      <c r="C22" s="15" t="s">
        <v>217</v>
      </c>
      <c r="D22" s="53">
        <v>7</v>
      </c>
      <c r="E22" s="53">
        <v>5</v>
      </c>
      <c r="F22" s="53">
        <v>3</v>
      </c>
      <c r="G22" s="53">
        <v>41</v>
      </c>
      <c r="H22" s="53">
        <v>41</v>
      </c>
      <c r="I22" s="53">
        <v>12</v>
      </c>
      <c r="J22" s="53">
        <v>0</v>
      </c>
    </row>
    <row r="23" spans="1:10" s="14" customFormat="1" ht="12" customHeight="1">
      <c r="A23" s="20" t="s">
        <v>189</v>
      </c>
      <c r="B23" s="21" t="s">
        <v>218</v>
      </c>
      <c r="C23" s="15" t="s">
        <v>219</v>
      </c>
      <c r="D23" s="53">
        <v>9</v>
      </c>
      <c r="E23" s="53">
        <v>6</v>
      </c>
      <c r="F23" s="53">
        <v>3</v>
      </c>
      <c r="G23" s="53">
        <v>13</v>
      </c>
      <c r="H23" s="53">
        <v>13</v>
      </c>
      <c r="I23" s="53">
        <v>0</v>
      </c>
      <c r="J23" s="53">
        <v>0</v>
      </c>
    </row>
    <row r="24" spans="1:10" s="14" customFormat="1" ht="12" customHeight="1">
      <c r="A24" s="20" t="s">
        <v>189</v>
      </c>
      <c r="B24" s="21" t="s">
        <v>220</v>
      </c>
      <c r="C24" s="15" t="s">
        <v>221</v>
      </c>
      <c r="D24" s="53">
        <v>1</v>
      </c>
      <c r="E24" s="53">
        <v>1</v>
      </c>
      <c r="F24" s="53">
        <v>0</v>
      </c>
      <c r="G24" s="53">
        <v>4</v>
      </c>
      <c r="H24" s="53">
        <v>4</v>
      </c>
      <c r="I24" s="53">
        <v>0</v>
      </c>
      <c r="J24" s="53">
        <v>0</v>
      </c>
    </row>
    <row r="25" spans="1:10" s="14" customFormat="1" ht="12" customHeight="1">
      <c r="A25" s="20" t="s">
        <v>189</v>
      </c>
      <c r="B25" s="21" t="s">
        <v>222</v>
      </c>
      <c r="C25" s="15" t="s">
        <v>223</v>
      </c>
      <c r="D25" s="53">
        <v>3</v>
      </c>
      <c r="E25" s="53">
        <v>2</v>
      </c>
      <c r="F25" s="53">
        <v>1</v>
      </c>
      <c r="G25" s="53">
        <v>3</v>
      </c>
      <c r="H25" s="53">
        <v>3</v>
      </c>
      <c r="I25" s="53">
        <v>0</v>
      </c>
      <c r="J25" s="53">
        <v>0</v>
      </c>
    </row>
    <row r="26" spans="1:10" s="14" customFormat="1" ht="12" customHeight="1">
      <c r="A26" s="20" t="s">
        <v>189</v>
      </c>
      <c r="B26" s="21" t="s">
        <v>224</v>
      </c>
      <c r="C26" s="15" t="s">
        <v>225</v>
      </c>
      <c r="D26" s="53">
        <v>4</v>
      </c>
      <c r="E26" s="53">
        <v>2</v>
      </c>
      <c r="F26" s="53">
        <v>2</v>
      </c>
      <c r="G26" s="53">
        <v>23</v>
      </c>
      <c r="H26" s="53">
        <v>23</v>
      </c>
      <c r="I26" s="53">
        <v>0</v>
      </c>
      <c r="J26" s="53">
        <v>0</v>
      </c>
    </row>
    <row r="27" spans="1:10" s="14" customFormat="1" ht="12" customHeight="1">
      <c r="A27" s="20" t="s">
        <v>189</v>
      </c>
      <c r="B27" s="21" t="s">
        <v>226</v>
      </c>
      <c r="C27" s="15" t="s">
        <v>227</v>
      </c>
      <c r="D27" s="53">
        <v>3</v>
      </c>
      <c r="E27" s="53">
        <v>1</v>
      </c>
      <c r="F27" s="53">
        <v>2</v>
      </c>
      <c r="G27" s="53">
        <v>3</v>
      </c>
      <c r="H27" s="53">
        <v>3</v>
      </c>
      <c r="I27" s="53">
        <v>0</v>
      </c>
      <c r="J27" s="53">
        <v>0</v>
      </c>
    </row>
    <row r="28" spans="1:10" s="14" customFormat="1" ht="12" customHeight="1">
      <c r="A28" s="20" t="s">
        <v>189</v>
      </c>
      <c r="B28" s="21" t="s">
        <v>228</v>
      </c>
      <c r="C28" s="15" t="s">
        <v>229</v>
      </c>
      <c r="D28" s="53">
        <v>3</v>
      </c>
      <c r="E28" s="53">
        <v>1</v>
      </c>
      <c r="F28" s="53">
        <v>2</v>
      </c>
      <c r="G28" s="53">
        <v>15</v>
      </c>
      <c r="H28" s="53">
        <v>15</v>
      </c>
      <c r="I28" s="53">
        <v>0</v>
      </c>
      <c r="J28" s="53">
        <v>0</v>
      </c>
    </row>
    <row r="29" spans="1:10" s="14" customFormat="1" ht="12" customHeight="1">
      <c r="A29" s="20" t="s">
        <v>189</v>
      </c>
      <c r="B29" s="21" t="s">
        <v>230</v>
      </c>
      <c r="C29" s="15" t="s">
        <v>231</v>
      </c>
      <c r="D29" s="53">
        <v>2</v>
      </c>
      <c r="E29" s="53">
        <v>1</v>
      </c>
      <c r="F29" s="53">
        <v>1</v>
      </c>
      <c r="G29" s="53">
        <v>23</v>
      </c>
      <c r="H29" s="53">
        <v>15</v>
      </c>
      <c r="I29" s="53">
        <v>8</v>
      </c>
      <c r="J29" s="53">
        <v>0</v>
      </c>
    </row>
    <row r="30" spans="1:10" s="14" customFormat="1" ht="12" customHeight="1">
      <c r="A30" s="20" t="s">
        <v>189</v>
      </c>
      <c r="B30" s="21" t="s">
        <v>232</v>
      </c>
      <c r="C30" s="15" t="s">
        <v>233</v>
      </c>
      <c r="D30" s="53">
        <v>4</v>
      </c>
      <c r="E30" s="53">
        <v>3</v>
      </c>
      <c r="F30" s="53">
        <v>1</v>
      </c>
      <c r="G30" s="53">
        <v>20</v>
      </c>
      <c r="H30" s="53">
        <v>12</v>
      </c>
      <c r="I30" s="53">
        <v>8</v>
      </c>
      <c r="J30" s="53">
        <v>0</v>
      </c>
    </row>
    <row r="31" spans="1:10" s="14" customFormat="1" ht="12" customHeight="1">
      <c r="A31" s="20" t="s">
        <v>189</v>
      </c>
      <c r="B31" s="21" t="s">
        <v>234</v>
      </c>
      <c r="C31" s="15" t="s">
        <v>235</v>
      </c>
      <c r="D31" s="53">
        <v>8</v>
      </c>
      <c r="E31" s="53">
        <v>6</v>
      </c>
      <c r="F31" s="53">
        <v>2</v>
      </c>
      <c r="G31" s="53">
        <v>87</v>
      </c>
      <c r="H31" s="53">
        <v>87</v>
      </c>
      <c r="I31" s="53">
        <v>0</v>
      </c>
      <c r="J31" s="53">
        <v>0</v>
      </c>
    </row>
    <row r="32" spans="1:10" s="14" customFormat="1" ht="12" customHeight="1">
      <c r="A32" s="20" t="s">
        <v>189</v>
      </c>
      <c r="B32" s="21" t="s">
        <v>236</v>
      </c>
      <c r="C32" s="15" t="s">
        <v>237</v>
      </c>
      <c r="D32" s="53">
        <v>3</v>
      </c>
      <c r="E32" s="53">
        <v>3</v>
      </c>
      <c r="F32" s="53">
        <v>0</v>
      </c>
      <c r="G32" s="53">
        <v>54</v>
      </c>
      <c r="H32" s="53">
        <v>27</v>
      </c>
      <c r="I32" s="53">
        <v>25</v>
      </c>
      <c r="J32" s="53">
        <v>2</v>
      </c>
    </row>
    <row r="33" spans="1:10" s="14" customFormat="1" ht="12" customHeight="1">
      <c r="A33" s="20" t="s">
        <v>189</v>
      </c>
      <c r="B33" s="21" t="s">
        <v>238</v>
      </c>
      <c r="C33" s="15" t="s">
        <v>239</v>
      </c>
      <c r="D33" s="53">
        <v>11</v>
      </c>
      <c r="E33" s="53">
        <v>0</v>
      </c>
      <c r="F33" s="53">
        <v>11</v>
      </c>
      <c r="G33" s="53">
        <v>291</v>
      </c>
      <c r="H33" s="53">
        <v>276</v>
      </c>
      <c r="I33" s="53">
        <v>15</v>
      </c>
      <c r="J33" s="53">
        <v>0</v>
      </c>
    </row>
    <row r="34" spans="1:10" s="14" customFormat="1" ht="12" customHeight="1">
      <c r="A34" s="20" t="s">
        <v>189</v>
      </c>
      <c r="B34" s="21" t="s">
        <v>240</v>
      </c>
      <c r="C34" s="15" t="s">
        <v>241</v>
      </c>
      <c r="D34" s="53">
        <v>3</v>
      </c>
      <c r="E34" s="53">
        <v>2</v>
      </c>
      <c r="F34" s="53">
        <v>1</v>
      </c>
      <c r="G34" s="53">
        <v>16</v>
      </c>
      <c r="H34" s="53">
        <v>16</v>
      </c>
      <c r="I34" s="53">
        <v>0</v>
      </c>
      <c r="J34" s="53">
        <v>0</v>
      </c>
    </row>
    <row r="35" spans="1:10" s="14" customFormat="1" ht="12" customHeight="1">
      <c r="A35" s="20" t="s">
        <v>189</v>
      </c>
      <c r="B35" s="21" t="s">
        <v>242</v>
      </c>
      <c r="C35" s="15" t="s">
        <v>243</v>
      </c>
      <c r="D35" s="53">
        <v>10</v>
      </c>
      <c r="E35" s="53">
        <v>7</v>
      </c>
      <c r="F35" s="53">
        <v>3</v>
      </c>
      <c r="G35" s="53">
        <v>141</v>
      </c>
      <c r="H35" s="53">
        <v>141</v>
      </c>
      <c r="I35" s="53">
        <v>0</v>
      </c>
      <c r="J35" s="53">
        <v>0</v>
      </c>
    </row>
    <row r="36" spans="1:10" s="14" customFormat="1" ht="12" customHeight="1">
      <c r="A36" s="20" t="s">
        <v>189</v>
      </c>
      <c r="B36" s="21" t="s">
        <v>244</v>
      </c>
      <c r="C36" s="15" t="s">
        <v>245</v>
      </c>
      <c r="D36" s="53">
        <v>8</v>
      </c>
      <c r="E36" s="53">
        <v>5</v>
      </c>
      <c r="F36" s="53">
        <v>3</v>
      </c>
      <c r="G36" s="53">
        <v>41</v>
      </c>
      <c r="H36" s="53">
        <v>41</v>
      </c>
      <c r="I36" s="53">
        <v>0</v>
      </c>
      <c r="J36" s="53">
        <v>0</v>
      </c>
    </row>
    <row r="37" spans="1:10" s="14" customFormat="1" ht="12" customHeight="1">
      <c r="A37" s="20" t="s">
        <v>189</v>
      </c>
      <c r="B37" s="21" t="s">
        <v>246</v>
      </c>
      <c r="C37" s="15" t="s">
        <v>247</v>
      </c>
      <c r="D37" s="53">
        <v>2</v>
      </c>
      <c r="E37" s="53">
        <v>2</v>
      </c>
      <c r="F37" s="53">
        <v>0</v>
      </c>
      <c r="G37" s="53">
        <v>26</v>
      </c>
      <c r="H37" s="53">
        <v>26</v>
      </c>
      <c r="I37" s="53">
        <v>0</v>
      </c>
      <c r="J37" s="53">
        <v>0</v>
      </c>
    </row>
    <row r="38" spans="1:10" s="14" customFormat="1" ht="12" customHeight="1">
      <c r="A38" s="20" t="s">
        <v>189</v>
      </c>
      <c r="B38" s="21" t="s">
        <v>248</v>
      </c>
      <c r="C38" s="15" t="s">
        <v>249</v>
      </c>
      <c r="D38" s="53">
        <v>6</v>
      </c>
      <c r="E38" s="53">
        <v>5</v>
      </c>
      <c r="F38" s="53">
        <v>1</v>
      </c>
      <c r="G38" s="53">
        <v>42</v>
      </c>
      <c r="H38" s="53">
        <v>42</v>
      </c>
      <c r="I38" s="53">
        <v>0</v>
      </c>
      <c r="J38" s="53">
        <v>0</v>
      </c>
    </row>
    <row r="39" spans="1:10" s="14" customFormat="1" ht="12" customHeight="1">
      <c r="A39" s="20" t="s">
        <v>189</v>
      </c>
      <c r="B39" s="21" t="s">
        <v>250</v>
      </c>
      <c r="C39" s="15" t="s">
        <v>251</v>
      </c>
      <c r="D39" s="53">
        <v>5</v>
      </c>
      <c r="E39" s="53">
        <v>5</v>
      </c>
      <c r="F39" s="53">
        <v>0</v>
      </c>
      <c r="G39" s="53">
        <v>72</v>
      </c>
      <c r="H39" s="53">
        <v>72</v>
      </c>
      <c r="I39" s="53">
        <v>0</v>
      </c>
      <c r="J39" s="53">
        <v>0</v>
      </c>
    </row>
    <row r="40" spans="1:10" s="14" customFormat="1" ht="12" customHeight="1">
      <c r="A40" s="20" t="s">
        <v>189</v>
      </c>
      <c r="B40" s="21" t="s">
        <v>252</v>
      </c>
      <c r="C40" s="15" t="s">
        <v>253</v>
      </c>
      <c r="D40" s="53">
        <v>2</v>
      </c>
      <c r="E40" s="53">
        <v>1</v>
      </c>
      <c r="F40" s="53">
        <v>1</v>
      </c>
      <c r="G40" s="53">
        <v>13</v>
      </c>
      <c r="H40" s="53">
        <v>12</v>
      </c>
      <c r="I40" s="53">
        <v>0</v>
      </c>
      <c r="J40" s="53">
        <v>1</v>
      </c>
    </row>
    <row r="41" spans="1:10" s="14" customFormat="1" ht="12" customHeight="1">
      <c r="A41" s="20" t="s">
        <v>189</v>
      </c>
      <c r="B41" s="21" t="s">
        <v>254</v>
      </c>
      <c r="C41" s="15" t="s">
        <v>255</v>
      </c>
      <c r="D41" s="53">
        <v>3</v>
      </c>
      <c r="E41" s="53">
        <v>2</v>
      </c>
      <c r="F41" s="53">
        <v>1</v>
      </c>
      <c r="G41" s="53">
        <v>16</v>
      </c>
      <c r="H41" s="53">
        <v>15</v>
      </c>
      <c r="I41" s="53">
        <v>0</v>
      </c>
      <c r="J41" s="53">
        <v>1</v>
      </c>
    </row>
    <row r="42" spans="1:10" s="14" customFormat="1" ht="12" customHeight="1">
      <c r="A42" s="20" t="s">
        <v>189</v>
      </c>
      <c r="B42" s="21" t="s">
        <v>256</v>
      </c>
      <c r="C42" s="15" t="s">
        <v>257</v>
      </c>
      <c r="D42" s="53">
        <v>8</v>
      </c>
      <c r="E42" s="53">
        <v>5</v>
      </c>
      <c r="F42" s="53">
        <v>3</v>
      </c>
      <c r="G42" s="53">
        <v>60</v>
      </c>
      <c r="H42" s="53">
        <v>53</v>
      </c>
      <c r="I42" s="53">
        <v>0</v>
      </c>
      <c r="J42" s="53">
        <v>7</v>
      </c>
    </row>
    <row r="43" spans="1:10" s="14" customFormat="1" ht="12" customHeight="1">
      <c r="A43" s="20" t="s">
        <v>189</v>
      </c>
      <c r="B43" s="21" t="s">
        <v>258</v>
      </c>
      <c r="C43" s="15" t="s">
        <v>259</v>
      </c>
      <c r="D43" s="53">
        <v>13</v>
      </c>
      <c r="E43" s="53">
        <v>2</v>
      </c>
      <c r="F43" s="53">
        <v>11</v>
      </c>
      <c r="G43" s="53">
        <v>32</v>
      </c>
      <c r="H43" s="53">
        <v>32</v>
      </c>
      <c r="I43" s="53">
        <v>0</v>
      </c>
      <c r="J43" s="53">
        <v>0</v>
      </c>
    </row>
    <row r="44" spans="1:10" s="14" customFormat="1" ht="12" customHeight="1">
      <c r="A44" s="20" t="s">
        <v>189</v>
      </c>
      <c r="B44" s="21" t="s">
        <v>260</v>
      </c>
      <c r="C44" s="15" t="s">
        <v>261</v>
      </c>
      <c r="D44" s="53">
        <v>4</v>
      </c>
      <c r="E44" s="53">
        <v>2</v>
      </c>
      <c r="F44" s="53">
        <v>3</v>
      </c>
      <c r="G44" s="53">
        <v>17</v>
      </c>
      <c r="H44" s="53">
        <v>17</v>
      </c>
      <c r="I44" s="53">
        <v>0</v>
      </c>
      <c r="J44" s="53">
        <v>0</v>
      </c>
    </row>
    <row r="45" spans="1:10" s="14" customFormat="1" ht="12" customHeight="1">
      <c r="A45" s="20" t="s">
        <v>189</v>
      </c>
      <c r="B45" s="21" t="s">
        <v>262</v>
      </c>
      <c r="C45" s="15" t="s">
        <v>263</v>
      </c>
      <c r="D45" s="53">
        <v>2</v>
      </c>
      <c r="E45" s="53">
        <v>2</v>
      </c>
      <c r="F45" s="53">
        <v>1</v>
      </c>
      <c r="G45" s="53">
        <v>15</v>
      </c>
      <c r="H45" s="53">
        <v>15</v>
      </c>
      <c r="I45" s="53">
        <v>0</v>
      </c>
      <c r="J45" s="53">
        <v>0</v>
      </c>
    </row>
    <row r="46" spans="1:10" s="14" customFormat="1" ht="12" customHeight="1">
      <c r="A46" s="20" t="s">
        <v>189</v>
      </c>
      <c r="B46" s="21" t="s">
        <v>264</v>
      </c>
      <c r="C46" s="15" t="s">
        <v>265</v>
      </c>
      <c r="D46" s="53">
        <v>1</v>
      </c>
      <c r="E46" s="53">
        <v>1</v>
      </c>
      <c r="F46" s="53">
        <v>0</v>
      </c>
      <c r="G46" s="53">
        <v>10</v>
      </c>
      <c r="H46" s="53">
        <v>10</v>
      </c>
      <c r="I46" s="53">
        <v>0</v>
      </c>
      <c r="J46" s="53">
        <v>0</v>
      </c>
    </row>
    <row r="47" spans="1:10" s="14" customFormat="1" ht="12" customHeight="1">
      <c r="A47" s="20" t="s">
        <v>189</v>
      </c>
      <c r="B47" s="21" t="s">
        <v>266</v>
      </c>
      <c r="C47" s="15" t="s">
        <v>267</v>
      </c>
      <c r="D47" s="53">
        <v>11</v>
      </c>
      <c r="E47" s="53">
        <v>0</v>
      </c>
      <c r="F47" s="53">
        <v>11</v>
      </c>
      <c r="G47" s="53">
        <v>291</v>
      </c>
      <c r="H47" s="53">
        <v>276</v>
      </c>
      <c r="I47" s="53">
        <v>15</v>
      </c>
      <c r="J47" s="53">
        <v>0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ゴシック,標準"&amp;14処理業者と従業員数（平成26年度実績）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ueki yoshiharu</dc:creator>
  <cp:keywords/>
  <dc:description/>
  <cp:lastModifiedBy>201op</cp:lastModifiedBy>
  <cp:lastPrinted>2015-10-13T05:29:20Z</cp:lastPrinted>
  <dcterms:created xsi:type="dcterms:W3CDTF">2008-01-06T09:25:24Z</dcterms:created>
  <dcterms:modified xsi:type="dcterms:W3CDTF">2015-12-24T01:51:54Z</dcterms:modified>
  <cp:category/>
  <cp:version/>
  <cp:contentType/>
  <cp:contentStatus/>
</cp:coreProperties>
</file>