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'コミプラ'!$A$6:$K$8</definedName>
    <definedName name="_xlnm._FilterDatabase" localSheetId="7" hidden="1">'し尿'!$A$6:$AF$24</definedName>
    <definedName name="_xlnm._FilterDatabase" localSheetId="4" hidden="1">'その他'!$A$6:$P$7</definedName>
    <definedName name="_xlnm._FilterDatabase" localSheetId="9" hidden="1">'リユース・リペア施設'!$A$6:$AO$7</definedName>
    <definedName name="_xlnm._FilterDatabase" localSheetId="6" hidden="1">'最終'!$A$6:$AK$21</definedName>
    <definedName name="_xlnm._FilterDatabase" localSheetId="2" hidden="1">'資源化'!$A$6:$BD$19</definedName>
    <definedName name="_xlnm._FilterDatabase" localSheetId="0" hidden="1">'焼却'!$A$6:$CA$21</definedName>
    <definedName name="_xlnm._FilterDatabase" localSheetId="1" hidden="1">'粗大'!$A$6:$AW$11</definedName>
    <definedName name="_xlnm._FilterDatabase" localSheetId="3" hidden="1">'燃料化'!$A$6:$AP$8</definedName>
    <definedName name="_xlnm._FilterDatabase" localSheetId="5" hidden="1">'保管'!$A$6:$P$19</definedName>
    <definedName name="_xlnm.Print_Area" localSheetId="8">'コミプラ'!$A$7:$K$8</definedName>
    <definedName name="_xlnm.Print_Area" localSheetId="7">'し尿'!$A$7:$AF$24</definedName>
    <definedName name="_xlnm.Print_Area" localSheetId="4">'その他'!$A$7:$P$65536</definedName>
    <definedName name="_xlnm.Print_Area" localSheetId="9">'リユース・リペア施設'!$A$7:$AO$65536</definedName>
    <definedName name="_xlnm.Print_Area" localSheetId="6">'最終'!$A$7:$AK$21</definedName>
    <definedName name="_xlnm.Print_Area" localSheetId="2">'資源化'!$A$7:$BD$19</definedName>
    <definedName name="_xlnm.Print_Area" localSheetId="0">'焼却'!$A$7:$CA$21</definedName>
    <definedName name="_xlnm.Print_Area" localSheetId="1">'粗大'!$A$7:$AW$11</definedName>
    <definedName name="_xlnm.Print_Area" localSheetId="3">'燃料化'!$A$7:$AP$8</definedName>
    <definedName name="_xlnm.Print_Area" localSheetId="5">'保管'!$A$7:$P$19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<sst xmlns="http://schemas.openxmlformats.org/spreadsheetml/2006/main" count="1706" uniqueCount="723">
  <si>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</si>
  <si>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</si>
  <si>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</si>
  <si>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</si>
  <si>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</si>
  <si>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</si>
  <si>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</si>
  <si>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</si>
  <si>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</si>
  <si>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</si>
  <si>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</si>
  <si>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</si>
  <si>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</si>
  <si>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</si>
  <si>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</si>
  <si>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</si>
  <si>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</si>
  <si>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</si>
  <si>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</si>
  <si>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</si>
  <si>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</si>
  <si>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</si>
  <si>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</si>
  <si>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</si>
  <si>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</si>
  <si>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</si>
  <si>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</si>
  <si>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</si>
  <si>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</si>
  <si>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</si>
  <si>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</si>
  <si>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</si>
  <si>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</si>
  <si>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</si>
  <si>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</si>
  <si>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</si>
  <si>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</si>
  <si>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</si>
  <si>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</si>
  <si>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</si>
  <si>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</si>
  <si>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</si>
  <si>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</si>
  <si>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</si>
  <si>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</si>
  <si>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</si>
  <si>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</si>
  <si>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</si>
  <si>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</si>
  <si>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</si>
  <si>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</si>
  <si>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</si>
  <si>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</si>
  <si>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</si>
  <si>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</si>
  <si>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</si>
  <si>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</si>
  <si>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</si>
  <si>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</si>
  <si>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</si>
  <si>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</si>
  <si>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</si>
  <si>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</si>
  <si>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</si>
  <si>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</si>
  <si>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</si>
  <si>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</si>
  <si>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</si>
  <si>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</si>
  <si>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</si>
  <si>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</si>
  <si>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</si>
  <si>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</si>
  <si>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</si>
  <si>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</si>
  <si>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</si>
  <si>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</si>
  <si>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</si>
  <si>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</si>
  <si>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</si>
  <si>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</si>
  <si>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</si>
  <si>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</si>
  <si>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</si>
  <si>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</si>
  <si>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</si>
  <si>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</si>
  <si>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</si>
  <si>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</si>
  <si>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</si>
  <si>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</si>
  <si>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</si>
  <si>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</si>
  <si>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一部委託</t>
  </si>
  <si>
    <t>可燃ごみ,ごみ処理残渣,し尿処理残渣</t>
  </si>
  <si>
    <t>可燃ごみ</t>
  </si>
  <si>
    <t>セメント固化</t>
  </si>
  <si>
    <t>流動床式</t>
  </si>
  <si>
    <t>委託</t>
  </si>
  <si>
    <t>バッチ運転</t>
  </si>
  <si>
    <t>休止</t>
  </si>
  <si>
    <t>発電（場内利用）</t>
  </si>
  <si>
    <t>新設（建設中）</t>
  </si>
  <si>
    <t>可燃ごみ,し尿処理残渣</t>
  </si>
  <si>
    <t>生産量</t>
  </si>
  <si>
    <t>ガス化溶融・改質</t>
  </si>
  <si>
    <t>その他</t>
  </si>
  <si>
    <t>准連続運転</t>
  </si>
  <si>
    <t>可燃ごみ,粗大ごみ,ごみ処理残渣,し尿処理残渣</t>
  </si>
  <si>
    <t>場内温水</t>
  </si>
  <si>
    <t>場内温水,その他</t>
  </si>
  <si>
    <t>廃止</t>
  </si>
  <si>
    <t>場内温水,発電（場内利用）</t>
  </si>
  <si>
    <t>可燃ごみ,その他,ごみ処理残渣,し尿処理残渣</t>
  </si>
  <si>
    <t>シャフト式</t>
  </si>
  <si>
    <t>セメント固化,薬剤処理</t>
  </si>
  <si>
    <t>場内温水,発電（場内利用）,場外温水</t>
  </si>
  <si>
    <t>展示,譲渡</t>
  </si>
  <si>
    <t>測定していない</t>
  </si>
  <si>
    <t>大分県</t>
  </si>
  <si>
    <t>44201</t>
  </si>
  <si>
    <t>44-201-01-001</t>
  </si>
  <si>
    <t>大分市</t>
  </si>
  <si>
    <t>大分市福宗環境センター福宗清掃工場</t>
  </si>
  <si>
    <t>44-201-01-002</t>
  </si>
  <si>
    <t>大分市佐野清掃センター清掃工場</t>
  </si>
  <si>
    <t>可燃ごみ,その他,し尿処理残渣</t>
  </si>
  <si>
    <t>44203</t>
  </si>
  <si>
    <t>44-203-01-001</t>
  </si>
  <si>
    <t>中津市</t>
  </si>
  <si>
    <t>中津市クリーンプラザ</t>
  </si>
  <si>
    <t>44204</t>
  </si>
  <si>
    <t>44-204-01-001</t>
  </si>
  <si>
    <t>日田市</t>
  </si>
  <si>
    <t>日田市清掃センター</t>
  </si>
  <si>
    <t>44205</t>
  </si>
  <si>
    <t>44-205-01-001</t>
  </si>
  <si>
    <t>佐伯市</t>
  </si>
  <si>
    <t>エコセンター蒲江</t>
  </si>
  <si>
    <t>44-205-01-002</t>
  </si>
  <si>
    <t>エコセンター番匠</t>
  </si>
  <si>
    <t>44207</t>
  </si>
  <si>
    <t>44-207-01-001</t>
  </si>
  <si>
    <t>津久見市</t>
  </si>
  <si>
    <t>保戸島焼却場</t>
  </si>
  <si>
    <t>44209</t>
  </si>
  <si>
    <t>44-209-01-001</t>
  </si>
  <si>
    <t>豊後高田市</t>
  </si>
  <si>
    <t>豊後高田市ごみ清掃工場</t>
  </si>
  <si>
    <t>44211</t>
  </si>
  <si>
    <t>44-211-01-001</t>
  </si>
  <si>
    <t>宇佐市</t>
  </si>
  <si>
    <t>宇佐市ごみ焼却センター</t>
  </si>
  <si>
    <t>44212</t>
  </si>
  <si>
    <t>44-212-01-001</t>
  </si>
  <si>
    <t>豊後大野市</t>
  </si>
  <si>
    <t>豊後大野市清掃センター</t>
  </si>
  <si>
    <t>44214</t>
  </si>
  <si>
    <t>44-214-01-001</t>
  </si>
  <si>
    <t>国東市</t>
  </si>
  <si>
    <t>国東市クリーンセンター</t>
  </si>
  <si>
    <t>44322</t>
  </si>
  <si>
    <t>44-322-01-001</t>
  </si>
  <si>
    <t>姫島村</t>
  </si>
  <si>
    <t>姫島村清掃センター</t>
  </si>
  <si>
    <t>可燃ごみ,不燃ごみ,資源ごみ</t>
  </si>
  <si>
    <t>44836</t>
  </si>
  <si>
    <t>44-836-01-001</t>
  </si>
  <si>
    <t>別杵速見地域広域市町村圏事務組合</t>
  </si>
  <si>
    <t>藤ヶ谷清掃センター</t>
  </si>
  <si>
    <t>計測してない</t>
  </si>
  <si>
    <t>44-836-01-002</t>
  </si>
  <si>
    <t>44861</t>
  </si>
  <si>
    <t>44-861-01-001</t>
  </si>
  <si>
    <t>玖珠九重行政事務組合</t>
  </si>
  <si>
    <t>玖珠清掃センター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</si>
  <si>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</si>
  <si>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</si>
  <si>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</si>
  <si>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</si>
  <si>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</si>
  <si>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</si>
  <si>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</si>
  <si>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</si>
  <si>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</si>
  <si>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</si>
  <si>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</si>
  <si>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</si>
  <si>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</si>
  <si>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</si>
  <si>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</si>
  <si>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</si>
  <si>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</si>
  <si>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</si>
  <si>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</si>
  <si>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</si>
  <si>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無し</t>
  </si>
  <si>
    <t>回収量</t>
  </si>
  <si>
    <t>粗大ごみ,不燃ごみ</t>
  </si>
  <si>
    <t>破砕</t>
  </si>
  <si>
    <t>粗大ごみ</t>
  </si>
  <si>
    <t>直営</t>
  </si>
  <si>
    <t>粗大ごみ,不燃ごみ,混合（未分別）ごみ,可燃ごみ,資源ごみ</t>
  </si>
  <si>
    <t>廃止</t>
  </si>
  <si>
    <t>大分県</t>
  </si>
  <si>
    <t>44203</t>
  </si>
  <si>
    <t>44-203-02-001</t>
  </si>
  <si>
    <t>中津市</t>
  </si>
  <si>
    <t>中津市クリーンプラザ</t>
  </si>
  <si>
    <t>44206</t>
  </si>
  <si>
    <t>44-206-02-001</t>
  </si>
  <si>
    <t>臼杵市</t>
  </si>
  <si>
    <t>臼杵市清掃センター</t>
  </si>
  <si>
    <t>44212</t>
  </si>
  <si>
    <t>44-212-02-001</t>
  </si>
  <si>
    <t>豊後大野市</t>
  </si>
  <si>
    <t>豊後大野市清掃センター</t>
  </si>
  <si>
    <t>44836</t>
  </si>
  <si>
    <t>44-836-02-001</t>
  </si>
  <si>
    <t>別杵速見地域広域市町村圏事務組合</t>
  </si>
  <si>
    <t>別杵速見地域広域市町村圏事務組合藤ヶ谷清掃センター</t>
  </si>
  <si>
    <t>44861</t>
  </si>
  <si>
    <t>44-861-02-001</t>
  </si>
  <si>
    <t>玖珠九重行政事務組合</t>
  </si>
  <si>
    <t>玖珠清掃センター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</si>
  <si>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</si>
  <si>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</si>
  <si>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</si>
  <si>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</si>
  <si>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</si>
  <si>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</si>
  <si>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</si>
  <si>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</si>
  <si>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</si>
  <si>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</si>
  <si>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</si>
  <si>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</si>
  <si>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</si>
  <si>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</si>
  <si>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</si>
  <si>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</si>
  <si>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</si>
  <si>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</si>
  <si>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</si>
  <si>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</si>
  <si>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</si>
  <si>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</si>
  <si>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</si>
  <si>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</si>
  <si>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</si>
  <si>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</si>
  <si>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</si>
  <si>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</si>
  <si>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リサイクルプラザ</t>
  </si>
  <si>
    <t>直営</t>
  </si>
  <si>
    <t>新設（建設中）</t>
  </si>
  <si>
    <t>ストックヤード</t>
  </si>
  <si>
    <t>紙類,金属類,ガラス類,ペットボトル,プラスチック,不燃ごみ,粗大ごみ</t>
  </si>
  <si>
    <t>不燃ごみ,その他</t>
  </si>
  <si>
    <t>選別</t>
  </si>
  <si>
    <t>金属類</t>
  </si>
  <si>
    <t>リサイクルセンター（交付金）</t>
  </si>
  <si>
    <t>紙類,金属類,ガラス類,ペットボトル,布類,不燃ごみ,粗大ごみ,その他</t>
  </si>
  <si>
    <t>金属類,ガラス類,不燃ごみ,粗大ごみ</t>
  </si>
  <si>
    <t>金属類,ガラス類,ペットボトル,不燃ごみ</t>
  </si>
  <si>
    <t>金属類,ガラス類,不燃ごみ</t>
  </si>
  <si>
    <t>不燃ごみ,粗大ごみ</t>
  </si>
  <si>
    <t>金属類,ガラス類,その他資源ごみ,ペットボトル,プラスチック,不燃ごみ,粗大ごみ</t>
  </si>
  <si>
    <t>紙類,金属類,ガラス類,ペットボトル,プラスチック,布類,不燃ごみ,粗大ごみ</t>
  </si>
  <si>
    <t>紙類,金属類,ガラス類,ペットボトル,布類,不燃ごみ,粗大ごみ</t>
  </si>
  <si>
    <t>大分県</t>
  </si>
  <si>
    <t>44201</t>
  </si>
  <si>
    <t>44-201-03-001</t>
  </si>
  <si>
    <t>大分市</t>
  </si>
  <si>
    <t>大分市福宗環境センターリサイクルプラザ</t>
  </si>
  <si>
    <t>44203</t>
  </si>
  <si>
    <t>44-203-03-001</t>
  </si>
  <si>
    <t>中津市</t>
  </si>
  <si>
    <t>中津市クリーンプラザ</t>
  </si>
  <si>
    <t>44205</t>
  </si>
  <si>
    <t>44-205-03-001</t>
  </si>
  <si>
    <t>佐伯市</t>
  </si>
  <si>
    <t>エコセンター番匠</t>
  </si>
  <si>
    <t>44-205-03-002</t>
  </si>
  <si>
    <t>エコセンター蒲江</t>
  </si>
  <si>
    <t>44206</t>
  </si>
  <si>
    <t>44-206-03-001</t>
  </si>
  <si>
    <t>臼杵市</t>
  </si>
  <si>
    <t>臼杵市清掃センター</t>
  </si>
  <si>
    <t>44207</t>
  </si>
  <si>
    <t>44-207-03-001</t>
  </si>
  <si>
    <t>津久見市</t>
  </si>
  <si>
    <t>津久見市ドリームフューエルセンター（不燃物資源化設備）</t>
  </si>
  <si>
    <t>44208</t>
  </si>
  <si>
    <t>44-208-03-001</t>
  </si>
  <si>
    <t>竹田市</t>
  </si>
  <si>
    <t>竹田市清掃センター（リサイクルセンター）</t>
  </si>
  <si>
    <t>44209</t>
  </si>
  <si>
    <t>44-209-03-001</t>
  </si>
  <si>
    <t>豊後高田市</t>
  </si>
  <si>
    <t>豊後高田市ごみ清掃工場</t>
  </si>
  <si>
    <t>44211</t>
  </si>
  <si>
    <t>44-211-03-001</t>
  </si>
  <si>
    <t>宇佐市</t>
  </si>
  <si>
    <t>宇佐市不燃物処理場</t>
  </si>
  <si>
    <t>44212</t>
  </si>
  <si>
    <t>44-212-03-001</t>
  </si>
  <si>
    <t>豊後大野市</t>
  </si>
  <si>
    <t>豊後大野市清掃センター</t>
  </si>
  <si>
    <t>44214</t>
  </si>
  <si>
    <t>44-214-03-001</t>
  </si>
  <si>
    <t>国東市</t>
  </si>
  <si>
    <t>国東市クリーンセンターリサイクルプラザ</t>
  </si>
  <si>
    <t>その他資源ごみ,不燃ごみ</t>
  </si>
  <si>
    <t>44836</t>
  </si>
  <si>
    <t>44-836-03-001</t>
  </si>
  <si>
    <t>別杵速見地域広域市町村圏事務組合</t>
  </si>
  <si>
    <t>44861</t>
  </si>
  <si>
    <t>44-861-03-001</t>
  </si>
  <si>
    <t>玖珠九重行政事務組合</t>
  </si>
  <si>
    <t>玖珠清掃センター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</si>
  <si>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</si>
  <si>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</si>
  <si>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</si>
  <si>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</si>
  <si>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</si>
  <si>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</si>
  <si>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</si>
  <si>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</si>
  <si>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</si>
  <si>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</si>
  <si>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</si>
  <si>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</si>
  <si>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</si>
  <si>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固形燃料化（RDF）</t>
  </si>
  <si>
    <t>燃料用</t>
  </si>
  <si>
    <t>委託</t>
  </si>
  <si>
    <t>有り</t>
  </si>
  <si>
    <t>直営</t>
  </si>
  <si>
    <t>休止</t>
  </si>
  <si>
    <t>無し</t>
  </si>
  <si>
    <t>生ごみ（厨芥類）,廃食用油,その他</t>
  </si>
  <si>
    <t>その他</t>
  </si>
  <si>
    <t>メタン化</t>
  </si>
  <si>
    <t>一部委託</t>
  </si>
  <si>
    <t>発電用</t>
  </si>
  <si>
    <t>処理対象ごみ</t>
  </si>
  <si>
    <t>大分県</t>
  </si>
  <si>
    <t>44204</t>
  </si>
  <si>
    <t>44-204-04-001</t>
  </si>
  <si>
    <t>日田市</t>
  </si>
  <si>
    <t>日田市バイオマス資源化センター</t>
  </si>
  <si>
    <t>44207</t>
  </si>
  <si>
    <t>44-207-04-001</t>
  </si>
  <si>
    <t>津久見市</t>
  </si>
  <si>
    <t>津久見市ドリームフューエルセンター</t>
  </si>
  <si>
    <t>可燃ごみ,ごみ処理残渣,生ごみ（厨芥類）,プラスチック類,その他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</si>
  <si>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</si>
  <si>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</si>
  <si>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</si>
  <si>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</si>
  <si>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</si>
  <si>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</si>
  <si>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</si>
  <si>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</si>
  <si>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</si>
  <si>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無し</t>
  </si>
  <si>
    <t>委託</t>
  </si>
  <si>
    <t>可燃ごみ</t>
  </si>
  <si>
    <t>圧縮・梱包</t>
  </si>
  <si>
    <t>大分県</t>
  </si>
  <si>
    <t>44208</t>
  </si>
  <si>
    <t>44-208-05-001</t>
  </si>
  <si>
    <t>竹田市</t>
  </si>
  <si>
    <t>竹田市清掃センター（中継施設）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</si>
  <si>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</si>
  <si>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</si>
  <si>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</si>
  <si>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</si>
  <si>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</si>
  <si>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</si>
  <si>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</si>
  <si>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</si>
  <si>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</si>
  <si>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紙類,金属類,ガラス類,ペットボトル,プラスチック</t>
  </si>
  <si>
    <t>紙類,金属類,ガラス類,ペットボトル</t>
  </si>
  <si>
    <t>紙類</t>
  </si>
  <si>
    <t>金属類,ペットボトル</t>
  </si>
  <si>
    <t>紙類,金属類,ガラス類,ペットボトル,布類,その他</t>
  </si>
  <si>
    <t>金属類,ガラス類</t>
  </si>
  <si>
    <t>金属類,ガラス類,ペットボトル</t>
  </si>
  <si>
    <t>金属類,ガラス類,その他</t>
  </si>
  <si>
    <t>紙類,金属類,ガラス類,その他</t>
  </si>
  <si>
    <t>紙類,金属類,ガラス類,ペットボトル,プラスチック,布類,その他</t>
  </si>
  <si>
    <t>金属類,ガラス類,その他資源ごみ,その他</t>
  </si>
  <si>
    <t>44203</t>
  </si>
  <si>
    <t>44-203-06-001</t>
  </si>
  <si>
    <t>中津市</t>
  </si>
  <si>
    <t>中津市クリーンプラザ</t>
  </si>
  <si>
    <t>44205</t>
  </si>
  <si>
    <t>44-205-06-001</t>
  </si>
  <si>
    <t>佐伯市</t>
  </si>
  <si>
    <t>エコセンター番匠</t>
  </si>
  <si>
    <t>44-205-06-002</t>
  </si>
  <si>
    <t>エコセンター蒲江</t>
  </si>
  <si>
    <t>44206</t>
  </si>
  <si>
    <t>44-206-06-001</t>
  </si>
  <si>
    <t>臼杵市</t>
  </si>
  <si>
    <t>臼杵市清掃センター</t>
  </si>
  <si>
    <t>紙類,その他資源ごみ,その他</t>
  </si>
  <si>
    <t>44-207-06-001</t>
  </si>
  <si>
    <t>津久見市再生資源保管施設</t>
  </si>
  <si>
    <t>44208</t>
  </si>
  <si>
    <t>44-208-06-001</t>
  </si>
  <si>
    <t>竹田市</t>
  </si>
  <si>
    <t>竹田市清掃センター</t>
  </si>
  <si>
    <t>44-208-06-002</t>
  </si>
  <si>
    <t>44209</t>
  </si>
  <si>
    <t>44-209-06-001</t>
  </si>
  <si>
    <t>豊後高田市</t>
  </si>
  <si>
    <t>豊後高田市一時保管施設</t>
  </si>
  <si>
    <t>44212</t>
  </si>
  <si>
    <t>44-212-06-001</t>
  </si>
  <si>
    <t>豊後大野市</t>
  </si>
  <si>
    <t>豊後大野市清掃センター</t>
  </si>
  <si>
    <t>44213</t>
  </si>
  <si>
    <t>44-213-06-001</t>
  </si>
  <si>
    <t>由布市</t>
  </si>
  <si>
    <t>由布市環境管理センター廃棄物保管所</t>
  </si>
  <si>
    <t>44214</t>
  </si>
  <si>
    <t>44-214-06-001</t>
  </si>
  <si>
    <t>国東市</t>
  </si>
  <si>
    <t>国東市クリーンセンター</t>
  </si>
  <si>
    <t>44322</t>
  </si>
  <si>
    <t>44-322-06-001</t>
  </si>
  <si>
    <t>姫島村</t>
  </si>
  <si>
    <t>姫島村清掃センター</t>
  </si>
  <si>
    <t>44861</t>
  </si>
  <si>
    <t>44-861-06-001</t>
  </si>
  <si>
    <t>玖珠九重行政事務組合</t>
  </si>
  <si>
    <t>玖珠清掃センター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</si>
  <si>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</si>
  <si>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</si>
  <si>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</si>
  <si>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</si>
  <si>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</si>
  <si>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</si>
  <si>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</si>
  <si>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</si>
  <si>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</si>
  <si>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</si>
  <si>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</si>
  <si>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</si>
  <si>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</si>
  <si>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</si>
  <si>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</si>
  <si>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</si>
  <si>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</si>
  <si>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</si>
  <si>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</si>
  <si>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</si>
  <si>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</si>
  <si>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</si>
  <si>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</si>
  <si>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</si>
  <si>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</si>
  <si>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</si>
  <si>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</si>
  <si>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</si>
  <si>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</si>
  <si>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</si>
  <si>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</si>
  <si>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</si>
  <si>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</si>
  <si>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</si>
  <si>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</si>
  <si>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</si>
  <si>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</si>
  <si>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</si>
  <si>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</si>
  <si>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</si>
  <si>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</si>
  <si>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</si>
  <si>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</si>
  <si>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</si>
  <si>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</si>
  <si>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</si>
  <si>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</si>
  <si>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</si>
  <si>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一部延長を行っていない</t>
  </si>
  <si>
    <t>生物処理（脱窒なし）</t>
  </si>
  <si>
    <t>山間</t>
  </si>
  <si>
    <t>末端集水管は開放</t>
  </si>
  <si>
    <t>即日覆土</t>
  </si>
  <si>
    <t>底部遮水工,鉛直遮水工</t>
  </si>
  <si>
    <t>生物処理（脱窒なし）,砂ろ過,消毒,活性炭処理</t>
  </si>
  <si>
    <t>鉛直遮水工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</si>
  <si>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</si>
  <si>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</si>
  <si>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</si>
  <si>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原地盤利用</t>
  </si>
  <si>
    <t>一部延長を行っている</t>
  </si>
  <si>
    <t>遮水なし</t>
  </si>
  <si>
    <t>その他埋立構造</t>
  </si>
  <si>
    <t>凝集沈殿,生物処理（脱窒なし）,消毒</t>
  </si>
  <si>
    <t>不燃ごみ,破砕ごみ・処理残渣</t>
  </si>
  <si>
    <t>下水道放流</t>
  </si>
  <si>
    <t>嫌気性埋立構造</t>
  </si>
  <si>
    <t>生物処理（脱窒あり）,砂ろ過,消毒,活性炭処理</t>
  </si>
  <si>
    <t>凝集沈殿,生物処理（脱窒なし）,砂ろ過,活性炭処理</t>
  </si>
  <si>
    <t>その他遮水</t>
  </si>
  <si>
    <t>その他,破砕ごみ・処理残渣</t>
  </si>
  <si>
    <t>凝集沈殿,生物処理（脱窒なし）,砂ろ過,消毒,活性炭処理</t>
  </si>
  <si>
    <t>焼却残渣（主灰）,不燃ごみ,焼却残渣（飛灰）,破砕ごみ・処理残渣</t>
  </si>
  <si>
    <t>底部遮水工,鉛直遮水工,覆蓋（屋根）</t>
  </si>
  <si>
    <t>＜0.5</t>
  </si>
  <si>
    <t>焼却残渣（主灰）,焼却残渣（飛灰）,破砕ごみ・処理残渣</t>
  </si>
  <si>
    <t>焼却残渣（主灰）,不燃ごみ,破砕ごみ・処理残渣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</si>
  <si>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</si>
  <si>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</si>
  <si>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溶融飛灰,その他</t>
  </si>
  <si>
    <t>凝集沈殿,生物処理（脱窒あり）,消毒,活性炭処理,膜処理,キレート処理</t>
  </si>
  <si>
    <t>焼却残渣（主灰）,その他,焼却残渣（飛灰）</t>
  </si>
  <si>
    <t>凝集沈殿,生物処理（脱窒なし）,砂ろ過,消毒,活性炭処理,膜処理</t>
  </si>
  <si>
    <t>生物処理（脱窒あり）,砂ろ過,消毒,活性炭処理,キレート処理</t>
  </si>
  <si>
    <t>凝集沈殿,砂ろ過,消毒,活性炭処理,キレート処理</t>
  </si>
  <si>
    <t>鉛直遮水工,その他遮水</t>
  </si>
  <si>
    <t>不燃ごみ,焼却残渣（飛灰）</t>
  </si>
  <si>
    <t>44-201-07-001</t>
  </si>
  <si>
    <t>大分市福宗環境センター鬼崎埋立場</t>
  </si>
  <si>
    <t>44-201-07-002</t>
  </si>
  <si>
    <t>大分市佐野清掃センター埋立場</t>
  </si>
  <si>
    <t>44-201-07-003</t>
  </si>
  <si>
    <t>大分市関崎清浄園埋立処分場</t>
  </si>
  <si>
    <t>44202</t>
  </si>
  <si>
    <t>44-202-07-001</t>
  </si>
  <si>
    <t>別府市</t>
  </si>
  <si>
    <t>別府市南畑不燃物埋立場</t>
  </si>
  <si>
    <t>44-203-07-001</t>
  </si>
  <si>
    <t>中津市一般廃棄物埋立処分場</t>
  </si>
  <si>
    <t>44204</t>
  </si>
  <si>
    <t>44-204-07-001</t>
  </si>
  <si>
    <t>日田市</t>
  </si>
  <si>
    <t>日田市清掃センター最終処分場</t>
  </si>
  <si>
    <t>44-205-07-001</t>
  </si>
  <si>
    <t>佐伯一般廃棄物最終処分場</t>
  </si>
  <si>
    <t>44-205-07-002</t>
  </si>
  <si>
    <t>蒲江一般廃棄物最終処分場</t>
  </si>
  <si>
    <t>44-206-07-001</t>
  </si>
  <si>
    <t>臼杵市不燃物処理センター</t>
  </si>
  <si>
    <t>44-207-07-001</t>
  </si>
  <si>
    <t>津久見市最終処分場</t>
  </si>
  <si>
    <t>44-208-07-001</t>
  </si>
  <si>
    <t>竹田市清掃センター</t>
  </si>
  <si>
    <t>44-211-07-001</t>
  </si>
  <si>
    <t>44-214-07-001</t>
  </si>
  <si>
    <t>国東市最終処分場</t>
  </si>
  <si>
    <t>44-836-07-001</t>
  </si>
  <si>
    <t>別杵速見地域広域市町村圏事務組合藤ヶ谷清掃センター</t>
  </si>
  <si>
    <t>44-861-07-001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</si>
  <si>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</si>
  <si>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</si>
  <si>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</si>
  <si>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</si>
  <si>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</si>
  <si>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</si>
  <si>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</si>
  <si>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</si>
  <si>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</si>
  <si>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</si>
  <si>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</si>
  <si>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</si>
  <si>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</si>
  <si>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</si>
  <si>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</si>
  <si>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</si>
  <si>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</si>
  <si>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</si>
  <si>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</si>
  <si>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</si>
  <si>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</si>
  <si>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</si>
  <si>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</si>
  <si>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</si>
  <si>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</si>
  <si>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</si>
  <si>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</si>
  <si>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</si>
  <si>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</si>
  <si>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</si>
  <si>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</si>
  <si>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</si>
  <si>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</si>
  <si>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</si>
  <si>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</si>
  <si>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</si>
  <si>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</si>
  <si>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</si>
  <si>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</si>
  <si>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</si>
  <si>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</si>
  <si>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</si>
  <si>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</si>
  <si>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下水投入</t>
  </si>
  <si>
    <t>生産量</t>
  </si>
  <si>
    <t>メタン発酵</t>
  </si>
  <si>
    <t>所内利用（熱利用）</t>
  </si>
  <si>
    <t>一部委託</t>
  </si>
  <si>
    <t>休止</t>
  </si>
  <si>
    <t>堆肥化</t>
  </si>
  <si>
    <t>排出量・売却量</t>
  </si>
  <si>
    <t>焼却</t>
  </si>
  <si>
    <t>施設内焼却</t>
  </si>
  <si>
    <t>脱水,焼却</t>
  </si>
  <si>
    <t>高負荷</t>
  </si>
  <si>
    <t>好一段</t>
  </si>
  <si>
    <t>嫌気,下水投入</t>
  </si>
  <si>
    <t>能力変更</t>
  </si>
  <si>
    <t>脱水,乾燥,焼却</t>
  </si>
  <si>
    <t>脱水,乾燥</t>
  </si>
  <si>
    <t>標脱</t>
  </si>
  <si>
    <t>高負荷,膜分離</t>
  </si>
  <si>
    <t>標脱,高負荷,膜分離</t>
  </si>
  <si>
    <t>標脱,その他</t>
  </si>
  <si>
    <t>クリーンセンター</t>
  </si>
  <si>
    <t>下水投入,浄化槽専用</t>
  </si>
  <si>
    <t>大分県</t>
  </si>
  <si>
    <t>44201</t>
  </si>
  <si>
    <t>44-201-08-001</t>
  </si>
  <si>
    <t>大分市</t>
  </si>
  <si>
    <t>大分市大洲園処理場</t>
  </si>
  <si>
    <t>44202</t>
  </si>
  <si>
    <t>44-202-08-001</t>
  </si>
  <si>
    <t>別府市</t>
  </si>
  <si>
    <t>別府市し尿処理場春木苑</t>
  </si>
  <si>
    <t>44203</t>
  </si>
  <si>
    <t>44-203-08-001</t>
  </si>
  <si>
    <t>中津市</t>
  </si>
  <si>
    <t>中津市清掃センター</t>
  </si>
  <si>
    <t>44204</t>
  </si>
  <si>
    <t>44-204-08-001</t>
  </si>
  <si>
    <t>日田市</t>
  </si>
  <si>
    <t>日田市環境衛生センター</t>
  </si>
  <si>
    <t>44205</t>
  </si>
  <si>
    <t>44-205-08-001</t>
  </si>
  <si>
    <t>佐伯市</t>
  </si>
  <si>
    <t>膜分離,一次処理</t>
  </si>
  <si>
    <t>44206</t>
  </si>
  <si>
    <t>44-206-08-001</t>
  </si>
  <si>
    <t>臼杵市</t>
  </si>
  <si>
    <t>臼杵市し尿等前処理施設</t>
  </si>
  <si>
    <t>44-206-08-002</t>
  </si>
  <si>
    <t>臼杵市浄化センター　（休止中）</t>
  </si>
  <si>
    <t>44207</t>
  </si>
  <si>
    <t>44-207-08-001</t>
  </si>
  <si>
    <t>津久見市</t>
  </si>
  <si>
    <t>津久見市浄化センター</t>
  </si>
  <si>
    <t>44208</t>
  </si>
  <si>
    <t>44-208-08-001</t>
  </si>
  <si>
    <t>竹田市</t>
  </si>
  <si>
    <t>竹田市衛生センター</t>
  </si>
  <si>
    <t>44209</t>
  </si>
  <si>
    <t>44-209-08-001</t>
  </si>
  <si>
    <t>豊後高田市</t>
  </si>
  <si>
    <t>豊後高田市クリーンセンター</t>
  </si>
  <si>
    <t>44-209-08-002</t>
  </si>
  <si>
    <t>豊後高田市真香浄化センター</t>
  </si>
  <si>
    <t>44211</t>
  </si>
  <si>
    <t>44-211-08-001</t>
  </si>
  <si>
    <t>宇佐市</t>
  </si>
  <si>
    <t>宇佐市環境衛生センター</t>
  </si>
  <si>
    <t>44212</t>
  </si>
  <si>
    <t>44-212-08-001</t>
  </si>
  <si>
    <t>豊後大野市</t>
  </si>
  <si>
    <t>豊後大野市白鹿浄化センター</t>
  </si>
  <si>
    <t>44214</t>
  </si>
  <si>
    <t>44-214-08-001</t>
  </si>
  <si>
    <t>国東市</t>
  </si>
  <si>
    <t>国東市し尿処理場</t>
  </si>
  <si>
    <t>44322</t>
  </si>
  <si>
    <t>44-322-08-001</t>
  </si>
  <si>
    <t>姫島村</t>
  </si>
  <si>
    <t>姫島村し尿処理場</t>
  </si>
  <si>
    <t>44826</t>
  </si>
  <si>
    <t>44-826-08-001</t>
  </si>
  <si>
    <t>由布大分環境衛生組合</t>
  </si>
  <si>
    <t>由布大分環境衛生センター</t>
  </si>
  <si>
    <t>44835</t>
  </si>
  <si>
    <t>44-835-08-001</t>
  </si>
  <si>
    <t>杵築速見環境浄化組合</t>
  </si>
  <si>
    <t>杵築速見環境浄化センター</t>
  </si>
  <si>
    <t>44861</t>
  </si>
  <si>
    <t>44-861-08-001</t>
  </si>
  <si>
    <t>玖珠九重行政事務組合</t>
  </si>
  <si>
    <t>玖珠環境衛生センター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</si>
  <si>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</si>
  <si>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</si>
  <si>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</si>
  <si>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</si>
  <si>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</si>
  <si>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</si>
  <si>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</si>
  <si>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接触ばっ気</t>
  </si>
  <si>
    <t>44-204-09-001</t>
  </si>
  <si>
    <t>日田市光岡地域下水道</t>
  </si>
  <si>
    <t>44-208-09-001</t>
  </si>
  <si>
    <t>竹田市七里コミニティ・プラント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</si>
  <si>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</si>
  <si>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</si>
  <si>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</si>
  <si>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</si>
  <si>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</si>
  <si>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</si>
  <si>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</si>
  <si>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</si>
  <si>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</si>
  <si>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廃棄物処理施設に隣接した独立棟（プレハブ造等含む）</t>
  </si>
  <si>
    <t>○</t>
  </si>
  <si>
    <t>修理,展示,譲渡</t>
  </si>
  <si>
    <t>44201</t>
  </si>
  <si>
    <t>44-201-10-001</t>
  </si>
  <si>
    <t>大分市</t>
  </si>
  <si>
    <t>大分エコライフプラザ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</si>
</sst>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12" fillId="3" borderId="17" xfId="65" applyNumberFormat="1" applyFont="1" applyFill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1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21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1" xfId="61" applyNumberFormat="1" applyFont="1" applyFill="1" applyBorder="1" applyAlignment="1" quotePrefix="1">
      <alignment vertical="center"/>
      <protection/>
    </xf>
    <xf numFmtId="0" fontId="8" fillId="34" borderId="22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1" xfId="64" applyNumberFormat="1" applyFont="1" applyFill="1" applyBorder="1" applyAlignment="1">
      <alignment vertical="center" wrapText="1"/>
      <protection/>
    </xf>
    <xf numFmtId="0" fontId="8" fillId="34" borderId="22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5" xfId="65" applyNumberFormat="1" applyFont="1" applyFill="1" applyBorder="1" applyAlignment="1">
      <alignment vertical="center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5" xfId="65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4" borderId="21" xfId="65" applyNumberFormat="1" applyFont="1" applyFill="1" applyBorder="1" applyAlignment="1" quotePrefix="1">
      <alignment vertical="center"/>
      <protection/>
    </xf>
    <xf numFmtId="0" fontId="8" fillId="34" borderId="22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35.8515625" style="90" customWidth="1"/>
    <col min="6" max="6" width="11.140625" style="91" customWidth="1"/>
    <col min="7" max="8" width="11.140625" style="88" customWidth="1"/>
    <col min="9" max="9" width="7.28125" style="88" customWidth="1"/>
    <col min="10" max="10" width="50.421875" style="90" customWidth="1"/>
    <col min="11" max="11" width="13.8515625" style="90" customWidth="1"/>
    <col min="12" max="13" width="11.140625" style="88" customWidth="1"/>
    <col min="14" max="14" width="15.00390625" style="88" customWidth="1"/>
    <col min="15" max="15" width="11.00390625" style="88" customWidth="1"/>
    <col min="16" max="16" width="6.421875" style="88" customWidth="1"/>
    <col min="17" max="17" width="2.57421875" style="88" customWidth="1"/>
    <col min="18" max="18" width="5.421875" style="88" customWidth="1"/>
    <col min="19" max="19" width="37.7109375" style="90" customWidth="1"/>
    <col min="20" max="23" width="13.421875" style="88" customWidth="1"/>
    <col min="24" max="24" width="7.421875" style="88" customWidth="1"/>
    <col min="25" max="25" width="7.140625" style="88" customWidth="1"/>
    <col min="26" max="27" width="12.00390625" style="88" customWidth="1"/>
    <col min="28" max="29" width="18.140625" style="88" customWidth="1"/>
    <col min="30" max="30" width="9.00390625" style="88" customWidth="1"/>
    <col min="31" max="31" width="13.421875" style="88" customWidth="1"/>
    <col min="32" max="47" width="9.00390625" style="88" customWidth="1"/>
    <col min="48" max="48" width="9.00390625" style="92" customWidth="1"/>
    <col min="49" max="49" width="12.421875" style="92" customWidth="1"/>
    <col min="50" max="51" width="11.57421875" style="92" customWidth="1"/>
    <col min="52" max="52" width="9.00390625" style="92" customWidth="1"/>
    <col min="53" max="54" width="11.57421875" style="92" customWidth="1"/>
    <col min="55" max="55" width="9.00390625" style="92" customWidth="1"/>
    <col min="56" max="57" width="11.57421875" style="92" customWidth="1"/>
    <col min="58" max="58" width="9.00390625" style="92" customWidth="1"/>
    <col min="59" max="60" width="11.57421875" style="92" customWidth="1"/>
    <col min="61" max="61" width="9.00390625" style="92" customWidth="1"/>
    <col min="62" max="63" width="11.57421875" style="92" customWidth="1"/>
    <col min="64" max="64" width="9.00390625" style="92" customWidth="1"/>
    <col min="65" max="66" width="11.57421875" style="92" customWidth="1"/>
    <col min="67" max="67" width="9.00390625" style="92" customWidth="1"/>
    <col min="68" max="69" width="11.57421875" style="92" customWidth="1"/>
    <col min="70" max="70" width="9.00390625" style="92" customWidth="1"/>
    <col min="71" max="72" width="11.57421875" style="92" customWidth="1"/>
    <col min="73" max="73" width="9.00390625" style="92" customWidth="1"/>
    <col min="74" max="75" width="11.57421875" style="92" customWidth="1"/>
    <col min="76" max="76" width="9.00390625" style="92" customWidth="1"/>
    <col min="77" max="79" width="11.57421875" style="92" customWidth="1"/>
    <col min="80" max="16384" width="9.00390625" style="88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01" t="s">
        <v>1</v>
      </c>
      <c r="B2" s="103" t="s">
        <v>2</v>
      </c>
      <c r="C2" s="104" t="s">
        <v>3</v>
      </c>
      <c r="D2" s="106" t="s">
        <v>4</v>
      </c>
      <c r="E2" s="106" t="s">
        <v>5</v>
      </c>
      <c r="F2" s="107" t="s">
        <v>6</v>
      </c>
      <c r="G2" s="109" t="s">
        <v>7</v>
      </c>
      <c r="H2" s="110"/>
      <c r="I2" s="110"/>
      <c r="J2" s="113" t="s">
        <v>8</v>
      </c>
      <c r="K2" s="116"/>
      <c r="L2" s="113" t="s">
        <v>9</v>
      </c>
      <c r="M2" s="116"/>
      <c r="N2" s="106" t="s">
        <v>10</v>
      </c>
      <c r="O2" s="106" t="s">
        <v>11</v>
      </c>
      <c r="P2" s="102" t="s">
        <v>12</v>
      </c>
      <c r="Q2" s="101" t="s">
        <v>13</v>
      </c>
      <c r="R2" s="106" t="s">
        <v>14</v>
      </c>
      <c r="S2" s="101" t="s">
        <v>15</v>
      </c>
      <c r="T2" s="104" t="s">
        <v>16</v>
      </c>
      <c r="U2" s="104"/>
      <c r="V2" s="104" t="s">
        <v>17</v>
      </c>
      <c r="W2" s="104"/>
      <c r="X2" s="113" t="s">
        <v>18</v>
      </c>
      <c r="Y2" s="121"/>
      <c r="Z2" s="121"/>
      <c r="AA2" s="116"/>
      <c r="AB2" s="124" t="s">
        <v>19</v>
      </c>
      <c r="AC2" s="125"/>
      <c r="AD2" s="101" t="s">
        <v>20</v>
      </c>
      <c r="AE2" s="101" t="s">
        <v>21</v>
      </c>
      <c r="AF2" s="129" t="s">
        <v>22</v>
      </c>
      <c r="AG2" s="130" t="s">
        <v>23</v>
      </c>
      <c r="AH2" s="132" t="s">
        <v>24</v>
      </c>
      <c r="AI2" s="133"/>
      <c r="AJ2" s="133"/>
      <c r="AK2" s="133"/>
      <c r="AL2" s="133"/>
      <c r="AM2" s="133"/>
      <c r="AN2" s="134"/>
      <c r="AO2" s="130" t="s">
        <v>25</v>
      </c>
      <c r="AP2" s="132" t="s">
        <v>26</v>
      </c>
      <c r="AQ2" s="133"/>
      <c r="AR2" s="133"/>
      <c r="AS2" s="134"/>
      <c r="AT2" s="139" t="s">
        <v>27</v>
      </c>
      <c r="AU2" s="134"/>
      <c r="AV2" s="142" t="s">
        <v>28</v>
      </c>
      <c r="AW2" s="142" t="s">
        <v>29</v>
      </c>
      <c r="AX2" s="146" t="s">
        <v>30</v>
      </c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8"/>
      <c r="CA2" s="152" t="s">
        <v>31</v>
      </c>
    </row>
    <row r="3" spans="1:79" s="4" customFormat="1" ht="13.5" customHeight="1">
      <c r="A3" s="101"/>
      <c r="B3" s="103"/>
      <c r="C3" s="105"/>
      <c r="D3" s="106"/>
      <c r="E3" s="106"/>
      <c r="F3" s="108"/>
      <c r="G3" s="111"/>
      <c r="H3" s="112"/>
      <c r="I3" s="112"/>
      <c r="J3" s="114"/>
      <c r="K3" s="117"/>
      <c r="L3" s="114"/>
      <c r="M3" s="117"/>
      <c r="N3" s="106"/>
      <c r="O3" s="106"/>
      <c r="P3" s="128"/>
      <c r="Q3" s="106"/>
      <c r="R3" s="106"/>
      <c r="S3" s="101"/>
      <c r="T3" s="115"/>
      <c r="U3" s="115"/>
      <c r="V3" s="115"/>
      <c r="W3" s="115"/>
      <c r="X3" s="122"/>
      <c r="Y3" s="123"/>
      <c r="Z3" s="123"/>
      <c r="AA3" s="118"/>
      <c r="AB3" s="126"/>
      <c r="AC3" s="127"/>
      <c r="AD3" s="101"/>
      <c r="AE3" s="106"/>
      <c r="AF3" s="129"/>
      <c r="AG3" s="131"/>
      <c r="AH3" s="135"/>
      <c r="AI3" s="136"/>
      <c r="AJ3" s="136"/>
      <c r="AK3" s="136"/>
      <c r="AL3" s="136"/>
      <c r="AM3" s="136"/>
      <c r="AN3" s="137"/>
      <c r="AO3" s="131"/>
      <c r="AP3" s="135"/>
      <c r="AQ3" s="136"/>
      <c r="AR3" s="136"/>
      <c r="AS3" s="137"/>
      <c r="AT3" s="140"/>
      <c r="AU3" s="141"/>
      <c r="AV3" s="143"/>
      <c r="AW3" s="145"/>
      <c r="AX3" s="149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1"/>
      <c r="CA3" s="152"/>
    </row>
    <row r="4" spans="1:79" s="4" customFormat="1" ht="34.5" customHeight="1">
      <c r="A4" s="101"/>
      <c r="B4" s="103"/>
      <c r="C4" s="105"/>
      <c r="D4" s="106"/>
      <c r="E4" s="106"/>
      <c r="F4" s="108"/>
      <c r="G4" s="119" t="s">
        <v>32</v>
      </c>
      <c r="H4" s="119" t="s">
        <v>33</v>
      </c>
      <c r="I4" s="107" t="s">
        <v>34</v>
      </c>
      <c r="J4" s="114"/>
      <c r="K4" s="118"/>
      <c r="L4" s="114"/>
      <c r="M4" s="118"/>
      <c r="N4" s="106"/>
      <c r="O4" s="106"/>
      <c r="P4" s="128"/>
      <c r="Q4" s="106"/>
      <c r="R4" s="106"/>
      <c r="S4" s="101"/>
      <c r="T4" s="113" t="s">
        <v>35</v>
      </c>
      <c r="U4" s="104" t="s">
        <v>36</v>
      </c>
      <c r="V4" s="113" t="s">
        <v>35</v>
      </c>
      <c r="W4" s="104" t="s">
        <v>36</v>
      </c>
      <c r="X4" s="104" t="s">
        <v>18</v>
      </c>
      <c r="Y4" s="130" t="s">
        <v>37</v>
      </c>
      <c r="Z4" s="130" t="s">
        <v>38</v>
      </c>
      <c r="AA4" s="130" t="s">
        <v>39</v>
      </c>
      <c r="AB4" s="104" t="s">
        <v>40</v>
      </c>
      <c r="AC4" s="104" t="s">
        <v>41</v>
      </c>
      <c r="AD4" s="101"/>
      <c r="AE4" s="106"/>
      <c r="AF4" s="129"/>
      <c r="AG4" s="131"/>
      <c r="AH4" s="135" t="s">
        <v>42</v>
      </c>
      <c r="AI4" s="138" t="s">
        <v>43</v>
      </c>
      <c r="AJ4" s="130" t="s">
        <v>44</v>
      </c>
      <c r="AK4" s="130" t="s">
        <v>45</v>
      </c>
      <c r="AL4" s="138" t="s">
        <v>46</v>
      </c>
      <c r="AM4" s="130" t="s">
        <v>47</v>
      </c>
      <c r="AN4" s="130" t="s">
        <v>48</v>
      </c>
      <c r="AO4" s="131"/>
      <c r="AP4" s="135" t="s">
        <v>49</v>
      </c>
      <c r="AQ4" s="130" t="s">
        <v>50</v>
      </c>
      <c r="AR4" s="130" t="s">
        <v>51</v>
      </c>
      <c r="AS4" s="130" t="s">
        <v>52</v>
      </c>
      <c r="AT4" s="130" t="s">
        <v>53</v>
      </c>
      <c r="AU4" s="130" t="s">
        <v>54</v>
      </c>
      <c r="AV4" s="143"/>
      <c r="AW4" s="145"/>
      <c r="AX4" s="153" t="s">
        <v>42</v>
      </c>
      <c r="AY4" s="154"/>
      <c r="AZ4" s="155" t="s">
        <v>55</v>
      </c>
      <c r="BA4" s="156"/>
      <c r="BB4" s="157"/>
      <c r="BC4" s="155" t="s">
        <v>56</v>
      </c>
      <c r="BD4" s="156"/>
      <c r="BE4" s="157"/>
      <c r="BF4" s="155" t="s">
        <v>57</v>
      </c>
      <c r="BG4" s="156"/>
      <c r="BH4" s="157"/>
      <c r="BI4" s="155" t="s">
        <v>58</v>
      </c>
      <c r="BJ4" s="156"/>
      <c r="BK4" s="157"/>
      <c r="BL4" s="155" t="s">
        <v>59</v>
      </c>
      <c r="BM4" s="156"/>
      <c r="BN4" s="157"/>
      <c r="BO4" s="155" t="s">
        <v>60</v>
      </c>
      <c r="BP4" s="156"/>
      <c r="BQ4" s="157"/>
      <c r="BR4" s="155" t="s">
        <v>61</v>
      </c>
      <c r="BS4" s="156"/>
      <c r="BT4" s="157"/>
      <c r="BU4" s="155" t="s">
        <v>62</v>
      </c>
      <c r="BV4" s="156"/>
      <c r="BW4" s="157"/>
      <c r="BX4" s="155" t="s">
        <v>48</v>
      </c>
      <c r="BY4" s="156"/>
      <c r="BZ4" s="157"/>
      <c r="CA4" s="152"/>
    </row>
    <row r="5" spans="1:79" s="4" customFormat="1" ht="39" customHeight="1">
      <c r="A5" s="101"/>
      <c r="B5" s="103"/>
      <c r="C5" s="105"/>
      <c r="D5" s="106"/>
      <c r="E5" s="106"/>
      <c r="F5" s="108"/>
      <c r="G5" s="120"/>
      <c r="H5" s="120"/>
      <c r="I5" s="108"/>
      <c r="J5" s="105"/>
      <c r="K5" s="104" t="s">
        <v>63</v>
      </c>
      <c r="L5" s="105"/>
      <c r="M5" s="104" t="s">
        <v>63</v>
      </c>
      <c r="N5" s="106"/>
      <c r="O5" s="106"/>
      <c r="P5" s="128"/>
      <c r="Q5" s="106"/>
      <c r="R5" s="106"/>
      <c r="S5" s="101"/>
      <c r="T5" s="114"/>
      <c r="U5" s="105"/>
      <c r="V5" s="114"/>
      <c r="W5" s="105"/>
      <c r="X5" s="105"/>
      <c r="Y5" s="131"/>
      <c r="Z5" s="131"/>
      <c r="AA5" s="131"/>
      <c r="AB5" s="105"/>
      <c r="AC5" s="105"/>
      <c r="AD5" s="101"/>
      <c r="AE5" s="106"/>
      <c r="AF5" s="129"/>
      <c r="AG5" s="131"/>
      <c r="AH5" s="135"/>
      <c r="AI5" s="131"/>
      <c r="AJ5" s="131"/>
      <c r="AK5" s="131"/>
      <c r="AL5" s="131"/>
      <c r="AM5" s="131"/>
      <c r="AN5" s="131"/>
      <c r="AO5" s="131"/>
      <c r="AP5" s="135"/>
      <c r="AQ5" s="131"/>
      <c r="AR5" s="131"/>
      <c r="AS5" s="131"/>
      <c r="AT5" s="131"/>
      <c r="AU5" s="131"/>
      <c r="AV5" s="143"/>
      <c r="AW5" s="145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52"/>
    </row>
    <row r="6" spans="1:79" s="22" customFormat="1" ht="11.25" customHeight="1">
      <c r="A6" s="102"/>
      <c r="B6" s="103"/>
      <c r="C6" s="105"/>
      <c r="D6" s="104"/>
      <c r="E6" s="104"/>
      <c r="F6" s="13" t="s">
        <v>67</v>
      </c>
      <c r="G6" s="13" t="s">
        <v>67</v>
      </c>
      <c r="H6" s="14" t="s">
        <v>68</v>
      </c>
      <c r="I6" s="108"/>
      <c r="J6" s="115"/>
      <c r="K6" s="115"/>
      <c r="L6" s="115"/>
      <c r="M6" s="115"/>
      <c r="N6" s="104"/>
      <c r="O6" s="104"/>
      <c r="P6" s="15" t="s">
        <v>69</v>
      </c>
      <c r="Q6" s="104"/>
      <c r="R6" s="104"/>
      <c r="S6" s="102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5"/>
      <c r="AC6" s="105"/>
      <c r="AD6" s="102"/>
      <c r="AE6" s="104"/>
      <c r="AF6" s="130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44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52"/>
    </row>
    <row r="7" spans="1:79" s="27" customFormat="1" ht="30" customHeight="1">
      <c r="A7" s="23" t="s">
        <v>119</v>
      </c>
      <c r="B7" s="24" t="s">
        <v>120</v>
      </c>
      <c r="C7" s="23" t="s">
        <v>121</v>
      </c>
      <c r="D7" s="23" t="s">
        <v>122</v>
      </c>
      <c r="E7" s="23" t="s">
        <v>123</v>
      </c>
      <c r="F7" s="23">
        <v>78840.06</v>
      </c>
      <c r="G7" s="23">
        <v>3487.23</v>
      </c>
      <c r="H7" s="23"/>
      <c r="I7" s="23" t="s">
        <v>91</v>
      </c>
      <c r="J7" s="23" t="s">
        <v>103</v>
      </c>
      <c r="K7" s="23"/>
      <c r="L7" s="23" t="s">
        <v>83</v>
      </c>
      <c r="M7" s="23"/>
      <c r="N7" s="23" t="s">
        <v>84</v>
      </c>
      <c r="O7" s="23" t="s">
        <v>85</v>
      </c>
      <c r="P7" s="23">
        <v>438</v>
      </c>
      <c r="Q7" s="23">
        <v>3</v>
      </c>
      <c r="R7" s="23">
        <v>1997</v>
      </c>
      <c r="S7" s="23" t="s">
        <v>112</v>
      </c>
      <c r="T7" s="23">
        <v>11195024</v>
      </c>
      <c r="U7" s="23"/>
      <c r="V7" s="23">
        <v>9996802</v>
      </c>
      <c r="W7" s="23"/>
      <c r="X7" s="23">
        <v>6000</v>
      </c>
      <c r="Y7" s="31">
        <v>16.9</v>
      </c>
      <c r="Z7" s="23">
        <v>28341</v>
      </c>
      <c r="AA7" s="23">
        <v>17672</v>
      </c>
      <c r="AB7" s="23" t="s">
        <v>106</v>
      </c>
      <c r="AC7" s="23" t="s">
        <v>115</v>
      </c>
      <c r="AD7" s="23" t="s">
        <v>98</v>
      </c>
      <c r="AE7" s="23"/>
      <c r="AF7" s="23" t="s">
        <v>87</v>
      </c>
      <c r="AG7" s="23"/>
      <c r="AH7" s="23">
        <f aca="true" t="shared" si="0" ref="AH7:AH21">+SUM(AI7:AN7)</f>
        <v>99.99999999999999</v>
      </c>
      <c r="AI7" s="23">
        <v>47.2</v>
      </c>
      <c r="AJ7" s="23">
        <v>23.3</v>
      </c>
      <c r="AK7" s="23">
        <v>13.3</v>
      </c>
      <c r="AL7" s="23">
        <v>9.1</v>
      </c>
      <c r="AM7" s="23">
        <v>4.5</v>
      </c>
      <c r="AN7" s="23">
        <v>2.6</v>
      </c>
      <c r="AO7" s="23">
        <v>181.7</v>
      </c>
      <c r="AP7" s="23">
        <f aca="true" t="shared" si="1" ref="AP7:AP21">+SUM(AQ7:AS7)</f>
        <v>100</v>
      </c>
      <c r="AQ7" s="23">
        <v>45.5</v>
      </c>
      <c r="AR7" s="23">
        <v>47.5</v>
      </c>
      <c r="AS7" s="23">
        <v>7</v>
      </c>
      <c r="AT7" s="23">
        <v>7799</v>
      </c>
      <c r="AU7" s="23">
        <v>10231</v>
      </c>
      <c r="AV7" s="25" t="s">
        <v>87</v>
      </c>
      <c r="AW7" s="25"/>
      <c r="AX7" s="26">
        <f aca="true" t="shared" si="2" ref="AX7:AX21">+BA7+BD7+BG7+BJ7+BM7+BP7+BS7+BV7+BY7</f>
        <v>0</v>
      </c>
      <c r="AY7" s="26">
        <f aca="true" t="shared" si="3" ref="AY7:AY21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119</v>
      </c>
      <c r="B8" s="24" t="s">
        <v>120</v>
      </c>
      <c r="C8" s="23" t="s">
        <v>124</v>
      </c>
      <c r="D8" s="23" t="s">
        <v>122</v>
      </c>
      <c r="E8" s="23" t="s">
        <v>125</v>
      </c>
      <c r="F8" s="23">
        <v>90634.74</v>
      </c>
      <c r="G8" s="23">
        <v>8497.87</v>
      </c>
      <c r="H8" s="23"/>
      <c r="I8" s="23" t="s">
        <v>91</v>
      </c>
      <c r="J8" s="23" t="s">
        <v>126</v>
      </c>
      <c r="K8" s="23"/>
      <c r="L8" s="23" t="s">
        <v>106</v>
      </c>
      <c r="M8" s="23"/>
      <c r="N8" s="23" t="s">
        <v>114</v>
      </c>
      <c r="O8" s="23" t="s">
        <v>85</v>
      </c>
      <c r="P8" s="23">
        <v>387</v>
      </c>
      <c r="Q8" s="23">
        <v>3</v>
      </c>
      <c r="R8" s="23">
        <v>2003</v>
      </c>
      <c r="S8" s="23" t="s">
        <v>116</v>
      </c>
      <c r="T8" s="23">
        <v>21920640</v>
      </c>
      <c r="U8" s="23">
        <v>26470320</v>
      </c>
      <c r="V8" s="23">
        <v>6213404</v>
      </c>
      <c r="W8" s="23">
        <v>3512000</v>
      </c>
      <c r="X8" s="23">
        <v>9500</v>
      </c>
      <c r="Y8" s="23">
        <v>16.3</v>
      </c>
      <c r="Z8" s="23">
        <v>33149</v>
      </c>
      <c r="AA8" s="23">
        <v>0</v>
      </c>
      <c r="AB8" s="23" t="s">
        <v>87</v>
      </c>
      <c r="AC8" s="23" t="s">
        <v>106</v>
      </c>
      <c r="AD8" s="23" t="s">
        <v>98</v>
      </c>
      <c r="AE8" s="23"/>
      <c r="AF8" s="23" t="s">
        <v>87</v>
      </c>
      <c r="AG8" s="23"/>
      <c r="AH8" s="23">
        <f t="shared" si="0"/>
        <v>99.99999999999999</v>
      </c>
      <c r="AI8" s="23">
        <v>46.3</v>
      </c>
      <c r="AJ8" s="23">
        <v>18.9</v>
      </c>
      <c r="AK8" s="23">
        <v>10</v>
      </c>
      <c r="AL8" s="23">
        <v>16.9</v>
      </c>
      <c r="AM8" s="23">
        <v>4.1</v>
      </c>
      <c r="AN8" s="23">
        <v>3.8</v>
      </c>
      <c r="AO8" s="23">
        <v>198.3</v>
      </c>
      <c r="AP8" s="23">
        <f t="shared" si="1"/>
        <v>100</v>
      </c>
      <c r="AQ8" s="23">
        <v>45.5</v>
      </c>
      <c r="AR8" s="23">
        <v>47.3</v>
      </c>
      <c r="AS8" s="23">
        <v>7.2</v>
      </c>
      <c r="AT8" s="23">
        <v>7795</v>
      </c>
      <c r="AU8" s="23">
        <v>7665</v>
      </c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119</v>
      </c>
      <c r="B9" s="24" t="s">
        <v>127</v>
      </c>
      <c r="C9" s="23" t="s">
        <v>128</v>
      </c>
      <c r="D9" s="23" t="s">
        <v>129</v>
      </c>
      <c r="E9" s="23" t="s">
        <v>130</v>
      </c>
      <c r="F9" s="23">
        <v>27266</v>
      </c>
      <c r="G9" s="23">
        <v>1837</v>
      </c>
      <c r="H9" s="23"/>
      <c r="I9" s="23" t="s">
        <v>91</v>
      </c>
      <c r="J9" s="23" t="s">
        <v>82</v>
      </c>
      <c r="K9" s="23"/>
      <c r="L9" s="23" t="s">
        <v>83</v>
      </c>
      <c r="M9" s="23"/>
      <c r="N9" s="23" t="s">
        <v>97</v>
      </c>
      <c r="O9" s="23" t="s">
        <v>107</v>
      </c>
      <c r="P9" s="23">
        <v>100</v>
      </c>
      <c r="Q9" s="23">
        <v>2</v>
      </c>
      <c r="R9" s="23">
        <v>1999</v>
      </c>
      <c r="S9" s="23" t="s">
        <v>109</v>
      </c>
      <c r="T9" s="23">
        <v>90829</v>
      </c>
      <c r="U9" s="23">
        <v>0</v>
      </c>
      <c r="V9" s="23">
        <v>90829</v>
      </c>
      <c r="W9" s="23"/>
      <c r="X9" s="23"/>
      <c r="Y9" s="23"/>
      <c r="Z9" s="23"/>
      <c r="AA9" s="23"/>
      <c r="AB9" s="23" t="s">
        <v>115</v>
      </c>
      <c r="AC9" s="23" t="s">
        <v>115</v>
      </c>
      <c r="AD9" s="23" t="s">
        <v>98</v>
      </c>
      <c r="AE9" s="23"/>
      <c r="AF9" s="23" t="s">
        <v>87</v>
      </c>
      <c r="AG9" s="23"/>
      <c r="AH9" s="23">
        <f t="shared" si="0"/>
        <v>100.00000000000001</v>
      </c>
      <c r="AI9" s="23">
        <v>53.5</v>
      </c>
      <c r="AJ9" s="23">
        <v>19.2</v>
      </c>
      <c r="AK9" s="23">
        <v>16.1</v>
      </c>
      <c r="AL9" s="23">
        <v>7.2</v>
      </c>
      <c r="AM9" s="23">
        <v>0.6</v>
      </c>
      <c r="AN9" s="23">
        <v>3.4</v>
      </c>
      <c r="AO9" s="23">
        <v>210.5</v>
      </c>
      <c r="AP9" s="23">
        <f t="shared" si="1"/>
        <v>99.99999999999999</v>
      </c>
      <c r="AQ9" s="23">
        <v>45.4</v>
      </c>
      <c r="AR9" s="23">
        <v>49.8</v>
      </c>
      <c r="AS9" s="23">
        <v>4.8</v>
      </c>
      <c r="AT9" s="23">
        <v>8223</v>
      </c>
      <c r="AU9" s="23">
        <v>8223</v>
      </c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119</v>
      </c>
      <c r="B10" s="24" t="s">
        <v>131</v>
      </c>
      <c r="C10" s="23" t="s">
        <v>132</v>
      </c>
      <c r="D10" s="23" t="s">
        <v>133</v>
      </c>
      <c r="E10" s="23" t="s">
        <v>134</v>
      </c>
      <c r="F10" s="23">
        <v>16682</v>
      </c>
      <c r="G10" s="23">
        <v>27</v>
      </c>
      <c r="H10" s="23"/>
      <c r="I10" s="23" t="s">
        <v>104</v>
      </c>
      <c r="J10" s="23" t="s">
        <v>108</v>
      </c>
      <c r="K10" s="23"/>
      <c r="L10" s="23" t="s">
        <v>83</v>
      </c>
      <c r="M10" s="23"/>
      <c r="N10" s="23" t="s">
        <v>97</v>
      </c>
      <c r="O10" s="23" t="s">
        <v>107</v>
      </c>
      <c r="P10" s="23">
        <v>90</v>
      </c>
      <c r="Q10" s="23">
        <v>2</v>
      </c>
      <c r="R10" s="23">
        <v>1990</v>
      </c>
      <c r="S10" s="23" t="s">
        <v>109</v>
      </c>
      <c r="T10" s="23">
        <v>1881600</v>
      </c>
      <c r="U10" s="23"/>
      <c r="V10" s="23" t="s">
        <v>118</v>
      </c>
      <c r="W10" s="23"/>
      <c r="X10" s="23"/>
      <c r="Y10" s="23"/>
      <c r="Z10" s="23"/>
      <c r="AA10" s="23"/>
      <c r="AB10" s="23" t="s">
        <v>87</v>
      </c>
      <c r="AC10" s="23" t="s">
        <v>96</v>
      </c>
      <c r="AD10" s="23" t="s">
        <v>93</v>
      </c>
      <c r="AE10" s="23"/>
      <c r="AF10" s="23" t="s">
        <v>87</v>
      </c>
      <c r="AG10" s="23"/>
      <c r="AH10" s="23">
        <f t="shared" si="0"/>
        <v>100</v>
      </c>
      <c r="AI10" s="23">
        <v>53.6</v>
      </c>
      <c r="AJ10" s="23">
        <v>24.7</v>
      </c>
      <c r="AK10" s="23">
        <v>5.9</v>
      </c>
      <c r="AL10" s="23">
        <v>9.9</v>
      </c>
      <c r="AM10" s="23">
        <v>3.1</v>
      </c>
      <c r="AN10" s="23">
        <v>2.8</v>
      </c>
      <c r="AO10" s="23">
        <v>163.4</v>
      </c>
      <c r="AP10" s="23">
        <f t="shared" si="1"/>
        <v>100</v>
      </c>
      <c r="AQ10" s="23">
        <v>39.4</v>
      </c>
      <c r="AR10" s="23">
        <v>53.7</v>
      </c>
      <c r="AS10" s="23">
        <v>6.9</v>
      </c>
      <c r="AT10" s="23">
        <v>9130</v>
      </c>
      <c r="AU10" s="23"/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 t="s">
        <v>117</v>
      </c>
    </row>
    <row r="11" spans="1:79" s="27" customFormat="1" ht="30" customHeight="1">
      <c r="A11" s="23" t="s">
        <v>119</v>
      </c>
      <c r="B11" s="24" t="s">
        <v>135</v>
      </c>
      <c r="C11" s="23" t="s">
        <v>136</v>
      </c>
      <c r="D11" s="23" t="s">
        <v>137</v>
      </c>
      <c r="E11" s="23" t="s">
        <v>138</v>
      </c>
      <c r="F11" s="23">
        <v>1616</v>
      </c>
      <c r="G11" s="23">
        <v>0</v>
      </c>
      <c r="H11" s="23">
        <v>0</v>
      </c>
      <c r="I11" s="23"/>
      <c r="J11" s="23" t="s">
        <v>95</v>
      </c>
      <c r="K11" s="23"/>
      <c r="L11" s="23" t="s">
        <v>83</v>
      </c>
      <c r="M11" s="23"/>
      <c r="N11" s="23" t="s">
        <v>84</v>
      </c>
      <c r="O11" s="23" t="s">
        <v>107</v>
      </c>
      <c r="P11" s="23">
        <v>18</v>
      </c>
      <c r="Q11" s="23">
        <v>2</v>
      </c>
      <c r="R11" s="23">
        <v>1995</v>
      </c>
      <c r="S11" s="23" t="s">
        <v>87</v>
      </c>
      <c r="T11" s="23"/>
      <c r="U11" s="23"/>
      <c r="V11" s="23"/>
      <c r="W11" s="23"/>
      <c r="X11" s="23"/>
      <c r="Y11" s="23"/>
      <c r="Z11" s="23"/>
      <c r="AA11" s="23"/>
      <c r="AB11" s="23" t="s">
        <v>106</v>
      </c>
      <c r="AC11" s="23" t="s">
        <v>88</v>
      </c>
      <c r="AD11" s="23" t="s">
        <v>98</v>
      </c>
      <c r="AE11" s="23"/>
      <c r="AF11" s="23" t="s">
        <v>87</v>
      </c>
      <c r="AG11" s="23"/>
      <c r="AH11" s="23">
        <f t="shared" si="0"/>
        <v>100</v>
      </c>
      <c r="AI11" s="23">
        <v>35.5</v>
      </c>
      <c r="AJ11" s="23">
        <v>24.8</v>
      </c>
      <c r="AK11" s="23">
        <v>7.2</v>
      </c>
      <c r="AL11" s="23">
        <v>29.7</v>
      </c>
      <c r="AM11" s="23">
        <v>2.2</v>
      </c>
      <c r="AN11" s="23">
        <v>0.6</v>
      </c>
      <c r="AO11" s="23">
        <v>178</v>
      </c>
      <c r="AP11" s="23">
        <f t="shared" si="1"/>
        <v>99.99999999999999</v>
      </c>
      <c r="AQ11" s="23">
        <v>55.3</v>
      </c>
      <c r="AR11" s="23">
        <v>38.4</v>
      </c>
      <c r="AS11" s="23">
        <v>6.3</v>
      </c>
      <c r="AT11" s="23">
        <v>5875</v>
      </c>
      <c r="AU11" s="23"/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119</v>
      </c>
      <c r="B12" s="29" t="s">
        <v>135</v>
      </c>
      <c r="C12" s="23" t="s">
        <v>139</v>
      </c>
      <c r="D12" s="28" t="s">
        <v>137</v>
      </c>
      <c r="E12" s="28" t="s">
        <v>140</v>
      </c>
      <c r="F12" s="23">
        <v>24708</v>
      </c>
      <c r="G12" s="28">
        <v>3499</v>
      </c>
      <c r="H12" s="28"/>
      <c r="I12" s="28" t="s">
        <v>91</v>
      </c>
      <c r="J12" s="28" t="s">
        <v>113</v>
      </c>
      <c r="K12" s="28"/>
      <c r="L12" s="28" t="s">
        <v>105</v>
      </c>
      <c r="M12" s="28"/>
      <c r="N12" s="28" t="s">
        <v>114</v>
      </c>
      <c r="O12" s="28" t="s">
        <v>85</v>
      </c>
      <c r="P12" s="28">
        <v>110</v>
      </c>
      <c r="Q12" s="28">
        <v>2</v>
      </c>
      <c r="R12" s="28">
        <v>2003</v>
      </c>
      <c r="S12" s="28" t="s">
        <v>92</v>
      </c>
      <c r="T12" s="28">
        <v>37720</v>
      </c>
      <c r="U12" s="28">
        <v>0</v>
      </c>
      <c r="V12" s="28" t="s">
        <v>86</v>
      </c>
      <c r="W12" s="28" t="s">
        <v>86</v>
      </c>
      <c r="X12" s="28">
        <v>1600</v>
      </c>
      <c r="Y12" s="28">
        <v>11</v>
      </c>
      <c r="Z12" s="28">
        <v>7948</v>
      </c>
      <c r="AA12" s="28">
        <v>244</v>
      </c>
      <c r="AB12" s="28" t="s">
        <v>87</v>
      </c>
      <c r="AC12" s="28" t="s">
        <v>88</v>
      </c>
      <c r="AD12" s="28" t="s">
        <v>98</v>
      </c>
      <c r="AE12" s="28"/>
      <c r="AF12" s="28" t="s">
        <v>87</v>
      </c>
      <c r="AG12" s="28"/>
      <c r="AH12" s="28">
        <f t="shared" si="0"/>
        <v>100</v>
      </c>
      <c r="AI12" s="28">
        <v>46</v>
      </c>
      <c r="AJ12" s="28">
        <v>25.9</v>
      </c>
      <c r="AK12" s="28">
        <v>9.6</v>
      </c>
      <c r="AL12" s="28">
        <v>4.3</v>
      </c>
      <c r="AM12" s="28">
        <v>11.5</v>
      </c>
      <c r="AN12" s="28">
        <v>2.7</v>
      </c>
      <c r="AO12" s="28">
        <v>172.5</v>
      </c>
      <c r="AP12" s="28">
        <f t="shared" si="1"/>
        <v>100</v>
      </c>
      <c r="AQ12" s="28">
        <v>39.5</v>
      </c>
      <c r="AR12" s="28">
        <v>53.7</v>
      </c>
      <c r="AS12" s="28">
        <v>6.8</v>
      </c>
      <c r="AT12" s="28">
        <v>9133</v>
      </c>
      <c r="AU12" s="28"/>
      <c r="AV12" s="30" t="s">
        <v>87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119</v>
      </c>
      <c r="B13" s="29" t="s">
        <v>141</v>
      </c>
      <c r="C13" s="23" t="s">
        <v>142</v>
      </c>
      <c r="D13" s="28" t="s">
        <v>143</v>
      </c>
      <c r="E13" s="28" t="s">
        <v>144</v>
      </c>
      <c r="F13" s="23">
        <v>0</v>
      </c>
      <c r="G13" s="28">
        <v>0</v>
      </c>
      <c r="H13" s="28">
        <v>0</v>
      </c>
      <c r="I13" s="28"/>
      <c r="J13" s="28" t="s">
        <v>95</v>
      </c>
      <c r="K13" s="28"/>
      <c r="L13" s="28" t="s">
        <v>83</v>
      </c>
      <c r="M13" s="28"/>
      <c r="N13" s="28" t="s">
        <v>84</v>
      </c>
      <c r="O13" s="28" t="s">
        <v>99</v>
      </c>
      <c r="P13" s="28">
        <v>3</v>
      </c>
      <c r="Q13" s="28">
        <v>2</v>
      </c>
      <c r="R13" s="28">
        <v>1984</v>
      </c>
      <c r="S13" s="28" t="s">
        <v>87</v>
      </c>
      <c r="T13" s="28"/>
      <c r="U13" s="28"/>
      <c r="V13" s="28"/>
      <c r="W13" s="28"/>
      <c r="X13" s="28"/>
      <c r="Y13" s="28"/>
      <c r="Z13" s="28"/>
      <c r="AA13" s="28"/>
      <c r="AB13" s="28" t="s">
        <v>87</v>
      </c>
      <c r="AC13" s="28" t="s">
        <v>87</v>
      </c>
      <c r="AD13" s="28" t="s">
        <v>98</v>
      </c>
      <c r="AE13" s="28" t="s">
        <v>100</v>
      </c>
      <c r="AF13" s="28" t="s">
        <v>87</v>
      </c>
      <c r="AG13" s="28"/>
      <c r="AH13" s="28">
        <f t="shared" si="0"/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/>
      <c r="AP13" s="28">
        <f t="shared" si="1"/>
        <v>0</v>
      </c>
      <c r="AQ13" s="28">
        <v>0</v>
      </c>
      <c r="AR13" s="28">
        <v>0</v>
      </c>
      <c r="AS13" s="28">
        <v>0</v>
      </c>
      <c r="AT13" s="28"/>
      <c r="AU13" s="28"/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119</v>
      </c>
      <c r="B14" s="29" t="s">
        <v>145</v>
      </c>
      <c r="C14" s="23" t="s">
        <v>146</v>
      </c>
      <c r="D14" s="28" t="s">
        <v>147</v>
      </c>
      <c r="E14" s="28" t="s">
        <v>148</v>
      </c>
      <c r="F14" s="23">
        <v>7337</v>
      </c>
      <c r="G14" s="28">
        <v>0</v>
      </c>
      <c r="H14" s="28">
        <v>0</v>
      </c>
      <c r="I14" s="28"/>
      <c r="J14" s="28" t="s">
        <v>103</v>
      </c>
      <c r="K14" s="28"/>
      <c r="L14" s="28" t="s">
        <v>83</v>
      </c>
      <c r="M14" s="28"/>
      <c r="N14" s="28" t="s">
        <v>84</v>
      </c>
      <c r="O14" s="28" t="s">
        <v>99</v>
      </c>
      <c r="P14" s="28">
        <v>35</v>
      </c>
      <c r="Q14" s="28">
        <v>2</v>
      </c>
      <c r="R14" s="28">
        <v>1977</v>
      </c>
      <c r="S14" s="28" t="s">
        <v>87</v>
      </c>
      <c r="T14" s="28"/>
      <c r="U14" s="28"/>
      <c r="V14" s="28"/>
      <c r="W14" s="28"/>
      <c r="X14" s="28"/>
      <c r="Y14" s="28"/>
      <c r="Z14" s="28"/>
      <c r="AA14" s="28"/>
      <c r="AB14" s="28" t="s">
        <v>88</v>
      </c>
      <c r="AC14" s="28" t="s">
        <v>88</v>
      </c>
      <c r="AD14" s="28" t="s">
        <v>93</v>
      </c>
      <c r="AE14" s="28"/>
      <c r="AF14" s="28" t="s">
        <v>87</v>
      </c>
      <c r="AG14" s="28"/>
      <c r="AH14" s="28">
        <f t="shared" si="0"/>
        <v>100</v>
      </c>
      <c r="AI14" s="28">
        <v>38.3</v>
      </c>
      <c r="AJ14" s="28">
        <v>23.8</v>
      </c>
      <c r="AK14" s="28">
        <v>8.8</v>
      </c>
      <c r="AL14" s="28">
        <v>28.6</v>
      </c>
      <c r="AM14" s="28">
        <v>0.3</v>
      </c>
      <c r="AN14" s="28">
        <v>0.2</v>
      </c>
      <c r="AO14" s="28">
        <v>155</v>
      </c>
      <c r="AP14" s="28">
        <f t="shared" si="1"/>
        <v>100</v>
      </c>
      <c r="AQ14" s="28">
        <v>55.8</v>
      </c>
      <c r="AR14" s="28">
        <v>38.8</v>
      </c>
      <c r="AS14" s="28">
        <v>5.4</v>
      </c>
      <c r="AT14" s="28">
        <v>5900</v>
      </c>
      <c r="AU14" s="28">
        <v>7825</v>
      </c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119</v>
      </c>
      <c r="B15" s="29" t="s">
        <v>149</v>
      </c>
      <c r="C15" s="23" t="s">
        <v>150</v>
      </c>
      <c r="D15" s="28" t="s">
        <v>151</v>
      </c>
      <c r="E15" s="28" t="s">
        <v>152</v>
      </c>
      <c r="F15" s="23">
        <v>16950</v>
      </c>
      <c r="G15" s="28">
        <v>13</v>
      </c>
      <c r="H15" s="28"/>
      <c r="I15" s="28" t="s">
        <v>91</v>
      </c>
      <c r="J15" s="28" t="s">
        <v>94</v>
      </c>
      <c r="K15" s="28"/>
      <c r="L15" s="28" t="s">
        <v>83</v>
      </c>
      <c r="M15" s="28"/>
      <c r="N15" s="28" t="s">
        <v>84</v>
      </c>
      <c r="O15" s="28" t="s">
        <v>107</v>
      </c>
      <c r="P15" s="28">
        <v>90</v>
      </c>
      <c r="Q15" s="28">
        <v>2</v>
      </c>
      <c r="R15" s="28">
        <v>1982</v>
      </c>
      <c r="S15" s="28" t="s">
        <v>87</v>
      </c>
      <c r="T15" s="28"/>
      <c r="U15" s="28"/>
      <c r="V15" s="28"/>
      <c r="W15" s="28"/>
      <c r="X15" s="28"/>
      <c r="Y15" s="28"/>
      <c r="Z15" s="28"/>
      <c r="AA15" s="28"/>
      <c r="AB15" s="28" t="s">
        <v>87</v>
      </c>
      <c r="AC15" s="28" t="s">
        <v>88</v>
      </c>
      <c r="AD15" s="28" t="s">
        <v>93</v>
      </c>
      <c r="AE15" s="28"/>
      <c r="AF15" s="28" t="s">
        <v>87</v>
      </c>
      <c r="AG15" s="28"/>
      <c r="AH15" s="28">
        <f t="shared" si="0"/>
        <v>99.99999999999999</v>
      </c>
      <c r="AI15" s="28">
        <v>35.6</v>
      </c>
      <c r="AJ15" s="28">
        <v>21.5</v>
      </c>
      <c r="AK15" s="28">
        <v>7.2</v>
      </c>
      <c r="AL15" s="28">
        <v>32.8</v>
      </c>
      <c r="AM15" s="28">
        <v>2.1</v>
      </c>
      <c r="AN15" s="28">
        <v>0.8</v>
      </c>
      <c r="AO15" s="28">
        <v>163</v>
      </c>
      <c r="AP15" s="28">
        <f t="shared" si="1"/>
        <v>100</v>
      </c>
      <c r="AQ15" s="28">
        <v>57.7</v>
      </c>
      <c r="AR15" s="28">
        <v>36.9</v>
      </c>
      <c r="AS15" s="28">
        <v>5.4</v>
      </c>
      <c r="AT15" s="28">
        <v>5850</v>
      </c>
      <c r="AU15" s="28">
        <v>7650</v>
      </c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119</v>
      </c>
      <c r="B16" s="29" t="s">
        <v>153</v>
      </c>
      <c r="C16" s="23" t="s">
        <v>154</v>
      </c>
      <c r="D16" s="28" t="s">
        <v>155</v>
      </c>
      <c r="E16" s="28" t="s">
        <v>156</v>
      </c>
      <c r="F16" s="23">
        <v>10777</v>
      </c>
      <c r="G16" s="28">
        <v>720</v>
      </c>
      <c r="H16" s="28"/>
      <c r="I16" s="28" t="s">
        <v>91</v>
      </c>
      <c r="J16" s="28" t="s">
        <v>82</v>
      </c>
      <c r="K16" s="28"/>
      <c r="L16" s="28" t="s">
        <v>83</v>
      </c>
      <c r="M16" s="28"/>
      <c r="N16" s="28" t="s">
        <v>97</v>
      </c>
      <c r="O16" s="28" t="s">
        <v>107</v>
      </c>
      <c r="P16" s="28">
        <v>50</v>
      </c>
      <c r="Q16" s="28">
        <v>2</v>
      </c>
      <c r="R16" s="28">
        <v>1998</v>
      </c>
      <c r="S16" s="28" t="s">
        <v>109</v>
      </c>
      <c r="T16" s="28">
        <v>24593</v>
      </c>
      <c r="U16" s="28"/>
      <c r="V16" s="28">
        <v>24593</v>
      </c>
      <c r="W16" s="28"/>
      <c r="X16" s="28"/>
      <c r="Y16" s="28"/>
      <c r="Z16" s="28"/>
      <c r="AA16" s="28"/>
      <c r="AB16" s="28" t="s">
        <v>88</v>
      </c>
      <c r="AC16" s="28" t="s">
        <v>88</v>
      </c>
      <c r="AD16" s="28" t="s">
        <v>89</v>
      </c>
      <c r="AE16" s="28"/>
      <c r="AF16" s="28" t="s">
        <v>90</v>
      </c>
      <c r="AG16" s="28">
        <v>2</v>
      </c>
      <c r="AH16" s="28">
        <f t="shared" si="0"/>
        <v>100</v>
      </c>
      <c r="AI16" s="28">
        <v>48.5</v>
      </c>
      <c r="AJ16" s="28">
        <v>13.4</v>
      </c>
      <c r="AK16" s="28">
        <v>13.4</v>
      </c>
      <c r="AL16" s="28">
        <v>7.4</v>
      </c>
      <c r="AM16" s="28">
        <v>4.5</v>
      </c>
      <c r="AN16" s="28">
        <v>12.8</v>
      </c>
      <c r="AO16" s="28">
        <v>224.3</v>
      </c>
      <c r="AP16" s="28">
        <f t="shared" si="1"/>
        <v>100</v>
      </c>
      <c r="AQ16" s="28">
        <v>55.6</v>
      </c>
      <c r="AR16" s="28">
        <v>36.5</v>
      </c>
      <c r="AS16" s="28">
        <v>7.9</v>
      </c>
      <c r="AT16" s="28">
        <v>6585</v>
      </c>
      <c r="AU16" s="28"/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119</v>
      </c>
      <c r="B17" s="29" t="s">
        <v>157</v>
      </c>
      <c r="C17" s="23" t="s">
        <v>158</v>
      </c>
      <c r="D17" s="28" t="s">
        <v>159</v>
      </c>
      <c r="E17" s="28" t="s">
        <v>160</v>
      </c>
      <c r="F17" s="23">
        <v>7777</v>
      </c>
      <c r="G17" s="28">
        <v>0</v>
      </c>
      <c r="H17" s="28">
        <v>0</v>
      </c>
      <c r="I17" s="28"/>
      <c r="J17" s="28" t="s">
        <v>82</v>
      </c>
      <c r="K17" s="28"/>
      <c r="L17" s="28" t="s">
        <v>83</v>
      </c>
      <c r="M17" s="28"/>
      <c r="N17" s="28" t="s">
        <v>84</v>
      </c>
      <c r="O17" s="28" t="s">
        <v>99</v>
      </c>
      <c r="P17" s="28">
        <v>31</v>
      </c>
      <c r="Q17" s="28">
        <v>2</v>
      </c>
      <c r="R17" s="28">
        <v>1999</v>
      </c>
      <c r="S17" s="28" t="s">
        <v>110</v>
      </c>
      <c r="T17" s="28">
        <v>420</v>
      </c>
      <c r="U17" s="28"/>
      <c r="V17" s="28" t="s">
        <v>86</v>
      </c>
      <c r="W17" s="28"/>
      <c r="X17" s="28"/>
      <c r="Y17" s="28"/>
      <c r="Z17" s="28"/>
      <c r="AA17" s="28"/>
      <c r="AB17" s="28" t="s">
        <v>96</v>
      </c>
      <c r="AC17" s="28" t="s">
        <v>115</v>
      </c>
      <c r="AD17" s="28" t="s">
        <v>98</v>
      </c>
      <c r="AE17" s="28"/>
      <c r="AF17" s="28" t="s">
        <v>87</v>
      </c>
      <c r="AG17" s="28"/>
      <c r="AH17" s="28">
        <f t="shared" si="0"/>
        <v>100.00000000000001</v>
      </c>
      <c r="AI17" s="28">
        <v>42.5</v>
      </c>
      <c r="AJ17" s="28">
        <v>22.5</v>
      </c>
      <c r="AK17" s="28">
        <v>4</v>
      </c>
      <c r="AL17" s="28">
        <v>29.4</v>
      </c>
      <c r="AM17" s="28">
        <v>1.2</v>
      </c>
      <c r="AN17" s="28">
        <v>0.4</v>
      </c>
      <c r="AO17" s="28">
        <v>172.5</v>
      </c>
      <c r="AP17" s="28">
        <f t="shared" si="1"/>
        <v>100</v>
      </c>
      <c r="AQ17" s="28">
        <v>54.9</v>
      </c>
      <c r="AR17" s="28">
        <v>40.5</v>
      </c>
      <c r="AS17" s="28">
        <v>4.6</v>
      </c>
      <c r="AT17" s="28">
        <v>6250</v>
      </c>
      <c r="AU17" s="28"/>
      <c r="AV17" s="30" t="s">
        <v>87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119</v>
      </c>
      <c r="B18" s="29" t="s">
        <v>161</v>
      </c>
      <c r="C18" s="23" t="s">
        <v>162</v>
      </c>
      <c r="D18" s="28" t="s">
        <v>163</v>
      </c>
      <c r="E18" s="28" t="s">
        <v>164</v>
      </c>
      <c r="F18" s="23">
        <v>752</v>
      </c>
      <c r="G18" s="28">
        <v>24</v>
      </c>
      <c r="H18" s="28"/>
      <c r="I18" s="28" t="s">
        <v>91</v>
      </c>
      <c r="J18" s="28" t="s">
        <v>165</v>
      </c>
      <c r="K18" s="28"/>
      <c r="L18" s="28" t="s">
        <v>83</v>
      </c>
      <c r="M18" s="28"/>
      <c r="N18" s="28" t="s">
        <v>84</v>
      </c>
      <c r="O18" s="28" t="s">
        <v>99</v>
      </c>
      <c r="P18" s="28">
        <v>5</v>
      </c>
      <c r="Q18" s="28">
        <v>1</v>
      </c>
      <c r="R18" s="28">
        <v>1997</v>
      </c>
      <c r="S18" s="28" t="s">
        <v>87</v>
      </c>
      <c r="T18" s="28"/>
      <c r="U18" s="28"/>
      <c r="V18" s="28"/>
      <c r="W18" s="28"/>
      <c r="X18" s="28"/>
      <c r="Y18" s="28"/>
      <c r="Z18" s="28"/>
      <c r="AA18" s="28"/>
      <c r="AB18" s="28" t="s">
        <v>87</v>
      </c>
      <c r="AC18" s="28" t="s">
        <v>115</v>
      </c>
      <c r="AD18" s="28" t="s">
        <v>89</v>
      </c>
      <c r="AE18" s="28"/>
      <c r="AF18" s="28" t="s">
        <v>90</v>
      </c>
      <c r="AG18" s="28">
        <v>99.6</v>
      </c>
      <c r="AH18" s="28">
        <f t="shared" si="0"/>
        <v>100.00000000000001</v>
      </c>
      <c r="AI18" s="28">
        <v>70.7</v>
      </c>
      <c r="AJ18" s="28">
        <v>15.4</v>
      </c>
      <c r="AK18" s="28">
        <v>7.3</v>
      </c>
      <c r="AL18" s="28">
        <v>4.4</v>
      </c>
      <c r="AM18" s="28">
        <v>0.9</v>
      </c>
      <c r="AN18" s="28">
        <v>1.3</v>
      </c>
      <c r="AO18" s="28">
        <v>239</v>
      </c>
      <c r="AP18" s="28">
        <f t="shared" si="1"/>
        <v>100</v>
      </c>
      <c r="AQ18" s="28">
        <v>41.7</v>
      </c>
      <c r="AR18" s="28">
        <v>51.2</v>
      </c>
      <c r="AS18" s="28">
        <v>7.1</v>
      </c>
      <c r="AT18" s="28">
        <v>9940</v>
      </c>
      <c r="AU18" s="28"/>
      <c r="AV18" s="30" t="s">
        <v>87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119</v>
      </c>
      <c r="B19" s="29" t="s">
        <v>166</v>
      </c>
      <c r="C19" s="23" t="s">
        <v>167</v>
      </c>
      <c r="D19" s="28" t="s">
        <v>168</v>
      </c>
      <c r="E19" s="28" t="s">
        <v>169</v>
      </c>
      <c r="F19" s="23">
        <v>48735</v>
      </c>
      <c r="G19" s="28">
        <v>4431</v>
      </c>
      <c r="H19" s="28"/>
      <c r="I19" s="28" t="s">
        <v>91</v>
      </c>
      <c r="J19" s="28" t="s">
        <v>94</v>
      </c>
      <c r="K19" s="28"/>
      <c r="L19" s="28" t="s">
        <v>83</v>
      </c>
      <c r="M19" s="28"/>
      <c r="N19" s="28" t="s">
        <v>84</v>
      </c>
      <c r="O19" s="28" t="s">
        <v>85</v>
      </c>
      <c r="P19" s="28">
        <v>270</v>
      </c>
      <c r="Q19" s="28">
        <v>3</v>
      </c>
      <c r="R19" s="28">
        <v>1978</v>
      </c>
      <c r="S19" s="28" t="s">
        <v>109</v>
      </c>
      <c r="T19" s="31">
        <v>10985040</v>
      </c>
      <c r="U19" s="28"/>
      <c r="V19" s="28" t="s">
        <v>170</v>
      </c>
      <c r="W19" s="28"/>
      <c r="X19" s="28"/>
      <c r="Y19" s="28"/>
      <c r="Z19" s="28"/>
      <c r="AA19" s="28"/>
      <c r="AB19" s="28" t="s">
        <v>87</v>
      </c>
      <c r="AC19" s="28" t="s">
        <v>88</v>
      </c>
      <c r="AD19" s="28" t="s">
        <v>98</v>
      </c>
      <c r="AE19" s="28" t="s">
        <v>111</v>
      </c>
      <c r="AF19" s="28" t="s">
        <v>87</v>
      </c>
      <c r="AG19" s="28"/>
      <c r="AH19" s="28">
        <f t="shared" si="0"/>
        <v>100</v>
      </c>
      <c r="AI19" s="28">
        <v>52.6</v>
      </c>
      <c r="AJ19" s="28">
        <v>19.6</v>
      </c>
      <c r="AK19" s="28">
        <v>10.1</v>
      </c>
      <c r="AL19" s="28">
        <v>10.3</v>
      </c>
      <c r="AM19" s="28">
        <v>5.9</v>
      </c>
      <c r="AN19" s="28">
        <v>1.5</v>
      </c>
      <c r="AO19" s="28">
        <v>189.3</v>
      </c>
      <c r="AP19" s="28">
        <f t="shared" si="1"/>
        <v>100</v>
      </c>
      <c r="AQ19" s="28">
        <v>41.1</v>
      </c>
      <c r="AR19" s="28">
        <v>51.5</v>
      </c>
      <c r="AS19" s="28">
        <v>7.4</v>
      </c>
      <c r="AT19" s="28">
        <v>8675</v>
      </c>
      <c r="AU19" s="28"/>
      <c r="AV19" s="30" t="s">
        <v>87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119</v>
      </c>
      <c r="B20" s="29" t="s">
        <v>166</v>
      </c>
      <c r="C20" s="23" t="s">
        <v>171</v>
      </c>
      <c r="D20" s="28" t="s">
        <v>168</v>
      </c>
      <c r="E20" s="28" t="s">
        <v>169</v>
      </c>
      <c r="F20" s="23">
        <v>8883</v>
      </c>
      <c r="G20" s="28">
        <v>443</v>
      </c>
      <c r="H20" s="28"/>
      <c r="I20" s="28" t="s">
        <v>91</v>
      </c>
      <c r="J20" s="28" t="s">
        <v>94</v>
      </c>
      <c r="K20" s="28"/>
      <c r="L20" s="28" t="s">
        <v>83</v>
      </c>
      <c r="M20" s="28"/>
      <c r="N20" s="28" t="s">
        <v>84</v>
      </c>
      <c r="O20" s="28" t="s">
        <v>85</v>
      </c>
      <c r="P20" s="28">
        <v>235</v>
      </c>
      <c r="Q20" s="28">
        <v>2</v>
      </c>
      <c r="R20" s="28">
        <v>2013</v>
      </c>
      <c r="S20" s="28" t="s">
        <v>101</v>
      </c>
      <c r="T20" s="28"/>
      <c r="U20" s="28"/>
      <c r="V20" s="28"/>
      <c r="W20" s="28"/>
      <c r="X20" s="28">
        <v>4000</v>
      </c>
      <c r="Y20" s="28">
        <v>19.61</v>
      </c>
      <c r="Z20" s="28">
        <v>2072</v>
      </c>
      <c r="AA20" s="28">
        <v>71</v>
      </c>
      <c r="AB20" s="28" t="s">
        <v>87</v>
      </c>
      <c r="AC20" s="28" t="s">
        <v>88</v>
      </c>
      <c r="AD20" s="28" t="s">
        <v>98</v>
      </c>
      <c r="AE20" s="28" t="s">
        <v>102</v>
      </c>
      <c r="AF20" s="28" t="s">
        <v>87</v>
      </c>
      <c r="AG20" s="28"/>
      <c r="AH20" s="28">
        <f t="shared" si="0"/>
        <v>100</v>
      </c>
      <c r="AI20" s="28">
        <v>34.7</v>
      </c>
      <c r="AJ20" s="28">
        <v>31.2</v>
      </c>
      <c r="AK20" s="28">
        <v>14.7</v>
      </c>
      <c r="AL20" s="28">
        <v>4.1</v>
      </c>
      <c r="AM20" s="28">
        <v>5.2</v>
      </c>
      <c r="AN20" s="28">
        <v>10.1</v>
      </c>
      <c r="AO20" s="28">
        <v>191.2</v>
      </c>
      <c r="AP20" s="28">
        <f t="shared" si="1"/>
        <v>100</v>
      </c>
      <c r="AQ20" s="28">
        <v>36.5</v>
      </c>
      <c r="AR20" s="28">
        <v>47.2</v>
      </c>
      <c r="AS20" s="28">
        <v>16.3</v>
      </c>
      <c r="AT20" s="28">
        <v>8165</v>
      </c>
      <c r="AU20" s="28"/>
      <c r="AV20" s="30" t="s">
        <v>87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119</v>
      </c>
      <c r="B21" s="29" t="s">
        <v>172</v>
      </c>
      <c r="C21" s="23" t="s">
        <v>173</v>
      </c>
      <c r="D21" s="28" t="s">
        <v>174</v>
      </c>
      <c r="E21" s="28" t="s">
        <v>175</v>
      </c>
      <c r="F21" s="23">
        <v>7329</v>
      </c>
      <c r="G21" s="28">
        <v>0</v>
      </c>
      <c r="H21" s="28">
        <v>0</v>
      </c>
      <c r="I21" s="28"/>
      <c r="J21" s="28" t="s">
        <v>82</v>
      </c>
      <c r="K21" s="28"/>
      <c r="L21" s="28" t="s">
        <v>83</v>
      </c>
      <c r="M21" s="28"/>
      <c r="N21" s="28" t="s">
        <v>84</v>
      </c>
      <c r="O21" s="28" t="s">
        <v>99</v>
      </c>
      <c r="P21" s="28">
        <v>28</v>
      </c>
      <c r="Q21" s="28">
        <v>2</v>
      </c>
      <c r="R21" s="28">
        <v>1998</v>
      </c>
      <c r="S21" s="28" t="s">
        <v>109</v>
      </c>
      <c r="T21" s="28">
        <v>294</v>
      </c>
      <c r="U21" s="28"/>
      <c r="V21" s="28" t="s">
        <v>86</v>
      </c>
      <c r="W21" s="28"/>
      <c r="X21" s="28"/>
      <c r="Y21" s="28"/>
      <c r="Z21" s="28"/>
      <c r="AA21" s="28"/>
      <c r="AB21" s="28" t="s">
        <v>106</v>
      </c>
      <c r="AC21" s="28" t="s">
        <v>115</v>
      </c>
      <c r="AD21" s="28" t="s">
        <v>98</v>
      </c>
      <c r="AE21" s="28"/>
      <c r="AF21" s="28" t="s">
        <v>87</v>
      </c>
      <c r="AG21" s="28"/>
      <c r="AH21" s="28">
        <f t="shared" si="0"/>
        <v>99.99999999999999</v>
      </c>
      <c r="AI21" s="28">
        <v>49.7</v>
      </c>
      <c r="AJ21" s="28">
        <v>29</v>
      </c>
      <c r="AK21" s="28">
        <v>6.5</v>
      </c>
      <c r="AL21" s="28">
        <v>11.6</v>
      </c>
      <c r="AM21" s="28">
        <v>1.6</v>
      </c>
      <c r="AN21" s="28">
        <v>1.6</v>
      </c>
      <c r="AO21" s="28">
        <v>157</v>
      </c>
      <c r="AP21" s="28">
        <f t="shared" si="1"/>
        <v>100</v>
      </c>
      <c r="AQ21" s="28">
        <v>42.8</v>
      </c>
      <c r="AR21" s="28">
        <v>49.5</v>
      </c>
      <c r="AS21" s="28">
        <v>7.7</v>
      </c>
      <c r="AT21" s="28">
        <v>8237</v>
      </c>
      <c r="AU21" s="28"/>
      <c r="AV21" s="30" t="s">
        <v>87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</sheetData>
  <sheetProtection/>
  <autoFilter ref="A6:CA21"/>
  <mergeCells count="71"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Z4:Z5"/>
    <mergeCell ref="AA4:AA5"/>
    <mergeCell ref="T4:T5"/>
    <mergeCell ref="U4:U5"/>
    <mergeCell ref="V4:V5"/>
    <mergeCell ref="W4:W5"/>
    <mergeCell ref="X4:X5"/>
    <mergeCell ref="Y4:Y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G2:I3"/>
    <mergeCell ref="J2:J6"/>
    <mergeCell ref="K2:K4"/>
    <mergeCell ref="L2:L6"/>
    <mergeCell ref="M2:M4"/>
    <mergeCell ref="G4:G5"/>
    <mergeCell ref="H4:H5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2" customWidth="1"/>
    <col min="2" max="2" width="8.7109375" style="100" customWidth="1"/>
    <col min="3" max="3" width="13.8515625" style="88" customWidth="1"/>
    <col min="4" max="4" width="27.140625" style="92" customWidth="1"/>
    <col min="5" max="5" width="43.28125" style="92" customWidth="1"/>
    <col min="6" max="6" width="11.421875" style="92" customWidth="1"/>
    <col min="7" max="7" width="21.00390625" style="92" customWidth="1"/>
    <col min="8" max="8" width="10.7109375" style="92" customWidth="1"/>
    <col min="9" max="9" width="7.421875" style="92" customWidth="1"/>
    <col min="10" max="11" width="11.140625" style="92" customWidth="1"/>
    <col min="12" max="12" width="9.00390625" style="92" customWidth="1"/>
    <col min="13" max="14" width="11.140625" style="92" customWidth="1"/>
    <col min="15" max="15" width="9.00390625" style="92" customWidth="1"/>
    <col min="16" max="17" width="11.140625" style="92" customWidth="1"/>
    <col min="18" max="18" width="9.00390625" style="92" customWidth="1"/>
    <col min="19" max="20" width="11.140625" style="92" customWidth="1"/>
    <col min="21" max="21" width="9.00390625" style="92" customWidth="1"/>
    <col min="22" max="23" width="11.140625" style="92" customWidth="1"/>
    <col min="24" max="24" width="9.00390625" style="92" customWidth="1"/>
    <col min="25" max="26" width="11.140625" style="92" customWidth="1"/>
    <col min="27" max="27" width="9.00390625" style="92" customWidth="1"/>
    <col min="28" max="29" width="11.140625" style="92" customWidth="1"/>
    <col min="30" max="30" width="9.00390625" style="92" customWidth="1"/>
    <col min="31" max="32" width="11.140625" style="92" customWidth="1"/>
    <col min="33" max="33" width="9.00390625" style="92" customWidth="1"/>
    <col min="34" max="35" width="11.140625" style="92" customWidth="1"/>
    <col min="36" max="36" width="9.00390625" style="92" customWidth="1"/>
    <col min="37" max="38" width="11.140625" style="92" customWidth="1"/>
    <col min="39" max="39" width="14.140625" style="92" customWidth="1"/>
    <col min="40" max="41" width="10.7109375" style="92" customWidth="1"/>
    <col min="42" max="16384" width="9.00390625" style="92" customWidth="1"/>
  </cols>
  <sheetData>
    <row r="1" spans="1:3" s="6" customFormat="1" ht="15" customHeight="1">
      <c r="A1" s="83" t="s">
        <v>707</v>
      </c>
      <c r="B1" s="84"/>
      <c r="C1" s="3"/>
    </row>
    <row r="2" spans="1:41" s="6" customFormat="1" ht="13.5" customHeight="1">
      <c r="A2" s="247" t="s">
        <v>708</v>
      </c>
      <c r="B2" s="103" t="s">
        <v>2</v>
      </c>
      <c r="C2" s="104" t="s">
        <v>3</v>
      </c>
      <c r="D2" s="182" t="s">
        <v>227</v>
      </c>
      <c r="E2" s="247" t="s">
        <v>178</v>
      </c>
      <c r="F2" s="247" t="s">
        <v>709</v>
      </c>
      <c r="G2" s="247" t="s">
        <v>710</v>
      </c>
      <c r="H2" s="247" t="s">
        <v>711</v>
      </c>
      <c r="I2" s="247" t="s">
        <v>712</v>
      </c>
      <c r="J2" s="171" t="s">
        <v>30</v>
      </c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152" t="s">
        <v>31</v>
      </c>
      <c r="AN2" s="247" t="s">
        <v>713</v>
      </c>
      <c r="AO2" s="247" t="s">
        <v>714</v>
      </c>
    </row>
    <row r="3" spans="1:41" s="6" customFormat="1" ht="13.5" customHeight="1">
      <c r="A3" s="145"/>
      <c r="B3" s="103"/>
      <c r="C3" s="105"/>
      <c r="D3" s="182"/>
      <c r="E3" s="145"/>
      <c r="F3" s="145"/>
      <c r="G3" s="145"/>
      <c r="H3" s="145"/>
      <c r="I3" s="145"/>
      <c r="J3" s="174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6"/>
      <c r="AM3" s="152"/>
      <c r="AN3" s="145"/>
      <c r="AO3" s="145"/>
    </row>
    <row r="4" spans="1:41" s="6" customFormat="1" ht="18.75" customHeight="1">
      <c r="A4" s="145"/>
      <c r="B4" s="103"/>
      <c r="C4" s="105"/>
      <c r="D4" s="182"/>
      <c r="E4" s="145"/>
      <c r="F4" s="145"/>
      <c r="G4" s="145"/>
      <c r="H4" s="145"/>
      <c r="I4" s="145"/>
      <c r="J4" s="164" t="s">
        <v>42</v>
      </c>
      <c r="K4" s="165"/>
      <c r="L4" s="166" t="s">
        <v>55</v>
      </c>
      <c r="M4" s="167"/>
      <c r="N4" s="168"/>
      <c r="O4" s="166" t="s">
        <v>56</v>
      </c>
      <c r="P4" s="167"/>
      <c r="Q4" s="168"/>
      <c r="R4" s="166" t="s">
        <v>57</v>
      </c>
      <c r="S4" s="167"/>
      <c r="T4" s="168"/>
      <c r="U4" s="166" t="s">
        <v>58</v>
      </c>
      <c r="V4" s="167"/>
      <c r="W4" s="168"/>
      <c r="X4" s="166" t="s">
        <v>59</v>
      </c>
      <c r="Y4" s="167"/>
      <c r="Z4" s="168"/>
      <c r="AA4" s="166" t="s">
        <v>60</v>
      </c>
      <c r="AB4" s="167"/>
      <c r="AC4" s="168"/>
      <c r="AD4" s="166" t="s">
        <v>61</v>
      </c>
      <c r="AE4" s="167"/>
      <c r="AF4" s="168"/>
      <c r="AG4" s="166" t="s">
        <v>62</v>
      </c>
      <c r="AH4" s="167"/>
      <c r="AI4" s="168"/>
      <c r="AJ4" s="166" t="s">
        <v>48</v>
      </c>
      <c r="AK4" s="167"/>
      <c r="AL4" s="168"/>
      <c r="AM4" s="152"/>
      <c r="AN4" s="145"/>
      <c r="AO4" s="145"/>
    </row>
    <row r="5" spans="1:41" s="6" customFormat="1" ht="26.25" customHeight="1">
      <c r="A5" s="145"/>
      <c r="B5" s="103"/>
      <c r="C5" s="105"/>
      <c r="D5" s="182"/>
      <c r="E5" s="145"/>
      <c r="F5" s="145"/>
      <c r="G5" s="145"/>
      <c r="H5" s="145"/>
      <c r="I5" s="145"/>
      <c r="J5" s="33" t="s">
        <v>64</v>
      </c>
      <c r="K5" s="33" t="s">
        <v>65</v>
      </c>
      <c r="L5" s="33" t="s">
        <v>66</v>
      </c>
      <c r="M5" s="33" t="s">
        <v>64</v>
      </c>
      <c r="N5" s="33" t="s">
        <v>65</v>
      </c>
      <c r="O5" s="33" t="s">
        <v>66</v>
      </c>
      <c r="P5" s="33" t="s">
        <v>64</v>
      </c>
      <c r="Q5" s="33" t="s">
        <v>65</v>
      </c>
      <c r="R5" s="33" t="s">
        <v>66</v>
      </c>
      <c r="S5" s="33" t="s">
        <v>64</v>
      </c>
      <c r="T5" s="33" t="s">
        <v>65</v>
      </c>
      <c r="U5" s="33" t="s">
        <v>66</v>
      </c>
      <c r="V5" s="33" t="s">
        <v>64</v>
      </c>
      <c r="W5" s="33" t="s">
        <v>65</v>
      </c>
      <c r="X5" s="33" t="s">
        <v>66</v>
      </c>
      <c r="Y5" s="33" t="s">
        <v>64</v>
      </c>
      <c r="Z5" s="33" t="s">
        <v>65</v>
      </c>
      <c r="AA5" s="33" t="s">
        <v>66</v>
      </c>
      <c r="AB5" s="33" t="s">
        <v>64</v>
      </c>
      <c r="AC5" s="33" t="s">
        <v>65</v>
      </c>
      <c r="AD5" s="33" t="s">
        <v>66</v>
      </c>
      <c r="AE5" s="33" t="s">
        <v>64</v>
      </c>
      <c r="AF5" s="33" t="s">
        <v>65</v>
      </c>
      <c r="AG5" s="33" t="s">
        <v>66</v>
      </c>
      <c r="AH5" s="33" t="s">
        <v>64</v>
      </c>
      <c r="AI5" s="33" t="s">
        <v>65</v>
      </c>
      <c r="AJ5" s="33" t="s">
        <v>66</v>
      </c>
      <c r="AK5" s="33" t="s">
        <v>64</v>
      </c>
      <c r="AL5" s="33" t="s">
        <v>65</v>
      </c>
      <c r="AM5" s="152"/>
      <c r="AN5" s="145"/>
      <c r="AO5" s="145"/>
    </row>
    <row r="6" spans="1:41" s="86" customFormat="1" ht="13.5" customHeight="1">
      <c r="A6" s="248"/>
      <c r="B6" s="103"/>
      <c r="C6" s="105"/>
      <c r="D6" s="182"/>
      <c r="E6" s="248"/>
      <c r="F6" s="85" t="s">
        <v>715</v>
      </c>
      <c r="G6" s="85"/>
      <c r="H6" s="38" t="s">
        <v>79</v>
      </c>
      <c r="I6" s="38"/>
      <c r="J6" s="36" t="s">
        <v>80</v>
      </c>
      <c r="K6" s="37" t="s">
        <v>81</v>
      </c>
      <c r="L6" s="50"/>
      <c r="M6" s="36" t="s">
        <v>80</v>
      </c>
      <c r="N6" s="37" t="s">
        <v>81</v>
      </c>
      <c r="O6" s="50"/>
      <c r="P6" s="36" t="s">
        <v>80</v>
      </c>
      <c r="Q6" s="37" t="s">
        <v>81</v>
      </c>
      <c r="R6" s="50"/>
      <c r="S6" s="36" t="s">
        <v>80</v>
      </c>
      <c r="T6" s="37" t="s">
        <v>81</v>
      </c>
      <c r="U6" s="50"/>
      <c r="V6" s="36" t="s">
        <v>80</v>
      </c>
      <c r="W6" s="37" t="s">
        <v>81</v>
      </c>
      <c r="X6" s="50"/>
      <c r="Y6" s="36" t="s">
        <v>80</v>
      </c>
      <c r="Z6" s="37" t="s">
        <v>81</v>
      </c>
      <c r="AA6" s="50"/>
      <c r="AB6" s="36" t="s">
        <v>80</v>
      </c>
      <c r="AC6" s="37" t="s">
        <v>81</v>
      </c>
      <c r="AD6" s="50"/>
      <c r="AE6" s="36" t="s">
        <v>80</v>
      </c>
      <c r="AF6" s="37" t="s">
        <v>81</v>
      </c>
      <c r="AG6" s="50"/>
      <c r="AH6" s="36" t="s">
        <v>80</v>
      </c>
      <c r="AI6" s="37" t="s">
        <v>81</v>
      </c>
      <c r="AJ6" s="50"/>
      <c r="AK6" s="36" t="s">
        <v>80</v>
      </c>
      <c r="AL6" s="37" t="s">
        <v>81</v>
      </c>
      <c r="AM6" s="152"/>
      <c r="AN6" s="248"/>
      <c r="AO6" s="248"/>
    </row>
    <row r="7" spans="1:41" s="87" customFormat="1" ht="30" customHeight="1">
      <c r="A7" s="25" t="s">
        <v>347</v>
      </c>
      <c r="B7" s="82" t="s">
        <v>719</v>
      </c>
      <c r="C7" s="23" t="s">
        <v>720</v>
      </c>
      <c r="D7" s="25" t="s">
        <v>721</v>
      </c>
      <c r="E7" s="25" t="s">
        <v>722</v>
      </c>
      <c r="F7" s="25">
        <v>29</v>
      </c>
      <c r="G7" s="25" t="s">
        <v>716</v>
      </c>
      <c r="H7" s="25">
        <v>995</v>
      </c>
      <c r="I7" s="25">
        <v>2007</v>
      </c>
      <c r="J7" s="26">
        <f>+M7+P7+S7+V7+Y7+AB7+AE7+AH7+AK7</f>
        <v>29</v>
      </c>
      <c r="K7" s="26">
        <f>+N7+Q7+T7+W7+Z7+AC7+AF7+AI7+AL7</f>
        <v>6234</v>
      </c>
      <c r="L7" s="26" t="s">
        <v>717</v>
      </c>
      <c r="M7" s="26">
        <v>14</v>
      </c>
      <c r="N7" s="26">
        <v>277</v>
      </c>
      <c r="O7" s="26" t="s">
        <v>717</v>
      </c>
      <c r="P7" s="26">
        <v>12</v>
      </c>
      <c r="Q7" s="26">
        <v>466</v>
      </c>
      <c r="R7" s="26" t="s">
        <v>717</v>
      </c>
      <c r="S7" s="26">
        <v>3</v>
      </c>
      <c r="T7" s="26">
        <v>5491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718</v>
      </c>
      <c r="AN7" s="25" t="s">
        <v>336</v>
      </c>
      <c r="AO7" s="25"/>
    </row>
  </sheetData>
  <sheetProtection/>
  <autoFilter ref="A6:AO7"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4.00390625" style="88" customWidth="1"/>
    <col min="4" max="4" width="22.57421875" style="88" customWidth="1"/>
    <col min="5" max="5" width="35.8515625" style="90" customWidth="1"/>
    <col min="6" max="8" width="8.7109375" style="88" customWidth="1"/>
    <col min="9" max="9" width="38.421875" style="90" customWidth="1"/>
    <col min="10" max="10" width="13.421875" style="90" customWidth="1"/>
    <col min="11" max="11" width="8.28125" style="88" customWidth="1"/>
    <col min="12" max="12" width="7.421875" style="88" customWidth="1"/>
    <col min="13" max="13" width="6.421875" style="88" customWidth="1"/>
    <col min="14" max="14" width="9.8515625" style="88" customWidth="1"/>
    <col min="15" max="15" width="10.7109375" style="88" customWidth="1"/>
    <col min="16" max="17" width="9.00390625" style="88" customWidth="1"/>
    <col min="18" max="18" width="9.00390625" style="92" customWidth="1"/>
    <col min="19" max="19" width="12.421875" style="92" customWidth="1"/>
    <col min="20" max="21" width="11.140625" style="92" customWidth="1"/>
    <col min="22" max="22" width="9.00390625" style="92" customWidth="1"/>
    <col min="23" max="24" width="11.140625" style="92" customWidth="1"/>
    <col min="25" max="25" width="9.00390625" style="92" customWidth="1"/>
    <col min="26" max="27" width="11.140625" style="92" customWidth="1"/>
    <col min="28" max="28" width="9.00390625" style="92" customWidth="1"/>
    <col min="29" max="30" width="11.140625" style="92" customWidth="1"/>
    <col min="31" max="31" width="9.00390625" style="92" customWidth="1"/>
    <col min="32" max="33" width="11.140625" style="92" customWidth="1"/>
    <col min="34" max="34" width="9.00390625" style="92" customWidth="1"/>
    <col min="35" max="36" width="11.140625" style="92" customWidth="1"/>
    <col min="37" max="37" width="9.00390625" style="92" customWidth="1"/>
    <col min="38" max="39" width="11.140625" style="92" customWidth="1"/>
    <col min="40" max="40" width="9.00390625" style="92" customWidth="1"/>
    <col min="41" max="42" width="11.140625" style="92" customWidth="1"/>
    <col min="43" max="43" width="9.00390625" style="92" customWidth="1"/>
    <col min="44" max="45" width="11.140625" style="92" customWidth="1"/>
    <col min="46" max="46" width="9.00390625" style="92" customWidth="1"/>
    <col min="47" max="48" width="11.140625" style="92" customWidth="1"/>
    <col min="49" max="49" width="9.00390625" style="92" customWidth="1"/>
    <col min="50" max="16384" width="9.00390625" style="88" customWidth="1"/>
  </cols>
  <sheetData>
    <row r="1" spans="1:49" s="3" customFormat="1" ht="15" customHeight="1">
      <c r="A1" s="32" t="s">
        <v>176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30" t="s">
        <v>1</v>
      </c>
      <c r="B2" s="159" t="s">
        <v>177</v>
      </c>
      <c r="C2" s="130" t="s">
        <v>3</v>
      </c>
      <c r="D2" s="130" t="s">
        <v>4</v>
      </c>
      <c r="E2" s="130" t="s">
        <v>178</v>
      </c>
      <c r="F2" s="138" t="s">
        <v>179</v>
      </c>
      <c r="G2" s="132" t="s">
        <v>180</v>
      </c>
      <c r="H2" s="133"/>
      <c r="I2" s="132" t="s">
        <v>181</v>
      </c>
      <c r="J2" s="7"/>
      <c r="K2" s="130" t="s">
        <v>10</v>
      </c>
      <c r="L2" s="138" t="s">
        <v>182</v>
      </c>
      <c r="M2" s="130" t="s">
        <v>14</v>
      </c>
      <c r="N2" s="138" t="s">
        <v>183</v>
      </c>
      <c r="O2" s="139" t="s">
        <v>184</v>
      </c>
      <c r="P2" s="129" t="s">
        <v>22</v>
      </c>
      <c r="Q2" s="130" t="s">
        <v>23</v>
      </c>
      <c r="R2" s="142" t="s">
        <v>28</v>
      </c>
      <c r="S2" s="142" t="s">
        <v>29</v>
      </c>
      <c r="T2" s="171" t="s">
        <v>30</v>
      </c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3"/>
      <c r="AW2" s="152" t="s">
        <v>31</v>
      </c>
    </row>
    <row r="3" spans="1:49" s="4" customFormat="1" ht="13.5" customHeight="1">
      <c r="A3" s="131"/>
      <c r="B3" s="160"/>
      <c r="C3" s="131"/>
      <c r="D3" s="131"/>
      <c r="E3" s="131"/>
      <c r="F3" s="163"/>
      <c r="G3" s="135"/>
      <c r="H3" s="136"/>
      <c r="I3" s="135"/>
      <c r="J3" s="9"/>
      <c r="K3" s="131"/>
      <c r="L3" s="163"/>
      <c r="M3" s="131"/>
      <c r="N3" s="131"/>
      <c r="O3" s="169"/>
      <c r="P3" s="129"/>
      <c r="Q3" s="131"/>
      <c r="R3" s="143"/>
      <c r="S3" s="145"/>
      <c r="T3" s="174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6"/>
      <c r="AW3" s="152"/>
    </row>
    <row r="4" spans="1:49" s="4" customFormat="1" ht="18.75" customHeight="1">
      <c r="A4" s="131"/>
      <c r="B4" s="160"/>
      <c r="C4" s="131"/>
      <c r="D4" s="131"/>
      <c r="E4" s="131"/>
      <c r="F4" s="163"/>
      <c r="G4" s="8"/>
      <c r="H4" s="130" t="s">
        <v>185</v>
      </c>
      <c r="I4" s="135"/>
      <c r="J4" s="10"/>
      <c r="K4" s="131"/>
      <c r="L4" s="163"/>
      <c r="M4" s="131"/>
      <c r="N4" s="131"/>
      <c r="O4" s="169"/>
      <c r="P4" s="129"/>
      <c r="Q4" s="131"/>
      <c r="R4" s="143"/>
      <c r="S4" s="145"/>
      <c r="T4" s="164" t="s">
        <v>42</v>
      </c>
      <c r="U4" s="165"/>
      <c r="V4" s="166" t="s">
        <v>55</v>
      </c>
      <c r="W4" s="167"/>
      <c r="X4" s="168"/>
      <c r="Y4" s="166" t="s">
        <v>56</v>
      </c>
      <c r="Z4" s="167"/>
      <c r="AA4" s="168"/>
      <c r="AB4" s="166" t="s">
        <v>57</v>
      </c>
      <c r="AC4" s="167"/>
      <c r="AD4" s="168"/>
      <c r="AE4" s="166" t="s">
        <v>58</v>
      </c>
      <c r="AF4" s="167"/>
      <c r="AG4" s="168"/>
      <c r="AH4" s="166" t="s">
        <v>59</v>
      </c>
      <c r="AI4" s="167"/>
      <c r="AJ4" s="168"/>
      <c r="AK4" s="166" t="s">
        <v>60</v>
      </c>
      <c r="AL4" s="167"/>
      <c r="AM4" s="168"/>
      <c r="AN4" s="166" t="s">
        <v>61</v>
      </c>
      <c r="AO4" s="167"/>
      <c r="AP4" s="168"/>
      <c r="AQ4" s="166" t="s">
        <v>186</v>
      </c>
      <c r="AR4" s="167"/>
      <c r="AS4" s="168"/>
      <c r="AT4" s="166" t="s">
        <v>48</v>
      </c>
      <c r="AU4" s="167"/>
      <c r="AV4" s="168"/>
      <c r="AW4" s="152"/>
    </row>
    <row r="5" spans="1:49" s="4" customFormat="1" ht="25.5" customHeight="1">
      <c r="A5" s="131"/>
      <c r="B5" s="160"/>
      <c r="C5" s="131"/>
      <c r="D5" s="131"/>
      <c r="E5" s="131"/>
      <c r="F5" s="163"/>
      <c r="G5" s="8"/>
      <c r="H5" s="131"/>
      <c r="I5" s="131"/>
      <c r="J5" s="129" t="s">
        <v>187</v>
      </c>
      <c r="K5" s="131"/>
      <c r="L5" s="163"/>
      <c r="M5" s="131"/>
      <c r="N5" s="131"/>
      <c r="O5" s="169"/>
      <c r="P5" s="129"/>
      <c r="Q5" s="131"/>
      <c r="R5" s="143"/>
      <c r="S5" s="145"/>
      <c r="T5" s="33" t="s">
        <v>64</v>
      </c>
      <c r="U5" s="33" t="s">
        <v>65</v>
      </c>
      <c r="V5" s="33" t="s">
        <v>66</v>
      </c>
      <c r="W5" s="33" t="s">
        <v>64</v>
      </c>
      <c r="X5" s="33" t="s">
        <v>65</v>
      </c>
      <c r="Y5" s="33" t="s">
        <v>66</v>
      </c>
      <c r="Z5" s="33" t="s">
        <v>64</v>
      </c>
      <c r="AA5" s="33" t="s">
        <v>65</v>
      </c>
      <c r="AB5" s="33" t="s">
        <v>66</v>
      </c>
      <c r="AC5" s="33" t="s">
        <v>64</v>
      </c>
      <c r="AD5" s="33" t="s">
        <v>65</v>
      </c>
      <c r="AE5" s="33" t="s">
        <v>66</v>
      </c>
      <c r="AF5" s="33" t="s">
        <v>64</v>
      </c>
      <c r="AG5" s="33" t="s">
        <v>65</v>
      </c>
      <c r="AH5" s="33" t="s">
        <v>66</v>
      </c>
      <c r="AI5" s="33" t="s">
        <v>64</v>
      </c>
      <c r="AJ5" s="33" t="s">
        <v>65</v>
      </c>
      <c r="AK5" s="33" t="s">
        <v>66</v>
      </c>
      <c r="AL5" s="33" t="s">
        <v>64</v>
      </c>
      <c r="AM5" s="33" t="s">
        <v>65</v>
      </c>
      <c r="AN5" s="33" t="s">
        <v>66</v>
      </c>
      <c r="AO5" s="33" t="s">
        <v>64</v>
      </c>
      <c r="AP5" s="33" t="s">
        <v>65</v>
      </c>
      <c r="AQ5" s="33" t="s">
        <v>66</v>
      </c>
      <c r="AR5" s="33" t="s">
        <v>64</v>
      </c>
      <c r="AS5" s="33" t="s">
        <v>65</v>
      </c>
      <c r="AT5" s="33" t="s">
        <v>66</v>
      </c>
      <c r="AU5" s="33" t="s">
        <v>64</v>
      </c>
      <c r="AV5" s="33" t="s">
        <v>65</v>
      </c>
      <c r="AW5" s="152"/>
    </row>
    <row r="6" spans="1:49" s="22" customFormat="1" ht="13.5" customHeight="1">
      <c r="A6" s="158"/>
      <c r="B6" s="161"/>
      <c r="C6" s="162"/>
      <c r="D6" s="158"/>
      <c r="E6" s="158"/>
      <c r="F6" s="34" t="s">
        <v>188</v>
      </c>
      <c r="G6" s="34" t="s">
        <v>188</v>
      </c>
      <c r="H6" s="158"/>
      <c r="I6" s="158"/>
      <c r="J6" s="129"/>
      <c r="K6" s="158"/>
      <c r="L6" s="35" t="s">
        <v>189</v>
      </c>
      <c r="M6" s="158"/>
      <c r="N6" s="158"/>
      <c r="O6" s="170"/>
      <c r="P6" s="129"/>
      <c r="Q6" s="35" t="s">
        <v>190</v>
      </c>
      <c r="R6" s="144"/>
      <c r="S6" s="36" t="s">
        <v>191</v>
      </c>
      <c r="T6" s="36" t="s">
        <v>80</v>
      </c>
      <c r="U6" s="37" t="s">
        <v>81</v>
      </c>
      <c r="V6" s="38"/>
      <c r="W6" s="36" t="s">
        <v>80</v>
      </c>
      <c r="X6" s="37" t="s">
        <v>81</v>
      </c>
      <c r="Y6" s="38"/>
      <c r="Z6" s="36" t="s">
        <v>80</v>
      </c>
      <c r="AA6" s="37" t="s">
        <v>81</v>
      </c>
      <c r="AB6" s="38"/>
      <c r="AC6" s="36" t="s">
        <v>80</v>
      </c>
      <c r="AD6" s="37" t="s">
        <v>81</v>
      </c>
      <c r="AE6" s="38"/>
      <c r="AF6" s="36" t="s">
        <v>80</v>
      </c>
      <c r="AG6" s="37" t="s">
        <v>81</v>
      </c>
      <c r="AH6" s="38"/>
      <c r="AI6" s="36" t="s">
        <v>80</v>
      </c>
      <c r="AJ6" s="37" t="s">
        <v>81</v>
      </c>
      <c r="AK6" s="38"/>
      <c r="AL6" s="36" t="s">
        <v>80</v>
      </c>
      <c r="AM6" s="37" t="s">
        <v>81</v>
      </c>
      <c r="AN6" s="38"/>
      <c r="AO6" s="36" t="s">
        <v>80</v>
      </c>
      <c r="AP6" s="37" t="s">
        <v>81</v>
      </c>
      <c r="AQ6" s="38"/>
      <c r="AR6" s="36" t="s">
        <v>80</v>
      </c>
      <c r="AS6" s="37" t="s">
        <v>81</v>
      </c>
      <c r="AT6" s="38"/>
      <c r="AU6" s="36" t="s">
        <v>80</v>
      </c>
      <c r="AV6" s="37" t="s">
        <v>81</v>
      </c>
      <c r="AW6" s="152"/>
    </row>
    <row r="7" spans="1:49" s="27" customFormat="1" ht="30" customHeight="1">
      <c r="A7" s="23" t="s">
        <v>204</v>
      </c>
      <c r="B7" s="24" t="s">
        <v>205</v>
      </c>
      <c r="C7" s="23" t="s">
        <v>206</v>
      </c>
      <c r="D7" s="23" t="s">
        <v>207</v>
      </c>
      <c r="E7" s="23" t="s">
        <v>208</v>
      </c>
      <c r="F7" s="23">
        <v>1988</v>
      </c>
      <c r="G7" s="23">
        <v>605</v>
      </c>
      <c r="H7" s="23" t="s">
        <v>192</v>
      </c>
      <c r="I7" s="23" t="s">
        <v>200</v>
      </c>
      <c r="J7" s="23"/>
      <c r="K7" s="23" t="s">
        <v>194</v>
      </c>
      <c r="L7" s="23">
        <v>20</v>
      </c>
      <c r="M7" s="23">
        <v>1999</v>
      </c>
      <c r="N7" s="23" t="s">
        <v>195</v>
      </c>
      <c r="O7" s="23"/>
      <c r="P7" s="23" t="s">
        <v>196</v>
      </c>
      <c r="Q7" s="23"/>
      <c r="R7" s="25" t="s">
        <v>196</v>
      </c>
      <c r="S7" s="25"/>
      <c r="T7" s="26">
        <f aca="true" t="shared" si="0" ref="T7:U11">+W7+Z7+AC7+AF7+AI7+AL7+AO7+AR7+AU7</f>
        <v>0</v>
      </c>
      <c r="U7" s="26">
        <f t="shared" si="0"/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204</v>
      </c>
      <c r="B8" s="24" t="s">
        <v>209</v>
      </c>
      <c r="C8" s="23" t="s">
        <v>210</v>
      </c>
      <c r="D8" s="23" t="s">
        <v>211</v>
      </c>
      <c r="E8" s="23" t="s">
        <v>212</v>
      </c>
      <c r="F8" s="23">
        <v>1080</v>
      </c>
      <c r="G8" s="23">
        <v>206</v>
      </c>
      <c r="H8" s="23" t="s">
        <v>197</v>
      </c>
      <c r="I8" s="23" t="s">
        <v>202</v>
      </c>
      <c r="J8" s="23"/>
      <c r="K8" s="23" t="s">
        <v>199</v>
      </c>
      <c r="L8" s="28">
        <v>15</v>
      </c>
      <c r="M8" s="28">
        <v>2004</v>
      </c>
      <c r="N8" s="28" t="s">
        <v>201</v>
      </c>
      <c r="O8" s="23"/>
      <c r="P8" s="23" t="s">
        <v>196</v>
      </c>
      <c r="Q8" s="23"/>
      <c r="R8" s="25" t="s">
        <v>196</v>
      </c>
      <c r="S8" s="25"/>
      <c r="T8" s="25">
        <f t="shared" si="0"/>
        <v>0</v>
      </c>
      <c r="U8" s="25">
        <f t="shared" si="0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204</v>
      </c>
      <c r="B9" s="24" t="s">
        <v>213</v>
      </c>
      <c r="C9" s="23" t="s">
        <v>214</v>
      </c>
      <c r="D9" s="23" t="s">
        <v>215</v>
      </c>
      <c r="E9" s="23" t="s">
        <v>216</v>
      </c>
      <c r="F9" s="23">
        <v>577</v>
      </c>
      <c r="G9" s="23">
        <v>204</v>
      </c>
      <c r="H9" s="23" t="s">
        <v>192</v>
      </c>
      <c r="I9" s="23" t="s">
        <v>193</v>
      </c>
      <c r="J9" s="23"/>
      <c r="K9" s="23" t="s">
        <v>194</v>
      </c>
      <c r="L9" s="23">
        <v>22</v>
      </c>
      <c r="M9" s="23">
        <v>1998</v>
      </c>
      <c r="N9" s="23" t="s">
        <v>201</v>
      </c>
      <c r="O9" s="23"/>
      <c r="P9" s="23" t="s">
        <v>196</v>
      </c>
      <c r="Q9" s="23"/>
      <c r="R9" s="25" t="s">
        <v>196</v>
      </c>
      <c r="S9" s="25"/>
      <c r="T9" s="25">
        <f t="shared" si="0"/>
        <v>0</v>
      </c>
      <c r="U9" s="25">
        <f t="shared" si="0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204</v>
      </c>
      <c r="B10" s="24" t="s">
        <v>217</v>
      </c>
      <c r="C10" s="23" t="s">
        <v>218</v>
      </c>
      <c r="D10" s="23" t="s">
        <v>219</v>
      </c>
      <c r="E10" s="23" t="s">
        <v>220</v>
      </c>
      <c r="F10" s="23">
        <v>4647</v>
      </c>
      <c r="G10" s="23">
        <v>927</v>
      </c>
      <c r="H10" s="23" t="s">
        <v>197</v>
      </c>
      <c r="I10" s="23" t="s">
        <v>198</v>
      </c>
      <c r="J10" s="23"/>
      <c r="K10" s="23" t="s">
        <v>194</v>
      </c>
      <c r="L10" s="23">
        <v>50</v>
      </c>
      <c r="M10" s="23">
        <v>1978</v>
      </c>
      <c r="N10" s="23" t="s">
        <v>201</v>
      </c>
      <c r="O10" s="23" t="s">
        <v>203</v>
      </c>
      <c r="P10" s="23" t="s">
        <v>196</v>
      </c>
      <c r="Q10" s="23"/>
      <c r="R10" s="25" t="s">
        <v>196</v>
      </c>
      <c r="S10" s="25"/>
      <c r="T10" s="25">
        <f t="shared" si="0"/>
        <v>0</v>
      </c>
      <c r="U10" s="25">
        <f t="shared" si="0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204</v>
      </c>
      <c r="B11" s="24" t="s">
        <v>221</v>
      </c>
      <c r="C11" s="23" t="s">
        <v>222</v>
      </c>
      <c r="D11" s="23" t="s">
        <v>223</v>
      </c>
      <c r="E11" s="23" t="s">
        <v>224</v>
      </c>
      <c r="F11" s="23">
        <v>146</v>
      </c>
      <c r="G11" s="23">
        <v>94</v>
      </c>
      <c r="H11" s="23" t="s">
        <v>197</v>
      </c>
      <c r="I11" s="23" t="s">
        <v>198</v>
      </c>
      <c r="J11" s="23"/>
      <c r="K11" s="23" t="s">
        <v>194</v>
      </c>
      <c r="L11" s="23">
        <v>7</v>
      </c>
      <c r="M11" s="23">
        <v>1999</v>
      </c>
      <c r="N11" s="23" t="s">
        <v>195</v>
      </c>
      <c r="O11" s="23"/>
      <c r="P11" s="23" t="s">
        <v>196</v>
      </c>
      <c r="Q11" s="23"/>
      <c r="R11" s="25" t="s">
        <v>196</v>
      </c>
      <c r="S11" s="25"/>
      <c r="T11" s="25">
        <f t="shared" si="0"/>
        <v>0</v>
      </c>
      <c r="U11" s="25">
        <f t="shared" si="0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</sheetData>
  <sheetProtection/>
  <autoFilter ref="A6:AW11"/>
  <mergeCells count="31"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7.140625" style="88" customWidth="1"/>
    <col min="5" max="5" width="27.421875" style="90" customWidth="1"/>
    <col min="6" max="13" width="11.28125" style="88" customWidth="1"/>
    <col min="14" max="14" width="21.57421875" style="90" customWidth="1"/>
    <col min="15" max="15" width="29.421875" style="90" customWidth="1"/>
    <col min="16" max="16" width="12.140625" style="90" customWidth="1"/>
    <col min="17" max="17" width="13.8515625" style="90" customWidth="1"/>
    <col min="18" max="18" width="10.57421875" style="90" customWidth="1"/>
    <col min="19" max="19" width="7.421875" style="88" customWidth="1"/>
    <col min="20" max="20" width="6.421875" style="88" customWidth="1"/>
    <col min="21" max="21" width="10.00390625" style="88" customWidth="1"/>
    <col min="22" max="22" width="10.7109375" style="88" customWidth="1"/>
    <col min="23" max="24" width="9.00390625" style="88" customWidth="1"/>
    <col min="25" max="25" width="9.00390625" style="92" customWidth="1"/>
    <col min="26" max="26" width="12.421875" style="92" customWidth="1"/>
    <col min="27" max="28" width="11.140625" style="92" customWidth="1"/>
    <col min="29" max="29" width="9.00390625" style="92" customWidth="1"/>
    <col min="30" max="31" width="11.140625" style="92" customWidth="1"/>
    <col min="32" max="32" width="9.00390625" style="92" customWidth="1"/>
    <col min="33" max="34" width="11.140625" style="92" customWidth="1"/>
    <col min="35" max="35" width="9.00390625" style="92" customWidth="1"/>
    <col min="36" max="37" width="11.140625" style="92" customWidth="1"/>
    <col min="38" max="38" width="9.00390625" style="92" customWidth="1"/>
    <col min="39" max="40" width="11.140625" style="92" customWidth="1"/>
    <col min="41" max="41" width="9.00390625" style="92" customWidth="1"/>
    <col min="42" max="43" width="11.140625" style="92" customWidth="1"/>
    <col min="44" max="44" width="9.00390625" style="92" customWidth="1"/>
    <col min="45" max="46" width="11.140625" style="92" customWidth="1"/>
    <col min="47" max="47" width="9.00390625" style="92" customWidth="1"/>
    <col min="48" max="49" width="11.140625" style="92" customWidth="1"/>
    <col min="50" max="50" width="9.00390625" style="92" customWidth="1"/>
    <col min="51" max="52" width="11.140625" style="92" customWidth="1"/>
    <col min="53" max="53" width="9.00390625" style="92" customWidth="1"/>
    <col min="54" max="56" width="11.140625" style="92" customWidth="1"/>
    <col min="57" max="16384" width="9.00390625" style="88" customWidth="1"/>
  </cols>
  <sheetData>
    <row r="1" spans="1:56" s="3" customFormat="1" ht="15" customHeight="1">
      <c r="A1" s="32" t="s">
        <v>225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77" t="s">
        <v>1</v>
      </c>
      <c r="B2" s="179" t="s">
        <v>226</v>
      </c>
      <c r="C2" s="177" t="s">
        <v>3</v>
      </c>
      <c r="D2" s="182" t="s">
        <v>227</v>
      </c>
      <c r="E2" s="177" t="s">
        <v>178</v>
      </c>
      <c r="F2" s="183" t="s">
        <v>228</v>
      </c>
      <c r="G2" s="185" t="s">
        <v>229</v>
      </c>
      <c r="H2" s="186"/>
      <c r="I2" s="39"/>
      <c r="J2" s="192" t="s">
        <v>230</v>
      </c>
      <c r="K2" s="134"/>
      <c r="L2" s="192" t="s">
        <v>231</v>
      </c>
      <c r="M2" s="134"/>
      <c r="N2" s="177" t="s">
        <v>232</v>
      </c>
      <c r="O2" s="192" t="s">
        <v>233</v>
      </c>
      <c r="P2" s="40"/>
      <c r="Q2" s="192" t="s">
        <v>234</v>
      </c>
      <c r="R2" s="40"/>
      <c r="S2" s="183" t="s">
        <v>235</v>
      </c>
      <c r="T2" s="177" t="s">
        <v>14</v>
      </c>
      <c r="U2" s="183" t="s">
        <v>183</v>
      </c>
      <c r="V2" s="185" t="s">
        <v>236</v>
      </c>
      <c r="W2" s="201" t="s">
        <v>22</v>
      </c>
      <c r="X2" s="177" t="s">
        <v>23</v>
      </c>
      <c r="Y2" s="202" t="s">
        <v>28</v>
      </c>
      <c r="Z2" s="202" t="s">
        <v>29</v>
      </c>
      <c r="AA2" s="206" t="s">
        <v>30</v>
      </c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8"/>
      <c r="BD2" s="196" t="s">
        <v>31</v>
      </c>
    </row>
    <row r="3" spans="1:56" s="4" customFormat="1" ht="11.25" customHeight="1">
      <c r="A3" s="178"/>
      <c r="B3" s="180"/>
      <c r="C3" s="178"/>
      <c r="D3" s="182"/>
      <c r="E3" s="178"/>
      <c r="F3" s="184"/>
      <c r="G3" s="187"/>
      <c r="H3" s="188"/>
      <c r="I3" s="41"/>
      <c r="J3" s="193"/>
      <c r="K3" s="137"/>
      <c r="L3" s="193"/>
      <c r="M3" s="137"/>
      <c r="N3" s="178"/>
      <c r="O3" s="193"/>
      <c r="P3" s="42"/>
      <c r="Q3" s="193"/>
      <c r="R3" s="42"/>
      <c r="S3" s="184"/>
      <c r="T3" s="178"/>
      <c r="U3" s="178"/>
      <c r="V3" s="187"/>
      <c r="W3" s="201"/>
      <c r="X3" s="178"/>
      <c r="Y3" s="203"/>
      <c r="Z3" s="205"/>
      <c r="AA3" s="209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1"/>
      <c r="BD3" s="196"/>
    </row>
    <row r="4" spans="1:56" s="4" customFormat="1" ht="18.75" customHeight="1">
      <c r="A4" s="178"/>
      <c r="B4" s="180"/>
      <c r="C4" s="178"/>
      <c r="D4" s="182"/>
      <c r="E4" s="178"/>
      <c r="F4" s="184"/>
      <c r="G4" s="187"/>
      <c r="H4" s="189"/>
      <c r="I4" s="177" t="s">
        <v>237</v>
      </c>
      <c r="J4" s="193"/>
      <c r="K4" s="137"/>
      <c r="L4" s="193"/>
      <c r="M4" s="137"/>
      <c r="N4" s="178"/>
      <c r="O4" s="193"/>
      <c r="P4" s="43"/>
      <c r="Q4" s="193"/>
      <c r="R4" s="43"/>
      <c r="S4" s="184"/>
      <c r="T4" s="178"/>
      <c r="U4" s="178"/>
      <c r="V4" s="187"/>
      <c r="W4" s="201"/>
      <c r="X4" s="178"/>
      <c r="Y4" s="203"/>
      <c r="Z4" s="205"/>
      <c r="AA4" s="197" t="s">
        <v>42</v>
      </c>
      <c r="AB4" s="198"/>
      <c r="AC4" s="199" t="s">
        <v>55</v>
      </c>
      <c r="AD4" s="167"/>
      <c r="AE4" s="200"/>
      <c r="AF4" s="199" t="s">
        <v>56</v>
      </c>
      <c r="AG4" s="167"/>
      <c r="AH4" s="200"/>
      <c r="AI4" s="199" t="s">
        <v>57</v>
      </c>
      <c r="AJ4" s="167"/>
      <c r="AK4" s="200"/>
      <c r="AL4" s="199" t="s">
        <v>58</v>
      </c>
      <c r="AM4" s="167"/>
      <c r="AN4" s="200"/>
      <c r="AO4" s="199" t="s">
        <v>59</v>
      </c>
      <c r="AP4" s="167"/>
      <c r="AQ4" s="200"/>
      <c r="AR4" s="199" t="s">
        <v>60</v>
      </c>
      <c r="AS4" s="167"/>
      <c r="AT4" s="200"/>
      <c r="AU4" s="199" t="s">
        <v>61</v>
      </c>
      <c r="AV4" s="167"/>
      <c r="AW4" s="200"/>
      <c r="AX4" s="199" t="s">
        <v>238</v>
      </c>
      <c r="AY4" s="167"/>
      <c r="AZ4" s="200"/>
      <c r="BA4" s="199" t="s">
        <v>48</v>
      </c>
      <c r="BB4" s="167"/>
      <c r="BC4" s="200"/>
      <c r="BD4" s="196"/>
    </row>
    <row r="5" spans="1:56" s="4" customFormat="1" ht="18.75" customHeight="1">
      <c r="A5" s="178"/>
      <c r="B5" s="180"/>
      <c r="C5" s="178"/>
      <c r="D5" s="182"/>
      <c r="E5" s="178"/>
      <c r="F5" s="184"/>
      <c r="G5" s="190"/>
      <c r="H5" s="191"/>
      <c r="I5" s="178"/>
      <c r="J5" s="194"/>
      <c r="K5" s="141"/>
      <c r="L5" s="194"/>
      <c r="M5" s="141"/>
      <c r="N5" s="178"/>
      <c r="O5" s="178"/>
      <c r="P5" s="201" t="s">
        <v>187</v>
      </c>
      <c r="Q5" s="178"/>
      <c r="R5" s="201" t="s">
        <v>187</v>
      </c>
      <c r="S5" s="184"/>
      <c r="T5" s="178"/>
      <c r="U5" s="178"/>
      <c r="V5" s="187"/>
      <c r="W5" s="201"/>
      <c r="X5" s="178"/>
      <c r="Y5" s="203"/>
      <c r="Z5" s="205"/>
      <c r="AA5" s="44" t="s">
        <v>64</v>
      </c>
      <c r="AB5" s="44" t="s">
        <v>65</v>
      </c>
      <c r="AC5" s="44" t="s">
        <v>66</v>
      </c>
      <c r="AD5" s="44" t="s">
        <v>64</v>
      </c>
      <c r="AE5" s="44" t="s">
        <v>65</v>
      </c>
      <c r="AF5" s="44" t="s">
        <v>66</v>
      </c>
      <c r="AG5" s="44" t="s">
        <v>64</v>
      </c>
      <c r="AH5" s="44" t="s">
        <v>65</v>
      </c>
      <c r="AI5" s="44" t="s">
        <v>66</v>
      </c>
      <c r="AJ5" s="44" t="s">
        <v>64</v>
      </c>
      <c r="AK5" s="44" t="s">
        <v>65</v>
      </c>
      <c r="AL5" s="44" t="s">
        <v>66</v>
      </c>
      <c r="AM5" s="44" t="s">
        <v>64</v>
      </c>
      <c r="AN5" s="44" t="s">
        <v>65</v>
      </c>
      <c r="AO5" s="44" t="s">
        <v>66</v>
      </c>
      <c r="AP5" s="44" t="s">
        <v>64</v>
      </c>
      <c r="AQ5" s="44" t="s">
        <v>65</v>
      </c>
      <c r="AR5" s="44" t="s">
        <v>66</v>
      </c>
      <c r="AS5" s="44" t="s">
        <v>64</v>
      </c>
      <c r="AT5" s="44" t="s">
        <v>65</v>
      </c>
      <c r="AU5" s="44" t="s">
        <v>66</v>
      </c>
      <c r="AV5" s="44" t="s">
        <v>64</v>
      </c>
      <c r="AW5" s="44" t="s">
        <v>65</v>
      </c>
      <c r="AX5" s="44" t="s">
        <v>66</v>
      </c>
      <c r="AY5" s="44" t="s">
        <v>64</v>
      </c>
      <c r="AZ5" s="44" t="s">
        <v>65</v>
      </c>
      <c r="BA5" s="44" t="s">
        <v>66</v>
      </c>
      <c r="BB5" s="44" t="s">
        <v>64</v>
      </c>
      <c r="BC5" s="44" t="s">
        <v>65</v>
      </c>
      <c r="BD5" s="196"/>
    </row>
    <row r="6" spans="1:56" s="22" customFormat="1" ht="11.25" customHeight="1">
      <c r="A6" s="158"/>
      <c r="B6" s="181"/>
      <c r="C6" s="158"/>
      <c r="D6" s="182"/>
      <c r="E6" s="158"/>
      <c r="F6" s="45" t="s">
        <v>239</v>
      </c>
      <c r="G6" s="46" t="s">
        <v>240</v>
      </c>
      <c r="H6" s="46" t="s">
        <v>241</v>
      </c>
      <c r="I6" s="158"/>
      <c r="J6" s="46" t="s">
        <v>240</v>
      </c>
      <c r="K6" s="46" t="s">
        <v>241</v>
      </c>
      <c r="L6" s="46" t="s">
        <v>240</v>
      </c>
      <c r="M6" s="46" t="s">
        <v>241</v>
      </c>
      <c r="N6" s="195"/>
      <c r="O6" s="158"/>
      <c r="P6" s="201"/>
      <c r="Q6" s="158"/>
      <c r="R6" s="201"/>
      <c r="S6" s="47" t="s">
        <v>242</v>
      </c>
      <c r="T6" s="158"/>
      <c r="U6" s="158"/>
      <c r="V6" s="190"/>
      <c r="W6" s="201"/>
      <c r="X6" s="47" t="s">
        <v>243</v>
      </c>
      <c r="Y6" s="204"/>
      <c r="Z6" s="48" t="s">
        <v>244</v>
      </c>
      <c r="AA6" s="48" t="s">
        <v>80</v>
      </c>
      <c r="AB6" s="49" t="s">
        <v>81</v>
      </c>
      <c r="AC6" s="50"/>
      <c r="AD6" s="48" t="s">
        <v>80</v>
      </c>
      <c r="AE6" s="49" t="s">
        <v>81</v>
      </c>
      <c r="AF6" s="50"/>
      <c r="AG6" s="48" t="s">
        <v>80</v>
      </c>
      <c r="AH6" s="49" t="s">
        <v>81</v>
      </c>
      <c r="AI6" s="50"/>
      <c r="AJ6" s="48" t="s">
        <v>80</v>
      </c>
      <c r="AK6" s="49" t="s">
        <v>81</v>
      </c>
      <c r="AL6" s="50"/>
      <c r="AM6" s="48" t="s">
        <v>80</v>
      </c>
      <c r="AN6" s="49" t="s">
        <v>81</v>
      </c>
      <c r="AO6" s="50"/>
      <c r="AP6" s="48" t="s">
        <v>80</v>
      </c>
      <c r="AQ6" s="49" t="s">
        <v>81</v>
      </c>
      <c r="AR6" s="50"/>
      <c r="AS6" s="48" t="s">
        <v>80</v>
      </c>
      <c r="AT6" s="49" t="s">
        <v>81</v>
      </c>
      <c r="AU6" s="50"/>
      <c r="AV6" s="48" t="s">
        <v>80</v>
      </c>
      <c r="AW6" s="49" t="s">
        <v>81</v>
      </c>
      <c r="AX6" s="50"/>
      <c r="AY6" s="48" t="s">
        <v>80</v>
      </c>
      <c r="AZ6" s="49" t="s">
        <v>81</v>
      </c>
      <c r="BA6" s="50"/>
      <c r="BB6" s="48" t="s">
        <v>80</v>
      </c>
      <c r="BC6" s="49" t="s">
        <v>81</v>
      </c>
      <c r="BD6" s="196"/>
    </row>
    <row r="7" spans="1:56" s="52" customFormat="1" ht="30" customHeight="1">
      <c r="A7" s="23" t="s">
        <v>270</v>
      </c>
      <c r="B7" s="24" t="s">
        <v>271</v>
      </c>
      <c r="C7" s="23" t="s">
        <v>272</v>
      </c>
      <c r="D7" s="23" t="s">
        <v>273</v>
      </c>
      <c r="E7" s="23" t="s">
        <v>274</v>
      </c>
      <c r="F7" s="51">
        <v>14553.46</v>
      </c>
      <c r="G7" s="51">
        <v>7627.01</v>
      </c>
      <c r="H7" s="51"/>
      <c r="I7" s="51"/>
      <c r="J7" s="51">
        <v>7627.01</v>
      </c>
      <c r="K7" s="51"/>
      <c r="L7" s="51"/>
      <c r="M7" s="51"/>
      <c r="N7" s="51" t="s">
        <v>253</v>
      </c>
      <c r="O7" s="23" t="s">
        <v>267</v>
      </c>
      <c r="P7" s="23"/>
      <c r="Q7" s="23" t="s">
        <v>245</v>
      </c>
      <c r="R7" s="23"/>
      <c r="S7" s="23">
        <v>166</v>
      </c>
      <c r="T7" s="23">
        <v>2007</v>
      </c>
      <c r="U7" s="23" t="s">
        <v>246</v>
      </c>
      <c r="V7" s="23"/>
      <c r="W7" s="23" t="s">
        <v>247</v>
      </c>
      <c r="X7" s="23"/>
      <c r="Y7" s="25" t="s">
        <v>247</v>
      </c>
      <c r="Z7" s="25"/>
      <c r="AA7" s="26">
        <f aca="true" t="shared" si="0" ref="AA7:AA19">+AD7+AG7+AJ7+AM7+AP7+AS7+AV7+AY7+BB7</f>
        <v>0</v>
      </c>
      <c r="AB7" s="26">
        <f aca="true" t="shared" si="1" ref="AB7:AB19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270</v>
      </c>
      <c r="B8" s="24" t="s">
        <v>275</v>
      </c>
      <c r="C8" s="23" t="s">
        <v>276</v>
      </c>
      <c r="D8" s="23" t="s">
        <v>277</v>
      </c>
      <c r="E8" s="23" t="s">
        <v>278</v>
      </c>
      <c r="F8" s="51">
        <v>2253</v>
      </c>
      <c r="G8" s="51">
        <v>2253</v>
      </c>
      <c r="H8" s="51"/>
      <c r="I8" s="51"/>
      <c r="J8" s="51">
        <v>733</v>
      </c>
      <c r="K8" s="51"/>
      <c r="L8" s="51"/>
      <c r="M8" s="51"/>
      <c r="N8" s="51" t="s">
        <v>253</v>
      </c>
      <c r="O8" s="23" t="s">
        <v>264</v>
      </c>
      <c r="P8" s="23"/>
      <c r="Q8" s="23" t="s">
        <v>245</v>
      </c>
      <c r="R8" s="23"/>
      <c r="S8" s="23">
        <v>20</v>
      </c>
      <c r="T8" s="23">
        <v>1999</v>
      </c>
      <c r="U8" s="23" t="s">
        <v>246</v>
      </c>
      <c r="V8" s="23"/>
      <c r="W8" s="23" t="s">
        <v>247</v>
      </c>
      <c r="X8" s="23"/>
      <c r="Y8" s="23" t="s">
        <v>247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270</v>
      </c>
      <c r="B9" s="24" t="s">
        <v>279</v>
      </c>
      <c r="C9" s="23" t="s">
        <v>280</v>
      </c>
      <c r="D9" s="23" t="s">
        <v>281</v>
      </c>
      <c r="E9" s="23" t="s">
        <v>282</v>
      </c>
      <c r="F9" s="51">
        <v>3143</v>
      </c>
      <c r="G9" s="51">
        <v>1144</v>
      </c>
      <c r="H9" s="51"/>
      <c r="I9" s="51"/>
      <c r="J9" s="51">
        <v>1144</v>
      </c>
      <c r="K9" s="51"/>
      <c r="L9" s="51"/>
      <c r="M9" s="51"/>
      <c r="N9" s="51" t="s">
        <v>253</v>
      </c>
      <c r="O9" s="23" t="s">
        <v>262</v>
      </c>
      <c r="P9" s="23"/>
      <c r="Q9" s="23" t="s">
        <v>245</v>
      </c>
      <c r="R9" s="23"/>
      <c r="S9" s="23">
        <v>33</v>
      </c>
      <c r="T9" s="23">
        <v>2003</v>
      </c>
      <c r="U9" s="23" t="s">
        <v>246</v>
      </c>
      <c r="V9" s="23"/>
      <c r="W9" s="23" t="s">
        <v>252</v>
      </c>
      <c r="X9" s="23">
        <v>98</v>
      </c>
      <c r="Y9" s="25" t="s">
        <v>247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270</v>
      </c>
      <c r="B10" s="24" t="s">
        <v>279</v>
      </c>
      <c r="C10" s="23" t="s">
        <v>283</v>
      </c>
      <c r="D10" s="23" t="s">
        <v>281</v>
      </c>
      <c r="E10" s="23" t="s">
        <v>284</v>
      </c>
      <c r="F10" s="51">
        <v>0</v>
      </c>
      <c r="G10" s="51">
        <v>0</v>
      </c>
      <c r="H10" s="51">
        <v>0</v>
      </c>
      <c r="I10" s="51"/>
      <c r="J10" s="51"/>
      <c r="K10" s="51"/>
      <c r="L10" s="51"/>
      <c r="M10" s="51"/>
      <c r="N10" s="51" t="s">
        <v>253</v>
      </c>
      <c r="O10" s="23" t="s">
        <v>269</v>
      </c>
      <c r="P10" s="23"/>
      <c r="Q10" s="23" t="s">
        <v>245</v>
      </c>
      <c r="R10" s="23"/>
      <c r="S10" s="23">
        <v>8</v>
      </c>
      <c r="T10" s="23">
        <v>1995</v>
      </c>
      <c r="U10" s="23" t="s">
        <v>246</v>
      </c>
      <c r="V10" s="23"/>
      <c r="W10" s="23" t="s">
        <v>247</v>
      </c>
      <c r="X10" s="23"/>
      <c r="Y10" s="25" t="s">
        <v>247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270</v>
      </c>
      <c r="B11" s="24" t="s">
        <v>285</v>
      </c>
      <c r="C11" s="23" t="s">
        <v>286</v>
      </c>
      <c r="D11" s="23" t="s">
        <v>287</v>
      </c>
      <c r="E11" s="23" t="s">
        <v>288</v>
      </c>
      <c r="F11" s="51">
        <v>145</v>
      </c>
      <c r="G11" s="51">
        <v>84</v>
      </c>
      <c r="H11" s="51"/>
      <c r="I11" s="51"/>
      <c r="J11" s="51">
        <v>82</v>
      </c>
      <c r="K11" s="51"/>
      <c r="L11" s="51"/>
      <c r="M11" s="51"/>
      <c r="N11" s="51" t="s">
        <v>256</v>
      </c>
      <c r="O11" s="23" t="s">
        <v>258</v>
      </c>
      <c r="P11" s="23"/>
      <c r="Q11" s="23" t="s">
        <v>245</v>
      </c>
      <c r="R11" s="23"/>
      <c r="S11" s="23">
        <v>15</v>
      </c>
      <c r="T11" s="23">
        <v>2002</v>
      </c>
      <c r="U11" s="23" t="s">
        <v>254</v>
      </c>
      <c r="V11" s="23"/>
      <c r="W11" s="23" t="s">
        <v>247</v>
      </c>
      <c r="X11" s="23"/>
      <c r="Y11" s="25" t="s">
        <v>247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270</v>
      </c>
      <c r="B12" s="29" t="s">
        <v>289</v>
      </c>
      <c r="C12" s="23" t="s">
        <v>290</v>
      </c>
      <c r="D12" s="28" t="s">
        <v>291</v>
      </c>
      <c r="E12" s="28" t="s">
        <v>292</v>
      </c>
      <c r="F12" s="28">
        <v>54</v>
      </c>
      <c r="G12" s="28">
        <v>54</v>
      </c>
      <c r="H12" s="28"/>
      <c r="I12" s="28"/>
      <c r="J12" s="28">
        <v>53</v>
      </c>
      <c r="K12" s="28"/>
      <c r="L12" s="28">
        <v>0</v>
      </c>
      <c r="M12" s="28"/>
      <c r="N12" s="28" t="s">
        <v>249</v>
      </c>
      <c r="O12" s="28" t="s">
        <v>260</v>
      </c>
      <c r="P12" s="28"/>
      <c r="Q12" s="28" t="s">
        <v>245</v>
      </c>
      <c r="R12" s="28"/>
      <c r="S12" s="28">
        <v>5</v>
      </c>
      <c r="T12" s="28">
        <v>1997</v>
      </c>
      <c r="U12" s="28" t="s">
        <v>246</v>
      </c>
      <c r="V12" s="28"/>
      <c r="W12" s="28" t="s">
        <v>247</v>
      </c>
      <c r="X12" s="28"/>
      <c r="Y12" s="30" t="s">
        <v>247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270</v>
      </c>
      <c r="B13" s="29" t="s">
        <v>293</v>
      </c>
      <c r="C13" s="23" t="s">
        <v>294</v>
      </c>
      <c r="D13" s="28" t="s">
        <v>295</v>
      </c>
      <c r="E13" s="28" t="s">
        <v>296</v>
      </c>
      <c r="F13" s="28">
        <v>1167</v>
      </c>
      <c r="G13" s="28">
        <v>485</v>
      </c>
      <c r="H13" s="28"/>
      <c r="I13" s="28"/>
      <c r="J13" s="28">
        <v>485</v>
      </c>
      <c r="K13" s="28"/>
      <c r="L13" s="28"/>
      <c r="M13" s="28"/>
      <c r="N13" s="28" t="s">
        <v>261</v>
      </c>
      <c r="O13" s="28" t="s">
        <v>257</v>
      </c>
      <c r="P13" s="28"/>
      <c r="Q13" s="28" t="s">
        <v>245</v>
      </c>
      <c r="R13" s="28"/>
      <c r="S13" s="28">
        <v>6.7</v>
      </c>
      <c r="T13" s="28">
        <v>2012</v>
      </c>
      <c r="U13" s="28" t="s">
        <v>246</v>
      </c>
      <c r="V13" s="28"/>
      <c r="W13" s="28" t="s">
        <v>247</v>
      </c>
      <c r="X13" s="28"/>
      <c r="Y13" s="30" t="s">
        <v>247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270</v>
      </c>
      <c r="B14" s="29" t="s">
        <v>297</v>
      </c>
      <c r="C14" s="23" t="s">
        <v>298</v>
      </c>
      <c r="D14" s="28" t="s">
        <v>299</v>
      </c>
      <c r="E14" s="28" t="s">
        <v>300</v>
      </c>
      <c r="F14" s="28">
        <v>450</v>
      </c>
      <c r="G14" s="28">
        <v>283</v>
      </c>
      <c r="H14" s="28"/>
      <c r="I14" s="28"/>
      <c r="J14" s="28">
        <v>283</v>
      </c>
      <c r="K14" s="28"/>
      <c r="L14" s="28"/>
      <c r="M14" s="28"/>
      <c r="N14" s="28" t="s">
        <v>248</v>
      </c>
      <c r="O14" s="28" t="s">
        <v>263</v>
      </c>
      <c r="P14" s="28"/>
      <c r="Q14" s="28" t="s">
        <v>245</v>
      </c>
      <c r="R14" s="28"/>
      <c r="S14" s="28">
        <v>8</v>
      </c>
      <c r="T14" s="28">
        <v>1977</v>
      </c>
      <c r="U14" s="28" t="s">
        <v>251</v>
      </c>
      <c r="V14" s="28"/>
      <c r="W14" s="28" t="s">
        <v>247</v>
      </c>
      <c r="X14" s="28"/>
      <c r="Y14" s="30" t="s">
        <v>247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270</v>
      </c>
      <c r="B15" s="29" t="s">
        <v>301</v>
      </c>
      <c r="C15" s="23" t="s">
        <v>302</v>
      </c>
      <c r="D15" s="28" t="s">
        <v>303</v>
      </c>
      <c r="E15" s="28" t="s">
        <v>304</v>
      </c>
      <c r="F15" s="28">
        <v>719</v>
      </c>
      <c r="G15" s="28">
        <v>160</v>
      </c>
      <c r="H15" s="28"/>
      <c r="I15" s="28"/>
      <c r="J15" s="28">
        <v>160</v>
      </c>
      <c r="K15" s="28"/>
      <c r="L15" s="28"/>
      <c r="M15" s="28"/>
      <c r="N15" s="28" t="s">
        <v>248</v>
      </c>
      <c r="O15" s="28" t="s">
        <v>265</v>
      </c>
      <c r="P15" s="28"/>
      <c r="Q15" s="28" t="s">
        <v>248</v>
      </c>
      <c r="R15" s="28"/>
      <c r="S15" s="28">
        <v>20</v>
      </c>
      <c r="T15" s="28">
        <v>1982</v>
      </c>
      <c r="U15" s="28" t="s">
        <v>254</v>
      </c>
      <c r="V15" s="28"/>
      <c r="W15" s="28" t="s">
        <v>247</v>
      </c>
      <c r="X15" s="28"/>
      <c r="Y15" s="30" t="s">
        <v>247</v>
      </c>
      <c r="Z15" s="30">
        <v>0</v>
      </c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270</v>
      </c>
      <c r="B16" s="29" t="s">
        <v>305</v>
      </c>
      <c r="C16" s="23" t="s">
        <v>306</v>
      </c>
      <c r="D16" s="28" t="s">
        <v>307</v>
      </c>
      <c r="E16" s="28" t="s">
        <v>308</v>
      </c>
      <c r="F16" s="28">
        <v>365</v>
      </c>
      <c r="G16" s="28">
        <v>248</v>
      </c>
      <c r="H16" s="28"/>
      <c r="I16" s="28"/>
      <c r="J16" s="28">
        <v>248</v>
      </c>
      <c r="K16" s="28"/>
      <c r="L16" s="28"/>
      <c r="M16" s="28"/>
      <c r="N16" s="28" t="s">
        <v>256</v>
      </c>
      <c r="O16" s="28" t="s">
        <v>268</v>
      </c>
      <c r="P16" s="28"/>
      <c r="Q16" s="28" t="s">
        <v>245</v>
      </c>
      <c r="R16" s="28"/>
      <c r="S16" s="28">
        <v>22</v>
      </c>
      <c r="T16" s="28">
        <v>1998</v>
      </c>
      <c r="U16" s="28" t="s">
        <v>254</v>
      </c>
      <c r="V16" s="28"/>
      <c r="W16" s="28" t="s">
        <v>247</v>
      </c>
      <c r="X16" s="28"/>
      <c r="Y16" s="30" t="s">
        <v>247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270</v>
      </c>
      <c r="B17" s="29" t="s">
        <v>309</v>
      </c>
      <c r="C17" s="23" t="s">
        <v>310</v>
      </c>
      <c r="D17" s="28" t="s">
        <v>311</v>
      </c>
      <c r="E17" s="28" t="s">
        <v>312</v>
      </c>
      <c r="F17" s="28">
        <v>667</v>
      </c>
      <c r="G17" s="28">
        <v>498</v>
      </c>
      <c r="H17" s="28">
        <v>0</v>
      </c>
      <c r="I17" s="28"/>
      <c r="J17" s="28">
        <v>498</v>
      </c>
      <c r="K17" s="28">
        <v>0</v>
      </c>
      <c r="L17" s="28">
        <v>0</v>
      </c>
      <c r="M17" s="28">
        <v>0</v>
      </c>
      <c r="N17" s="28" t="s">
        <v>253</v>
      </c>
      <c r="O17" s="28" t="s">
        <v>313</v>
      </c>
      <c r="P17" s="28"/>
      <c r="Q17" s="28" t="s">
        <v>259</v>
      </c>
      <c r="R17" s="28"/>
      <c r="S17" s="28">
        <v>7</v>
      </c>
      <c r="T17" s="28">
        <v>1999</v>
      </c>
      <c r="U17" s="28" t="s">
        <v>246</v>
      </c>
      <c r="V17" s="28"/>
      <c r="W17" s="28" t="s">
        <v>247</v>
      </c>
      <c r="X17" s="28"/>
      <c r="Y17" s="30" t="s">
        <v>247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270</v>
      </c>
      <c r="B18" s="29" t="s">
        <v>314</v>
      </c>
      <c r="C18" s="23" t="s">
        <v>315</v>
      </c>
      <c r="D18" s="28" t="s">
        <v>316</v>
      </c>
      <c r="E18" s="28"/>
      <c r="F18" s="28">
        <v>445</v>
      </c>
      <c r="G18" s="28">
        <v>55</v>
      </c>
      <c r="H18" s="28"/>
      <c r="I18" s="28"/>
      <c r="J18" s="28">
        <v>55</v>
      </c>
      <c r="K18" s="28"/>
      <c r="L18" s="28"/>
      <c r="M18" s="28"/>
      <c r="N18" s="28" t="s">
        <v>261</v>
      </c>
      <c r="O18" s="28" t="s">
        <v>266</v>
      </c>
      <c r="P18" s="28"/>
      <c r="Q18" s="28" t="s">
        <v>259</v>
      </c>
      <c r="R18" s="28"/>
      <c r="S18" s="28">
        <v>25</v>
      </c>
      <c r="T18" s="28">
        <v>2013</v>
      </c>
      <c r="U18" s="28" t="s">
        <v>246</v>
      </c>
      <c r="V18" s="28" t="s">
        <v>255</v>
      </c>
      <c r="W18" s="28" t="s">
        <v>247</v>
      </c>
      <c r="X18" s="28"/>
      <c r="Y18" s="30" t="s">
        <v>247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270</v>
      </c>
      <c r="B19" s="29" t="s">
        <v>317</v>
      </c>
      <c r="C19" s="23" t="s">
        <v>318</v>
      </c>
      <c r="D19" s="28" t="s">
        <v>319</v>
      </c>
      <c r="E19" s="28" t="s">
        <v>320</v>
      </c>
      <c r="F19" s="28">
        <v>431</v>
      </c>
      <c r="G19" s="28">
        <v>370</v>
      </c>
      <c r="H19" s="28"/>
      <c r="I19" s="28"/>
      <c r="J19" s="28">
        <v>349</v>
      </c>
      <c r="K19" s="28"/>
      <c r="L19" s="28">
        <v>21</v>
      </c>
      <c r="M19" s="28"/>
      <c r="N19" s="28" t="s">
        <v>256</v>
      </c>
      <c r="O19" s="28" t="s">
        <v>250</v>
      </c>
      <c r="P19" s="28"/>
      <c r="Q19" s="28" t="s">
        <v>245</v>
      </c>
      <c r="R19" s="28"/>
      <c r="S19" s="28">
        <v>4</v>
      </c>
      <c r="T19" s="28">
        <v>1999</v>
      </c>
      <c r="U19" s="28" t="s">
        <v>246</v>
      </c>
      <c r="V19" s="28"/>
      <c r="W19" s="28" t="s">
        <v>247</v>
      </c>
      <c r="X19" s="28"/>
      <c r="Y19" s="30" t="s">
        <v>247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</sheetData>
  <sheetProtection/>
  <autoFilter ref="A6:BD19"/>
  <mergeCells count="35">
    <mergeCell ref="P5:P6"/>
    <mergeCell ref="R5:R6"/>
    <mergeCell ref="AL4:AN4"/>
    <mergeCell ref="AO4:AQ4"/>
    <mergeCell ref="AR4:AT4"/>
    <mergeCell ref="AU4:AW4"/>
    <mergeCell ref="AX4:AZ4"/>
    <mergeCell ref="BA4:BC4"/>
    <mergeCell ref="W2:W6"/>
    <mergeCell ref="X2:X5"/>
    <mergeCell ref="Y2:Y6"/>
    <mergeCell ref="Z2:Z5"/>
    <mergeCell ref="AA2:BC3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G2:H5"/>
    <mergeCell ref="J2:K5"/>
    <mergeCell ref="L2:M5"/>
    <mergeCell ref="N2:N6"/>
    <mergeCell ref="O2:O6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7" width="8.7109375" style="88" customWidth="1"/>
    <col min="8" max="13" width="9.8515625" style="88" customWidth="1"/>
    <col min="14" max="14" width="21.57421875" style="90" customWidth="1"/>
    <col min="15" max="15" width="11.57421875" style="90" customWidth="1"/>
    <col min="16" max="16" width="19.421875" style="90" customWidth="1"/>
    <col min="17" max="17" width="10.140625" style="90" customWidth="1"/>
    <col min="18" max="18" width="7.421875" style="88" customWidth="1"/>
    <col min="19" max="19" width="6.28125" style="88" customWidth="1"/>
    <col min="20" max="20" width="10.00390625" style="88" customWidth="1"/>
    <col min="21" max="25" width="10.7109375" style="88" customWidth="1"/>
    <col min="26" max="16384" width="9.00390625" style="88" customWidth="1"/>
  </cols>
  <sheetData>
    <row r="1" spans="1:27" s="3" customFormat="1" ht="14.25">
      <c r="A1" s="32" t="s">
        <v>321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77" t="s">
        <v>322</v>
      </c>
      <c r="B2" s="179" t="s">
        <v>2</v>
      </c>
      <c r="C2" s="177" t="s">
        <v>3</v>
      </c>
      <c r="D2" s="177" t="s">
        <v>4</v>
      </c>
      <c r="E2" s="177" t="s">
        <v>178</v>
      </c>
      <c r="F2" s="185" t="s">
        <v>6</v>
      </c>
      <c r="G2" s="212"/>
      <c r="H2" s="192" t="s">
        <v>323</v>
      </c>
      <c r="I2" s="134"/>
      <c r="J2" s="192" t="s">
        <v>324</v>
      </c>
      <c r="K2" s="134"/>
      <c r="L2" s="192" t="s">
        <v>325</v>
      </c>
      <c r="M2" s="134"/>
      <c r="N2" s="192" t="s">
        <v>181</v>
      </c>
      <c r="O2" s="40"/>
      <c r="P2" s="177" t="s">
        <v>326</v>
      </c>
      <c r="Q2" s="177" t="s">
        <v>327</v>
      </c>
      <c r="R2" s="183" t="s">
        <v>12</v>
      </c>
      <c r="S2" s="177" t="s">
        <v>14</v>
      </c>
      <c r="T2" s="183" t="s">
        <v>183</v>
      </c>
      <c r="U2" s="183" t="s">
        <v>328</v>
      </c>
      <c r="V2" s="217" t="s">
        <v>18</v>
      </c>
      <c r="W2" s="218"/>
      <c r="X2" s="218"/>
      <c r="Y2" s="219"/>
      <c r="Z2" s="201" t="s">
        <v>22</v>
      </c>
      <c r="AA2" s="177" t="s">
        <v>23</v>
      </c>
      <c r="AB2" s="201" t="s">
        <v>329</v>
      </c>
      <c r="AC2" s="192" t="s">
        <v>24</v>
      </c>
      <c r="AD2" s="213"/>
      <c r="AE2" s="213"/>
      <c r="AF2" s="213"/>
      <c r="AG2" s="213"/>
      <c r="AH2" s="213"/>
      <c r="AI2" s="134"/>
      <c r="AJ2" s="177" t="s">
        <v>25</v>
      </c>
      <c r="AK2" s="192" t="s">
        <v>26</v>
      </c>
      <c r="AL2" s="213"/>
      <c r="AM2" s="213"/>
      <c r="AN2" s="134"/>
      <c r="AO2" s="185" t="s">
        <v>27</v>
      </c>
      <c r="AP2" s="134"/>
    </row>
    <row r="3" spans="1:42" s="4" customFormat="1" ht="13.5" customHeight="1">
      <c r="A3" s="178"/>
      <c r="B3" s="180"/>
      <c r="C3" s="178"/>
      <c r="D3" s="178"/>
      <c r="E3" s="178"/>
      <c r="F3" s="187"/>
      <c r="G3" s="189"/>
      <c r="H3" s="193"/>
      <c r="I3" s="137"/>
      <c r="J3" s="193"/>
      <c r="K3" s="137"/>
      <c r="L3" s="193"/>
      <c r="M3" s="137"/>
      <c r="N3" s="193"/>
      <c r="O3" s="42"/>
      <c r="P3" s="178"/>
      <c r="Q3" s="178"/>
      <c r="R3" s="184"/>
      <c r="S3" s="178"/>
      <c r="T3" s="178"/>
      <c r="U3" s="184"/>
      <c r="V3" s="220"/>
      <c r="W3" s="221"/>
      <c r="X3" s="221"/>
      <c r="Y3" s="222"/>
      <c r="Z3" s="201"/>
      <c r="AA3" s="178"/>
      <c r="AB3" s="201"/>
      <c r="AC3" s="193"/>
      <c r="AD3" s="214"/>
      <c r="AE3" s="214"/>
      <c r="AF3" s="214"/>
      <c r="AG3" s="214"/>
      <c r="AH3" s="214"/>
      <c r="AI3" s="137"/>
      <c r="AJ3" s="178"/>
      <c r="AK3" s="193"/>
      <c r="AL3" s="214"/>
      <c r="AM3" s="214"/>
      <c r="AN3" s="137"/>
      <c r="AO3" s="194"/>
      <c r="AP3" s="141"/>
    </row>
    <row r="4" spans="1:42" s="4" customFormat="1" ht="18.75" customHeight="1">
      <c r="A4" s="178"/>
      <c r="B4" s="180"/>
      <c r="C4" s="178"/>
      <c r="D4" s="178"/>
      <c r="E4" s="178"/>
      <c r="F4" s="187"/>
      <c r="G4" s="189"/>
      <c r="H4" s="193"/>
      <c r="I4" s="137"/>
      <c r="J4" s="193"/>
      <c r="K4" s="137"/>
      <c r="L4" s="193"/>
      <c r="M4" s="137"/>
      <c r="N4" s="193"/>
      <c r="O4" s="43"/>
      <c r="P4" s="178"/>
      <c r="Q4" s="178"/>
      <c r="R4" s="184"/>
      <c r="S4" s="178"/>
      <c r="T4" s="178"/>
      <c r="U4" s="184"/>
      <c r="V4" s="215" t="s">
        <v>18</v>
      </c>
      <c r="W4" s="177" t="s">
        <v>37</v>
      </c>
      <c r="X4" s="177" t="s">
        <v>38</v>
      </c>
      <c r="Y4" s="177" t="s">
        <v>39</v>
      </c>
      <c r="Z4" s="201"/>
      <c r="AA4" s="178"/>
      <c r="AB4" s="201"/>
      <c r="AC4" s="193" t="s">
        <v>42</v>
      </c>
      <c r="AD4" s="183" t="s">
        <v>43</v>
      </c>
      <c r="AE4" s="177" t="s">
        <v>44</v>
      </c>
      <c r="AF4" s="177" t="s">
        <v>45</v>
      </c>
      <c r="AG4" s="183" t="s">
        <v>46</v>
      </c>
      <c r="AH4" s="177" t="s">
        <v>47</v>
      </c>
      <c r="AI4" s="177" t="s">
        <v>48</v>
      </c>
      <c r="AJ4" s="178"/>
      <c r="AK4" s="193" t="s">
        <v>49</v>
      </c>
      <c r="AL4" s="177" t="s">
        <v>50</v>
      </c>
      <c r="AM4" s="177" t="s">
        <v>51</v>
      </c>
      <c r="AN4" s="177" t="s">
        <v>52</v>
      </c>
      <c r="AO4" s="177" t="s">
        <v>53</v>
      </c>
      <c r="AP4" s="177" t="s">
        <v>54</v>
      </c>
    </row>
    <row r="5" spans="1:42" s="4" customFormat="1" ht="26.25" customHeight="1">
      <c r="A5" s="178"/>
      <c r="B5" s="180"/>
      <c r="C5" s="178"/>
      <c r="D5" s="178"/>
      <c r="E5" s="178"/>
      <c r="F5" s="187"/>
      <c r="G5" s="189"/>
      <c r="H5" s="193"/>
      <c r="I5" s="141"/>
      <c r="J5" s="193"/>
      <c r="K5" s="141"/>
      <c r="L5" s="193"/>
      <c r="M5" s="141"/>
      <c r="N5" s="178"/>
      <c r="O5" s="177" t="s">
        <v>187</v>
      </c>
      <c r="P5" s="178"/>
      <c r="Q5" s="178"/>
      <c r="R5" s="184"/>
      <c r="S5" s="178"/>
      <c r="T5" s="178"/>
      <c r="U5" s="184"/>
      <c r="V5" s="216"/>
      <c r="W5" s="178"/>
      <c r="X5" s="178"/>
      <c r="Y5" s="178"/>
      <c r="Z5" s="201"/>
      <c r="AA5" s="178"/>
      <c r="AB5" s="201"/>
      <c r="AC5" s="193"/>
      <c r="AD5" s="178"/>
      <c r="AE5" s="178"/>
      <c r="AF5" s="178"/>
      <c r="AG5" s="178"/>
      <c r="AH5" s="178"/>
      <c r="AI5" s="178"/>
      <c r="AJ5" s="178"/>
      <c r="AK5" s="193"/>
      <c r="AL5" s="178"/>
      <c r="AM5" s="178"/>
      <c r="AN5" s="178"/>
      <c r="AO5" s="178"/>
      <c r="AP5" s="178"/>
    </row>
    <row r="6" spans="1:42" s="22" customFormat="1" ht="11.25" customHeight="1">
      <c r="A6" s="158"/>
      <c r="B6" s="181"/>
      <c r="C6" s="158"/>
      <c r="D6" s="158"/>
      <c r="E6" s="158"/>
      <c r="F6" s="53" t="s">
        <v>330</v>
      </c>
      <c r="G6" s="54" t="s">
        <v>331</v>
      </c>
      <c r="H6" s="54" t="s">
        <v>332</v>
      </c>
      <c r="I6" s="54" t="s">
        <v>333</v>
      </c>
      <c r="J6" s="54" t="s">
        <v>332</v>
      </c>
      <c r="K6" s="54" t="s">
        <v>333</v>
      </c>
      <c r="L6" s="54" t="s">
        <v>332</v>
      </c>
      <c r="M6" s="54" t="s">
        <v>333</v>
      </c>
      <c r="N6" s="158"/>
      <c r="O6" s="158"/>
      <c r="P6" s="158"/>
      <c r="Q6" s="158"/>
      <c r="R6" s="47" t="s">
        <v>69</v>
      </c>
      <c r="S6" s="158"/>
      <c r="T6" s="158"/>
      <c r="U6" s="195"/>
      <c r="V6" s="55" t="s">
        <v>72</v>
      </c>
      <c r="W6" s="56" t="s">
        <v>73</v>
      </c>
      <c r="X6" s="56" t="s">
        <v>74</v>
      </c>
      <c r="Y6" s="56" t="s">
        <v>75</v>
      </c>
      <c r="Z6" s="201"/>
      <c r="AA6" s="47" t="s">
        <v>76</v>
      </c>
      <c r="AB6" s="201"/>
      <c r="AC6" s="45" t="s">
        <v>76</v>
      </c>
      <c r="AD6" s="47" t="s">
        <v>76</v>
      </c>
      <c r="AE6" s="47" t="s">
        <v>76</v>
      </c>
      <c r="AF6" s="47" t="s">
        <v>76</v>
      </c>
      <c r="AG6" s="47" t="s">
        <v>76</v>
      </c>
      <c r="AH6" s="47" t="s">
        <v>76</v>
      </c>
      <c r="AI6" s="47" t="s">
        <v>76</v>
      </c>
      <c r="AJ6" s="47" t="s">
        <v>77</v>
      </c>
      <c r="AK6" s="47" t="s">
        <v>76</v>
      </c>
      <c r="AL6" s="47" t="s">
        <v>76</v>
      </c>
      <c r="AM6" s="47" t="s">
        <v>76</v>
      </c>
      <c r="AN6" s="47" t="s">
        <v>76</v>
      </c>
      <c r="AO6" s="47" t="s">
        <v>78</v>
      </c>
      <c r="AP6" s="47" t="s">
        <v>78</v>
      </c>
    </row>
    <row r="7" spans="1:42" s="52" customFormat="1" ht="30" customHeight="1">
      <c r="A7" s="23" t="s">
        <v>347</v>
      </c>
      <c r="B7" s="24" t="s">
        <v>348</v>
      </c>
      <c r="C7" s="23" t="s">
        <v>349</v>
      </c>
      <c r="D7" s="23" t="s">
        <v>350</v>
      </c>
      <c r="E7" s="23" t="s">
        <v>351</v>
      </c>
      <c r="F7" s="23">
        <v>20644</v>
      </c>
      <c r="G7" s="23"/>
      <c r="H7" s="23"/>
      <c r="I7" s="23"/>
      <c r="J7" s="23"/>
      <c r="K7" s="23">
        <v>1242943</v>
      </c>
      <c r="L7" s="23"/>
      <c r="M7" s="23"/>
      <c r="N7" s="23" t="s">
        <v>341</v>
      </c>
      <c r="O7" s="23"/>
      <c r="P7" s="23" t="s">
        <v>343</v>
      </c>
      <c r="Q7" s="23" t="s">
        <v>345</v>
      </c>
      <c r="R7" s="23">
        <v>80</v>
      </c>
      <c r="S7" s="23">
        <v>2006</v>
      </c>
      <c r="T7" s="23" t="s">
        <v>344</v>
      </c>
      <c r="U7" s="23"/>
      <c r="V7" s="23">
        <v>340</v>
      </c>
      <c r="W7" s="23">
        <v>31.8</v>
      </c>
      <c r="X7" s="23">
        <v>1864</v>
      </c>
      <c r="Y7" s="23">
        <v>934</v>
      </c>
      <c r="Z7" s="23" t="s">
        <v>337</v>
      </c>
      <c r="AA7" s="23">
        <v>36</v>
      </c>
      <c r="AB7" s="23"/>
      <c r="AC7" s="23">
        <f>+SUM(AD7:AI7)</f>
        <v>0</v>
      </c>
      <c r="AD7" s="23"/>
      <c r="AE7" s="23"/>
      <c r="AF7" s="23"/>
      <c r="AG7" s="23"/>
      <c r="AH7" s="23"/>
      <c r="AI7" s="23"/>
      <c r="AJ7" s="23"/>
      <c r="AK7" s="23">
        <f>+SUM(AL7:AN7)</f>
        <v>0</v>
      </c>
      <c r="AL7" s="23"/>
      <c r="AM7" s="23"/>
      <c r="AN7" s="23"/>
      <c r="AO7" s="23"/>
      <c r="AP7" s="23"/>
    </row>
    <row r="8" spans="1:42" s="27" customFormat="1" ht="30" customHeight="1">
      <c r="A8" s="23" t="s">
        <v>347</v>
      </c>
      <c r="B8" s="24" t="s">
        <v>352</v>
      </c>
      <c r="C8" s="23" t="s">
        <v>353</v>
      </c>
      <c r="D8" s="23" t="s">
        <v>354</v>
      </c>
      <c r="E8" s="23" t="s">
        <v>355</v>
      </c>
      <c r="F8" s="23">
        <v>4515</v>
      </c>
      <c r="G8" s="23"/>
      <c r="H8" s="23"/>
      <c r="I8" s="23"/>
      <c r="J8" s="23">
        <v>3282</v>
      </c>
      <c r="K8" s="23"/>
      <c r="L8" s="23">
        <v>3282</v>
      </c>
      <c r="M8" s="23"/>
      <c r="N8" s="23" t="s">
        <v>356</v>
      </c>
      <c r="O8" s="23"/>
      <c r="P8" s="23" t="s">
        <v>334</v>
      </c>
      <c r="Q8" s="23" t="s">
        <v>335</v>
      </c>
      <c r="R8" s="23">
        <v>32</v>
      </c>
      <c r="S8" s="23">
        <v>1997</v>
      </c>
      <c r="T8" s="23" t="s">
        <v>336</v>
      </c>
      <c r="U8" s="23"/>
      <c r="V8" s="23"/>
      <c r="W8" s="23"/>
      <c r="X8" s="23"/>
      <c r="Y8" s="23"/>
      <c r="Z8" s="23" t="s">
        <v>340</v>
      </c>
      <c r="AA8" s="23"/>
      <c r="AB8" s="23" t="s">
        <v>346</v>
      </c>
      <c r="AC8" s="23">
        <f>+SUM(AD8:AI8)</f>
        <v>100</v>
      </c>
      <c r="AD8" s="23">
        <v>35.8</v>
      </c>
      <c r="AE8" s="23">
        <v>22.5</v>
      </c>
      <c r="AF8" s="23">
        <v>14.2</v>
      </c>
      <c r="AG8" s="23">
        <v>17.3</v>
      </c>
      <c r="AH8" s="23">
        <v>0</v>
      </c>
      <c r="AI8" s="23">
        <v>10.2</v>
      </c>
      <c r="AJ8" s="23">
        <v>233</v>
      </c>
      <c r="AK8" s="23">
        <f>+SUM(AL8:AN8)</f>
        <v>100.00000000000001</v>
      </c>
      <c r="AL8" s="23">
        <v>58.6</v>
      </c>
      <c r="AM8" s="23">
        <v>37.7</v>
      </c>
      <c r="AN8" s="23">
        <v>3.7</v>
      </c>
      <c r="AO8" s="23">
        <v>7113</v>
      </c>
      <c r="AP8" s="23"/>
    </row>
  </sheetData>
  <sheetProtection/>
  <autoFilter ref="A6:AP8"/>
  <mergeCells count="42">
    <mergeCell ref="AO4:AO5"/>
    <mergeCell ref="AC4:AC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Z2:Z6"/>
    <mergeCell ref="AA2:AA5"/>
    <mergeCell ref="AD4:AD5"/>
    <mergeCell ref="AE4:AE5"/>
    <mergeCell ref="AF4:AF5"/>
    <mergeCell ref="AG4:AG5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A2:A6"/>
    <mergeCell ref="B2:B6"/>
    <mergeCell ref="C2:C6"/>
    <mergeCell ref="D2:D6"/>
    <mergeCell ref="E2:E6"/>
    <mergeCell ref="F2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6" width="8.7109375" style="88" customWidth="1"/>
    <col min="7" max="7" width="17.140625" style="90" customWidth="1"/>
    <col min="8" max="8" width="10.421875" style="90" customWidth="1"/>
    <col min="9" max="9" width="13.140625" style="90" customWidth="1"/>
    <col min="10" max="10" width="10.140625" style="90" customWidth="1"/>
    <col min="11" max="11" width="7.421875" style="88" customWidth="1"/>
    <col min="12" max="12" width="6.28125" style="88" customWidth="1"/>
    <col min="13" max="13" width="10.7109375" style="88" customWidth="1"/>
    <col min="14" max="14" width="10.00390625" style="88" customWidth="1"/>
    <col min="15" max="16" width="11.421875" style="88" customWidth="1"/>
    <col min="17" max="16384" width="9.00390625" style="88" customWidth="1"/>
  </cols>
  <sheetData>
    <row r="1" spans="1:16" s="3" customFormat="1" ht="14.25">
      <c r="A1" s="32" t="s">
        <v>357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77" t="s">
        <v>322</v>
      </c>
      <c r="B2" s="179" t="s">
        <v>358</v>
      </c>
      <c r="C2" s="177" t="s">
        <v>3</v>
      </c>
      <c r="D2" s="177" t="s">
        <v>4</v>
      </c>
      <c r="E2" s="177" t="s">
        <v>178</v>
      </c>
      <c r="F2" s="183" t="s">
        <v>359</v>
      </c>
      <c r="G2" s="192" t="s">
        <v>181</v>
      </c>
      <c r="H2" s="40"/>
      <c r="I2" s="192" t="s">
        <v>234</v>
      </c>
      <c r="J2" s="40"/>
      <c r="K2" s="183" t="s">
        <v>360</v>
      </c>
      <c r="L2" s="177" t="s">
        <v>14</v>
      </c>
      <c r="M2" s="183" t="s">
        <v>183</v>
      </c>
      <c r="N2" s="183" t="s">
        <v>361</v>
      </c>
      <c r="O2" s="177" t="s">
        <v>22</v>
      </c>
      <c r="P2" s="177" t="s">
        <v>23</v>
      </c>
    </row>
    <row r="3" spans="1:16" s="4" customFormat="1" ht="13.5" customHeight="1">
      <c r="A3" s="178"/>
      <c r="B3" s="180"/>
      <c r="C3" s="178"/>
      <c r="D3" s="178"/>
      <c r="E3" s="178"/>
      <c r="F3" s="184"/>
      <c r="G3" s="193"/>
      <c r="H3" s="42"/>
      <c r="I3" s="193"/>
      <c r="J3" s="42"/>
      <c r="K3" s="184"/>
      <c r="L3" s="178"/>
      <c r="M3" s="178"/>
      <c r="N3" s="184"/>
      <c r="O3" s="178"/>
      <c r="P3" s="178"/>
    </row>
    <row r="4" spans="1:16" s="4" customFormat="1" ht="18.75" customHeight="1">
      <c r="A4" s="178"/>
      <c r="B4" s="180"/>
      <c r="C4" s="178"/>
      <c r="D4" s="178"/>
      <c r="E4" s="178"/>
      <c r="F4" s="184"/>
      <c r="G4" s="193"/>
      <c r="H4" s="43"/>
      <c r="I4" s="193"/>
      <c r="J4" s="43"/>
      <c r="K4" s="184"/>
      <c r="L4" s="178"/>
      <c r="M4" s="178"/>
      <c r="N4" s="184"/>
      <c r="O4" s="178"/>
      <c r="P4" s="178"/>
    </row>
    <row r="5" spans="1:16" s="4" customFormat="1" ht="26.25" customHeight="1">
      <c r="A5" s="178"/>
      <c r="B5" s="180"/>
      <c r="C5" s="178"/>
      <c r="D5" s="178"/>
      <c r="E5" s="178"/>
      <c r="F5" s="184"/>
      <c r="G5" s="178"/>
      <c r="H5" s="178" t="s">
        <v>362</v>
      </c>
      <c r="I5" s="178"/>
      <c r="J5" s="177" t="s">
        <v>187</v>
      </c>
      <c r="K5" s="184"/>
      <c r="L5" s="178"/>
      <c r="M5" s="178"/>
      <c r="N5" s="184"/>
      <c r="O5" s="178"/>
      <c r="P5" s="178"/>
    </row>
    <row r="6" spans="1:16" s="22" customFormat="1" ht="13.5" customHeight="1">
      <c r="A6" s="158"/>
      <c r="B6" s="181"/>
      <c r="C6" s="158"/>
      <c r="D6" s="158"/>
      <c r="E6" s="158"/>
      <c r="F6" s="45" t="s">
        <v>363</v>
      </c>
      <c r="G6" s="158"/>
      <c r="H6" s="158"/>
      <c r="I6" s="158"/>
      <c r="J6" s="158"/>
      <c r="K6" s="47" t="s">
        <v>364</v>
      </c>
      <c r="L6" s="158"/>
      <c r="M6" s="158"/>
      <c r="N6" s="195"/>
      <c r="O6" s="158"/>
      <c r="P6" s="47" t="s">
        <v>365</v>
      </c>
    </row>
    <row r="7" spans="1:16" s="52" customFormat="1" ht="30" customHeight="1">
      <c r="A7" s="23" t="s">
        <v>370</v>
      </c>
      <c r="B7" s="24" t="s">
        <v>371</v>
      </c>
      <c r="C7" s="23" t="s">
        <v>372</v>
      </c>
      <c r="D7" s="23" t="s">
        <v>373</v>
      </c>
      <c r="E7" s="23" t="s">
        <v>374</v>
      </c>
      <c r="F7" s="23">
        <v>5346</v>
      </c>
      <c r="G7" s="23" t="s">
        <v>368</v>
      </c>
      <c r="H7" s="23"/>
      <c r="I7" s="23" t="s">
        <v>369</v>
      </c>
      <c r="J7" s="23"/>
      <c r="K7" s="23">
        <v>32</v>
      </c>
      <c r="L7" s="23">
        <v>2003</v>
      </c>
      <c r="M7" s="23" t="s">
        <v>367</v>
      </c>
      <c r="N7" s="23"/>
      <c r="O7" s="23" t="s">
        <v>366</v>
      </c>
      <c r="P7" s="23"/>
    </row>
  </sheetData>
  <sheetProtection/>
  <autoFilter ref="A6:P7"/>
  <mergeCells count="16"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  <mergeCell ref="M2:M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41.57421875" style="93" customWidth="1"/>
    <col min="6" max="6" width="11.8515625" style="93" customWidth="1"/>
    <col min="7" max="7" width="26.00390625" style="93" customWidth="1"/>
    <col min="8" max="8" width="29.57421875" style="95" customWidth="1"/>
    <col min="9" max="9" width="6.28125" style="93" customWidth="1"/>
    <col min="10" max="11" width="8.00390625" style="93" customWidth="1"/>
    <col min="12" max="12" width="6.28125" style="93" customWidth="1"/>
    <col min="13" max="13" width="10.00390625" style="93" customWidth="1"/>
    <col min="14" max="16" width="10.7109375" style="93" customWidth="1"/>
    <col min="17" max="16384" width="9.00390625" style="93" customWidth="1"/>
  </cols>
  <sheetData>
    <row r="1" spans="1:16" s="58" customFormat="1" ht="14.25">
      <c r="A1" s="32" t="s">
        <v>375</v>
      </c>
      <c r="B1" s="57"/>
      <c r="H1" s="59"/>
      <c r="P1" s="60"/>
    </row>
    <row r="2" spans="1:16" s="59" customFormat="1" ht="8.25" customHeight="1">
      <c r="A2" s="223" t="s">
        <v>1</v>
      </c>
      <c r="B2" s="226" t="s">
        <v>2</v>
      </c>
      <c r="C2" s="223" t="s">
        <v>3</v>
      </c>
      <c r="D2" s="223" t="s">
        <v>4</v>
      </c>
      <c r="E2" s="223" t="s">
        <v>178</v>
      </c>
      <c r="F2" s="223" t="s">
        <v>376</v>
      </c>
      <c r="G2" s="223" t="s">
        <v>232</v>
      </c>
      <c r="H2" s="229" t="s">
        <v>377</v>
      </c>
      <c r="I2" s="223" t="s">
        <v>378</v>
      </c>
      <c r="J2" s="229" t="s">
        <v>379</v>
      </c>
      <c r="K2" s="223" t="s">
        <v>380</v>
      </c>
      <c r="L2" s="223" t="s">
        <v>14</v>
      </c>
      <c r="M2" s="229" t="s">
        <v>183</v>
      </c>
      <c r="N2" s="229" t="s">
        <v>328</v>
      </c>
      <c r="O2" s="223" t="s">
        <v>22</v>
      </c>
      <c r="P2" s="223" t="s">
        <v>23</v>
      </c>
    </row>
    <row r="3" spans="1:16" s="59" customFormat="1" ht="8.25" customHeight="1">
      <c r="A3" s="224"/>
      <c r="B3" s="227"/>
      <c r="C3" s="224"/>
      <c r="D3" s="224"/>
      <c r="E3" s="224"/>
      <c r="F3" s="224"/>
      <c r="G3" s="224"/>
      <c r="H3" s="224"/>
      <c r="I3" s="224"/>
      <c r="J3" s="230"/>
      <c r="K3" s="224"/>
      <c r="L3" s="224"/>
      <c r="M3" s="224"/>
      <c r="N3" s="230"/>
      <c r="O3" s="224"/>
      <c r="P3" s="224"/>
    </row>
    <row r="4" spans="1:16" s="59" customFormat="1" ht="18" customHeight="1">
      <c r="A4" s="224"/>
      <c r="B4" s="227"/>
      <c r="C4" s="224"/>
      <c r="D4" s="224"/>
      <c r="E4" s="224"/>
      <c r="F4" s="224"/>
      <c r="G4" s="224"/>
      <c r="H4" s="224"/>
      <c r="I4" s="224"/>
      <c r="J4" s="230"/>
      <c r="K4" s="224"/>
      <c r="L4" s="224"/>
      <c r="M4" s="224"/>
      <c r="N4" s="230"/>
      <c r="O4" s="224"/>
      <c r="P4" s="224"/>
    </row>
    <row r="5" spans="1:16" s="59" customFormat="1" ht="18" customHeight="1">
      <c r="A5" s="224"/>
      <c r="B5" s="227"/>
      <c r="C5" s="224"/>
      <c r="D5" s="224"/>
      <c r="E5" s="224"/>
      <c r="F5" s="224"/>
      <c r="G5" s="224"/>
      <c r="H5" s="224"/>
      <c r="I5" s="224"/>
      <c r="J5" s="230"/>
      <c r="K5" s="224"/>
      <c r="L5" s="224"/>
      <c r="M5" s="224"/>
      <c r="N5" s="230"/>
      <c r="O5" s="224"/>
      <c r="P5" s="224"/>
    </row>
    <row r="6" spans="1:16" s="62" customFormat="1" ht="15" customHeight="1">
      <c r="A6" s="225"/>
      <c r="B6" s="228"/>
      <c r="C6" s="225"/>
      <c r="D6" s="225"/>
      <c r="E6" s="225"/>
      <c r="F6" s="61" t="s">
        <v>330</v>
      </c>
      <c r="G6" s="225"/>
      <c r="H6" s="225"/>
      <c r="I6" s="225"/>
      <c r="J6" s="61" t="s">
        <v>381</v>
      </c>
      <c r="K6" s="61" t="s">
        <v>381</v>
      </c>
      <c r="L6" s="225"/>
      <c r="M6" s="225"/>
      <c r="N6" s="231"/>
      <c r="O6" s="225"/>
      <c r="P6" s="61" t="s">
        <v>76</v>
      </c>
    </row>
    <row r="7" spans="1:16" s="65" customFormat="1" ht="30" customHeight="1">
      <c r="A7" s="63" t="s">
        <v>347</v>
      </c>
      <c r="B7" s="64" t="s">
        <v>395</v>
      </c>
      <c r="C7" s="23" t="s">
        <v>396</v>
      </c>
      <c r="D7" s="63" t="s">
        <v>397</v>
      </c>
      <c r="E7" s="63" t="s">
        <v>398</v>
      </c>
      <c r="F7" s="63">
        <v>723</v>
      </c>
      <c r="G7" s="63" t="s">
        <v>383</v>
      </c>
      <c r="H7" s="63" t="s">
        <v>390</v>
      </c>
      <c r="I7" s="63">
        <v>6</v>
      </c>
      <c r="J7" s="63">
        <v>210</v>
      </c>
      <c r="K7" s="63">
        <v>203</v>
      </c>
      <c r="L7" s="63">
        <v>1999</v>
      </c>
      <c r="M7" s="63" t="s">
        <v>338</v>
      </c>
      <c r="N7" s="63"/>
      <c r="O7" s="63" t="s">
        <v>340</v>
      </c>
      <c r="P7" s="63"/>
    </row>
    <row r="8" spans="1:16" s="66" customFormat="1" ht="30" customHeight="1">
      <c r="A8" s="63" t="s">
        <v>347</v>
      </c>
      <c r="B8" s="64" t="s">
        <v>399</v>
      </c>
      <c r="C8" s="23" t="s">
        <v>400</v>
      </c>
      <c r="D8" s="63" t="s">
        <v>401</v>
      </c>
      <c r="E8" s="63" t="s">
        <v>402</v>
      </c>
      <c r="F8" s="63">
        <v>1127</v>
      </c>
      <c r="G8" s="63" t="s">
        <v>383</v>
      </c>
      <c r="H8" s="63" t="s">
        <v>388</v>
      </c>
      <c r="I8" s="63">
        <v>6</v>
      </c>
      <c r="J8" s="63">
        <v>203</v>
      </c>
      <c r="K8" s="63">
        <v>0</v>
      </c>
      <c r="L8" s="63">
        <v>2003</v>
      </c>
      <c r="M8" s="63" t="s">
        <v>336</v>
      </c>
      <c r="N8" s="63"/>
      <c r="O8" s="63" t="s">
        <v>340</v>
      </c>
      <c r="P8" s="63"/>
    </row>
    <row r="9" spans="1:16" s="66" customFormat="1" ht="30" customHeight="1">
      <c r="A9" s="63" t="s">
        <v>347</v>
      </c>
      <c r="B9" s="64" t="s">
        <v>399</v>
      </c>
      <c r="C9" s="23" t="s">
        <v>403</v>
      </c>
      <c r="D9" s="63" t="s">
        <v>401</v>
      </c>
      <c r="E9" s="63" t="s">
        <v>404</v>
      </c>
      <c r="F9" s="63">
        <v>41.6</v>
      </c>
      <c r="G9" s="63" t="s">
        <v>383</v>
      </c>
      <c r="H9" s="63" t="s">
        <v>386</v>
      </c>
      <c r="I9" s="63">
        <v>1</v>
      </c>
      <c r="J9" s="63">
        <v>58</v>
      </c>
      <c r="K9" s="63">
        <v>320</v>
      </c>
      <c r="L9" s="63">
        <v>1997</v>
      </c>
      <c r="M9" s="63" t="s">
        <v>336</v>
      </c>
      <c r="N9" s="63"/>
      <c r="O9" s="63" t="s">
        <v>340</v>
      </c>
      <c r="P9" s="63"/>
    </row>
    <row r="10" spans="1:16" s="66" customFormat="1" ht="30" customHeight="1">
      <c r="A10" s="63" t="s">
        <v>347</v>
      </c>
      <c r="B10" s="64" t="s">
        <v>405</v>
      </c>
      <c r="C10" s="23" t="s">
        <v>406</v>
      </c>
      <c r="D10" s="63" t="s">
        <v>407</v>
      </c>
      <c r="E10" s="63" t="s">
        <v>408</v>
      </c>
      <c r="F10" s="63">
        <v>1070</v>
      </c>
      <c r="G10" s="63" t="s">
        <v>383</v>
      </c>
      <c r="H10" s="63" t="s">
        <v>409</v>
      </c>
      <c r="I10" s="63">
        <v>4</v>
      </c>
      <c r="J10" s="63">
        <v>1464</v>
      </c>
      <c r="K10" s="63">
        <v>0</v>
      </c>
      <c r="L10" s="63">
        <v>1995</v>
      </c>
      <c r="M10" s="63" t="s">
        <v>338</v>
      </c>
      <c r="N10" s="63"/>
      <c r="O10" s="63" t="s">
        <v>340</v>
      </c>
      <c r="P10" s="63"/>
    </row>
    <row r="11" spans="1:16" s="66" customFormat="1" ht="30" customHeight="1">
      <c r="A11" s="63" t="s">
        <v>347</v>
      </c>
      <c r="B11" s="64" t="s">
        <v>352</v>
      </c>
      <c r="C11" s="23" t="s">
        <v>410</v>
      </c>
      <c r="D11" s="63" t="s">
        <v>354</v>
      </c>
      <c r="E11" s="63" t="s">
        <v>411</v>
      </c>
      <c r="F11" s="63">
        <v>289</v>
      </c>
      <c r="G11" s="63" t="s">
        <v>383</v>
      </c>
      <c r="H11" s="63" t="s">
        <v>391</v>
      </c>
      <c r="I11" s="63">
        <v>5</v>
      </c>
      <c r="J11" s="63">
        <v>78</v>
      </c>
      <c r="K11" s="63">
        <v>18</v>
      </c>
      <c r="L11" s="63">
        <v>1997</v>
      </c>
      <c r="M11" s="63" t="s">
        <v>344</v>
      </c>
      <c r="N11" s="63"/>
      <c r="O11" s="63" t="s">
        <v>340</v>
      </c>
      <c r="P11" s="63"/>
    </row>
    <row r="12" spans="1:16" s="66" customFormat="1" ht="30" customHeight="1">
      <c r="A12" s="67" t="s">
        <v>347</v>
      </c>
      <c r="B12" s="68" t="s">
        <v>412</v>
      </c>
      <c r="C12" s="23" t="s">
        <v>413</v>
      </c>
      <c r="D12" s="67" t="s">
        <v>414</v>
      </c>
      <c r="E12" s="67" t="s">
        <v>415</v>
      </c>
      <c r="F12" s="67">
        <v>113</v>
      </c>
      <c r="G12" s="67" t="s">
        <v>383</v>
      </c>
      <c r="H12" s="67" t="s">
        <v>387</v>
      </c>
      <c r="I12" s="67">
        <v>3</v>
      </c>
      <c r="J12" s="67">
        <v>128</v>
      </c>
      <c r="K12" s="67">
        <v>0</v>
      </c>
      <c r="L12" s="67">
        <v>2000</v>
      </c>
      <c r="M12" s="67" t="s">
        <v>336</v>
      </c>
      <c r="N12" s="67"/>
      <c r="O12" s="67" t="s">
        <v>340</v>
      </c>
      <c r="P12" s="67"/>
    </row>
    <row r="13" spans="1:16" s="66" customFormat="1" ht="30" customHeight="1">
      <c r="A13" s="67" t="s">
        <v>347</v>
      </c>
      <c r="B13" s="68" t="s">
        <v>412</v>
      </c>
      <c r="C13" s="23" t="s">
        <v>416</v>
      </c>
      <c r="D13" s="67" t="s">
        <v>414</v>
      </c>
      <c r="E13" s="67" t="s">
        <v>415</v>
      </c>
      <c r="F13" s="67">
        <v>270</v>
      </c>
      <c r="G13" s="67" t="s">
        <v>383</v>
      </c>
      <c r="H13" s="67" t="s">
        <v>384</v>
      </c>
      <c r="I13" s="67">
        <v>5</v>
      </c>
      <c r="J13" s="67">
        <v>300</v>
      </c>
      <c r="K13" s="67">
        <v>205</v>
      </c>
      <c r="L13" s="67">
        <v>2011</v>
      </c>
      <c r="M13" s="67" t="s">
        <v>336</v>
      </c>
      <c r="N13" s="67"/>
      <c r="O13" s="67" t="s">
        <v>340</v>
      </c>
      <c r="P13" s="67"/>
    </row>
    <row r="14" spans="1:16" s="66" customFormat="1" ht="30" customHeight="1">
      <c r="A14" s="67" t="s">
        <v>347</v>
      </c>
      <c r="B14" s="68" t="s">
        <v>417</v>
      </c>
      <c r="C14" s="23" t="s">
        <v>418</v>
      </c>
      <c r="D14" s="67" t="s">
        <v>419</v>
      </c>
      <c r="E14" s="67" t="s">
        <v>420</v>
      </c>
      <c r="F14" s="67">
        <v>0</v>
      </c>
      <c r="G14" s="67" t="s">
        <v>342</v>
      </c>
      <c r="H14" s="67" t="s">
        <v>342</v>
      </c>
      <c r="I14" s="67">
        <v>3</v>
      </c>
      <c r="J14" s="67">
        <v>1130.2</v>
      </c>
      <c r="K14" s="67">
        <v>0</v>
      </c>
      <c r="L14" s="67">
        <v>1998</v>
      </c>
      <c r="M14" s="67" t="s">
        <v>338</v>
      </c>
      <c r="N14" s="67" t="s">
        <v>339</v>
      </c>
      <c r="O14" s="67" t="s">
        <v>340</v>
      </c>
      <c r="P14" s="67"/>
    </row>
    <row r="15" spans="1:16" s="66" customFormat="1" ht="30" customHeight="1">
      <c r="A15" s="67" t="s">
        <v>347</v>
      </c>
      <c r="B15" s="68" t="s">
        <v>421</v>
      </c>
      <c r="C15" s="23" t="s">
        <v>422</v>
      </c>
      <c r="D15" s="67" t="s">
        <v>423</v>
      </c>
      <c r="E15" s="67" t="s">
        <v>424</v>
      </c>
      <c r="F15" s="67">
        <v>1788</v>
      </c>
      <c r="G15" s="67" t="s">
        <v>383</v>
      </c>
      <c r="H15" s="67" t="s">
        <v>393</v>
      </c>
      <c r="I15" s="67">
        <v>8</v>
      </c>
      <c r="J15" s="67">
        <v>190</v>
      </c>
      <c r="K15" s="67">
        <v>181</v>
      </c>
      <c r="L15" s="67">
        <v>1998</v>
      </c>
      <c r="M15" s="67" t="s">
        <v>338</v>
      </c>
      <c r="N15" s="67"/>
      <c r="O15" s="67" t="s">
        <v>340</v>
      </c>
      <c r="P15" s="67"/>
    </row>
    <row r="16" spans="1:16" s="66" customFormat="1" ht="30" customHeight="1">
      <c r="A16" s="67" t="s">
        <v>347</v>
      </c>
      <c r="B16" s="68" t="s">
        <v>425</v>
      </c>
      <c r="C16" s="23" t="s">
        <v>426</v>
      </c>
      <c r="D16" s="67" t="s">
        <v>427</v>
      </c>
      <c r="E16" s="67" t="s">
        <v>428</v>
      </c>
      <c r="F16" s="67">
        <v>122</v>
      </c>
      <c r="G16" s="67" t="s">
        <v>383</v>
      </c>
      <c r="H16" s="67" t="s">
        <v>394</v>
      </c>
      <c r="I16" s="67">
        <v>6</v>
      </c>
      <c r="J16" s="67">
        <v>120</v>
      </c>
      <c r="K16" s="67">
        <v>416</v>
      </c>
      <c r="L16" s="67">
        <v>1998</v>
      </c>
      <c r="M16" s="67" t="s">
        <v>338</v>
      </c>
      <c r="N16" s="67"/>
      <c r="O16" s="67" t="s">
        <v>340</v>
      </c>
      <c r="P16" s="67"/>
    </row>
    <row r="17" spans="1:16" s="66" customFormat="1" ht="30" customHeight="1">
      <c r="A17" s="67" t="s">
        <v>347</v>
      </c>
      <c r="B17" s="68" t="s">
        <v>429</v>
      </c>
      <c r="C17" s="23" t="s">
        <v>430</v>
      </c>
      <c r="D17" s="67" t="s">
        <v>431</v>
      </c>
      <c r="E17" s="67" t="s">
        <v>432</v>
      </c>
      <c r="F17" s="67">
        <v>498</v>
      </c>
      <c r="G17" s="67" t="s">
        <v>383</v>
      </c>
      <c r="H17" s="67" t="s">
        <v>392</v>
      </c>
      <c r="I17" s="67">
        <v>6</v>
      </c>
      <c r="J17" s="67">
        <v>171</v>
      </c>
      <c r="K17" s="67">
        <v>190</v>
      </c>
      <c r="L17" s="67">
        <v>1999</v>
      </c>
      <c r="M17" s="67" t="s">
        <v>338</v>
      </c>
      <c r="N17" s="67"/>
      <c r="O17" s="67" t="s">
        <v>340</v>
      </c>
      <c r="P17" s="67"/>
    </row>
    <row r="18" spans="1:16" s="66" customFormat="1" ht="30" customHeight="1">
      <c r="A18" s="67" t="s">
        <v>347</v>
      </c>
      <c r="B18" s="68" t="s">
        <v>433</v>
      </c>
      <c r="C18" s="23" t="s">
        <v>434</v>
      </c>
      <c r="D18" s="67" t="s">
        <v>435</v>
      </c>
      <c r="E18" s="67" t="s">
        <v>436</v>
      </c>
      <c r="F18" s="67">
        <v>24</v>
      </c>
      <c r="G18" s="67" t="s">
        <v>382</v>
      </c>
      <c r="H18" s="67" t="s">
        <v>389</v>
      </c>
      <c r="I18" s="67">
        <v>2</v>
      </c>
      <c r="J18" s="67">
        <v>40</v>
      </c>
      <c r="K18" s="67">
        <v>0</v>
      </c>
      <c r="L18" s="67">
        <v>1997</v>
      </c>
      <c r="M18" s="67" t="s">
        <v>338</v>
      </c>
      <c r="N18" s="67"/>
      <c r="O18" s="67" t="s">
        <v>337</v>
      </c>
      <c r="P18" s="67">
        <v>99.6</v>
      </c>
    </row>
    <row r="19" spans="1:16" s="66" customFormat="1" ht="30" customHeight="1">
      <c r="A19" s="67" t="s">
        <v>347</v>
      </c>
      <c r="B19" s="68" t="s">
        <v>437</v>
      </c>
      <c r="C19" s="23" t="s">
        <v>438</v>
      </c>
      <c r="D19" s="67" t="s">
        <v>439</v>
      </c>
      <c r="E19" s="67" t="s">
        <v>440</v>
      </c>
      <c r="F19" s="67">
        <v>370</v>
      </c>
      <c r="G19" s="67" t="s">
        <v>383</v>
      </c>
      <c r="H19" s="67" t="s">
        <v>385</v>
      </c>
      <c r="I19" s="67">
        <v>7</v>
      </c>
      <c r="J19" s="67">
        <v>146</v>
      </c>
      <c r="K19" s="67">
        <v>148</v>
      </c>
      <c r="L19" s="67">
        <v>1998</v>
      </c>
      <c r="M19" s="67" t="s">
        <v>336</v>
      </c>
      <c r="N19" s="67"/>
      <c r="O19" s="67" t="s">
        <v>340</v>
      </c>
      <c r="P19" s="67"/>
    </row>
  </sheetData>
  <sheetProtection/>
  <autoFilter ref="A6:P19"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8" width="12.421875" style="88" customWidth="1"/>
    <col min="9" max="9" width="37.140625" style="90" customWidth="1"/>
    <col min="10" max="10" width="9.8515625" style="88" customWidth="1"/>
    <col min="11" max="11" width="6.28125" style="88" customWidth="1"/>
    <col min="12" max="12" width="12.421875" style="88" customWidth="1"/>
    <col min="13" max="13" width="12.7109375" style="88" customWidth="1"/>
    <col min="14" max="14" width="6.28125" style="88" customWidth="1"/>
    <col min="15" max="16" width="21.421875" style="90" customWidth="1"/>
    <col min="17" max="18" width="10.00390625" style="88" customWidth="1"/>
    <col min="19" max="19" width="10.7109375" style="88" customWidth="1"/>
    <col min="20" max="20" width="10.421875" style="88" customWidth="1"/>
    <col min="21" max="21" width="9.00390625" style="88" customWidth="1"/>
    <col min="22" max="25" width="21.421875" style="90" customWidth="1"/>
    <col min="26" max="32" width="11.140625" style="90" customWidth="1"/>
    <col min="33" max="33" width="12.57421875" style="90" customWidth="1"/>
    <col min="34" max="36" width="11.421875" style="90" customWidth="1"/>
    <col min="37" max="37" width="18.421875" style="90" customWidth="1"/>
    <col min="38" max="16384" width="9.00390625" style="88" customWidth="1"/>
  </cols>
  <sheetData>
    <row r="1" spans="1:37" s="3" customFormat="1" ht="14.25">
      <c r="A1" s="32" t="s">
        <v>441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77" t="s">
        <v>322</v>
      </c>
      <c r="B2" s="179" t="s">
        <v>2</v>
      </c>
      <c r="C2" s="177" t="s">
        <v>3</v>
      </c>
      <c r="D2" s="177" t="s">
        <v>4</v>
      </c>
      <c r="E2" s="177" t="s">
        <v>178</v>
      </c>
      <c r="F2" s="183" t="s">
        <v>442</v>
      </c>
      <c r="G2" s="183" t="s">
        <v>443</v>
      </c>
      <c r="H2" s="183" t="s">
        <v>444</v>
      </c>
      <c r="I2" s="177" t="s">
        <v>181</v>
      </c>
      <c r="J2" s="177" t="s">
        <v>445</v>
      </c>
      <c r="K2" s="177" t="s">
        <v>446</v>
      </c>
      <c r="L2" s="232" t="s">
        <v>447</v>
      </c>
      <c r="M2" s="232" t="s">
        <v>448</v>
      </c>
      <c r="N2" s="177" t="s">
        <v>449</v>
      </c>
      <c r="O2" s="177" t="s">
        <v>450</v>
      </c>
      <c r="P2" s="183" t="s">
        <v>451</v>
      </c>
      <c r="Q2" s="183" t="s">
        <v>452</v>
      </c>
      <c r="R2" s="177" t="s">
        <v>453</v>
      </c>
      <c r="S2" s="183" t="s">
        <v>236</v>
      </c>
      <c r="T2" s="177" t="s">
        <v>22</v>
      </c>
      <c r="U2" s="177" t="s">
        <v>23</v>
      </c>
      <c r="V2" s="177" t="s">
        <v>454</v>
      </c>
      <c r="W2" s="192" t="s">
        <v>455</v>
      </c>
      <c r="X2" s="213"/>
      <c r="Y2" s="134"/>
      <c r="Z2" s="185" t="s">
        <v>456</v>
      </c>
      <c r="AA2" s="213"/>
      <c r="AB2" s="213"/>
      <c r="AC2" s="213"/>
      <c r="AD2" s="213"/>
      <c r="AE2" s="134"/>
      <c r="AF2" s="177" t="s">
        <v>457</v>
      </c>
      <c r="AG2" s="192" t="s">
        <v>458</v>
      </c>
      <c r="AH2" s="213"/>
      <c r="AI2" s="213"/>
      <c r="AJ2" s="213"/>
      <c r="AK2" s="134"/>
    </row>
    <row r="3" spans="1:37" s="4" customFormat="1" ht="13.5" customHeight="1">
      <c r="A3" s="178"/>
      <c r="B3" s="180"/>
      <c r="C3" s="178"/>
      <c r="D3" s="178"/>
      <c r="E3" s="178"/>
      <c r="F3" s="184"/>
      <c r="G3" s="184"/>
      <c r="H3" s="184"/>
      <c r="I3" s="178"/>
      <c r="J3" s="178"/>
      <c r="K3" s="178"/>
      <c r="L3" s="233"/>
      <c r="M3" s="233"/>
      <c r="N3" s="178"/>
      <c r="O3" s="178"/>
      <c r="P3" s="178"/>
      <c r="Q3" s="178"/>
      <c r="R3" s="178"/>
      <c r="S3" s="184"/>
      <c r="T3" s="178"/>
      <c r="U3" s="178"/>
      <c r="V3" s="178"/>
      <c r="W3" s="194"/>
      <c r="X3" s="234"/>
      <c r="Y3" s="141"/>
      <c r="Z3" s="194"/>
      <c r="AA3" s="234"/>
      <c r="AB3" s="234"/>
      <c r="AC3" s="234"/>
      <c r="AD3" s="234"/>
      <c r="AE3" s="141"/>
      <c r="AF3" s="178"/>
      <c r="AG3" s="194"/>
      <c r="AH3" s="234"/>
      <c r="AI3" s="234"/>
      <c r="AJ3" s="234"/>
      <c r="AK3" s="141"/>
    </row>
    <row r="4" spans="1:37" s="4" customFormat="1" ht="18.75" customHeight="1">
      <c r="A4" s="178"/>
      <c r="B4" s="180"/>
      <c r="C4" s="178"/>
      <c r="D4" s="178"/>
      <c r="E4" s="178"/>
      <c r="F4" s="184"/>
      <c r="G4" s="184"/>
      <c r="H4" s="184"/>
      <c r="I4" s="178"/>
      <c r="J4" s="178"/>
      <c r="K4" s="178"/>
      <c r="L4" s="233"/>
      <c r="M4" s="233"/>
      <c r="N4" s="178"/>
      <c r="O4" s="178"/>
      <c r="P4" s="178"/>
      <c r="Q4" s="178"/>
      <c r="R4" s="178"/>
      <c r="S4" s="184"/>
      <c r="T4" s="178"/>
      <c r="U4" s="178"/>
      <c r="V4" s="178"/>
      <c r="W4" s="177" t="s">
        <v>459</v>
      </c>
      <c r="X4" s="177" t="s">
        <v>460</v>
      </c>
      <c r="Y4" s="183" t="s">
        <v>461</v>
      </c>
      <c r="Z4" s="183" t="s">
        <v>462</v>
      </c>
      <c r="AA4" s="183" t="s">
        <v>463</v>
      </c>
      <c r="AB4" s="183" t="s">
        <v>464</v>
      </c>
      <c r="AC4" s="183" t="s">
        <v>465</v>
      </c>
      <c r="AD4" s="183" t="s">
        <v>466</v>
      </c>
      <c r="AE4" s="183" t="s">
        <v>467</v>
      </c>
      <c r="AF4" s="178"/>
      <c r="AG4" s="183" t="s">
        <v>468</v>
      </c>
      <c r="AH4" s="183" t="s">
        <v>469</v>
      </c>
      <c r="AI4" s="183" t="s">
        <v>470</v>
      </c>
      <c r="AJ4" s="183" t="s">
        <v>471</v>
      </c>
      <c r="AK4" s="177" t="s">
        <v>472</v>
      </c>
    </row>
    <row r="5" spans="1:37" s="4" customFormat="1" ht="26.25" customHeight="1">
      <c r="A5" s="178"/>
      <c r="B5" s="180"/>
      <c r="C5" s="178"/>
      <c r="D5" s="178"/>
      <c r="E5" s="178"/>
      <c r="F5" s="184"/>
      <c r="G5" s="184"/>
      <c r="H5" s="184"/>
      <c r="I5" s="178"/>
      <c r="J5" s="178"/>
      <c r="K5" s="178"/>
      <c r="L5" s="233"/>
      <c r="M5" s="233"/>
      <c r="N5" s="178"/>
      <c r="O5" s="178"/>
      <c r="P5" s="178"/>
      <c r="Q5" s="178"/>
      <c r="R5" s="178"/>
      <c r="S5" s="184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s="22" customFormat="1" ht="13.5" customHeight="1">
      <c r="A6" s="158"/>
      <c r="B6" s="181"/>
      <c r="C6" s="158"/>
      <c r="D6" s="158"/>
      <c r="E6" s="158"/>
      <c r="F6" s="47" t="s">
        <v>473</v>
      </c>
      <c r="G6" s="47" t="s">
        <v>474</v>
      </c>
      <c r="H6" s="47" t="s">
        <v>475</v>
      </c>
      <c r="I6" s="158"/>
      <c r="J6" s="158"/>
      <c r="K6" s="158"/>
      <c r="L6" s="69" t="s">
        <v>476</v>
      </c>
      <c r="M6" s="69" t="s">
        <v>475</v>
      </c>
      <c r="N6" s="158"/>
      <c r="O6" s="158"/>
      <c r="P6" s="158"/>
      <c r="Q6" s="158"/>
      <c r="R6" s="158"/>
      <c r="S6" s="195"/>
      <c r="T6" s="158"/>
      <c r="U6" s="47" t="s">
        <v>243</v>
      </c>
      <c r="V6" s="158"/>
      <c r="W6" s="158"/>
      <c r="X6" s="158"/>
      <c r="Y6" s="158"/>
      <c r="Z6" s="47" t="s">
        <v>477</v>
      </c>
      <c r="AA6" s="47" t="s">
        <v>477</v>
      </c>
      <c r="AB6" s="47" t="s">
        <v>477</v>
      </c>
      <c r="AC6" s="47" t="s">
        <v>477</v>
      </c>
      <c r="AD6" s="47" t="s">
        <v>477</v>
      </c>
      <c r="AE6" s="47" t="s">
        <v>477</v>
      </c>
      <c r="AF6" s="158"/>
      <c r="AG6" s="47" t="s">
        <v>478</v>
      </c>
      <c r="AH6" s="47" t="s">
        <v>243</v>
      </c>
      <c r="AI6" s="47" t="s">
        <v>479</v>
      </c>
      <c r="AJ6" s="47"/>
      <c r="AK6" s="47" t="s">
        <v>480</v>
      </c>
    </row>
    <row r="7" spans="1:37" s="70" customFormat="1" ht="30" customHeight="1">
      <c r="A7" s="23" t="s">
        <v>270</v>
      </c>
      <c r="B7" s="24" t="s">
        <v>271</v>
      </c>
      <c r="C7" s="23" t="s">
        <v>528</v>
      </c>
      <c r="D7" s="23" t="s">
        <v>273</v>
      </c>
      <c r="E7" s="23" t="s">
        <v>529</v>
      </c>
      <c r="F7" s="23">
        <v>9764</v>
      </c>
      <c r="G7" s="23">
        <v>14344.13</v>
      </c>
      <c r="H7" s="23">
        <v>472446</v>
      </c>
      <c r="I7" s="23" t="s">
        <v>497</v>
      </c>
      <c r="J7" s="23" t="s">
        <v>491</v>
      </c>
      <c r="K7" s="23">
        <v>1972</v>
      </c>
      <c r="L7" s="51">
        <v>224900</v>
      </c>
      <c r="M7" s="51">
        <v>2840000</v>
      </c>
      <c r="N7" s="23">
        <v>2052</v>
      </c>
      <c r="O7" s="23" t="s">
        <v>526</v>
      </c>
      <c r="P7" s="23" t="s">
        <v>506</v>
      </c>
      <c r="Q7" s="23" t="s">
        <v>254</v>
      </c>
      <c r="R7" s="23" t="s">
        <v>483</v>
      </c>
      <c r="S7" s="23"/>
      <c r="T7" s="23" t="s">
        <v>247</v>
      </c>
      <c r="U7" s="23"/>
      <c r="V7" s="23" t="s">
        <v>484</v>
      </c>
      <c r="W7" s="23" t="s">
        <v>485</v>
      </c>
      <c r="X7" s="23" t="s">
        <v>493</v>
      </c>
      <c r="Y7" s="23" t="s">
        <v>487</v>
      </c>
      <c r="Z7" s="23">
        <v>5.3</v>
      </c>
      <c r="AA7" s="23">
        <v>5.3</v>
      </c>
      <c r="AB7" s="23">
        <v>24</v>
      </c>
      <c r="AC7" s="23">
        <v>24</v>
      </c>
      <c r="AD7" s="23">
        <v>37</v>
      </c>
      <c r="AE7" s="23">
        <v>37</v>
      </c>
      <c r="AF7" s="23" t="s">
        <v>488</v>
      </c>
      <c r="AG7" s="23"/>
      <c r="AH7" s="23"/>
      <c r="AI7" s="23"/>
      <c r="AJ7" s="23"/>
      <c r="AK7" s="23"/>
    </row>
    <row r="8" spans="1:37" s="71" customFormat="1" ht="30" customHeight="1">
      <c r="A8" s="23" t="s">
        <v>270</v>
      </c>
      <c r="B8" s="24" t="s">
        <v>271</v>
      </c>
      <c r="C8" s="23" t="s">
        <v>530</v>
      </c>
      <c r="D8" s="23" t="s">
        <v>273</v>
      </c>
      <c r="E8" s="23" t="s">
        <v>531</v>
      </c>
      <c r="F8" s="23">
        <v>36</v>
      </c>
      <c r="G8" s="23">
        <v>67.71</v>
      </c>
      <c r="H8" s="23">
        <v>227431</v>
      </c>
      <c r="I8" s="23" t="s">
        <v>266</v>
      </c>
      <c r="J8" s="23" t="s">
        <v>491</v>
      </c>
      <c r="K8" s="23">
        <v>1986</v>
      </c>
      <c r="L8" s="51">
        <v>64800</v>
      </c>
      <c r="M8" s="51">
        <v>1124000</v>
      </c>
      <c r="N8" s="23">
        <v>2023</v>
      </c>
      <c r="O8" s="23" t="s">
        <v>496</v>
      </c>
      <c r="P8" s="23" t="s">
        <v>506</v>
      </c>
      <c r="Q8" s="23" t="s">
        <v>251</v>
      </c>
      <c r="R8" s="23" t="s">
        <v>483</v>
      </c>
      <c r="S8" s="23"/>
      <c r="T8" s="23" t="s">
        <v>247</v>
      </c>
      <c r="U8" s="23"/>
      <c r="V8" s="23" t="s">
        <v>484</v>
      </c>
      <c r="W8" s="23" t="s">
        <v>485</v>
      </c>
      <c r="X8" s="23" t="s">
        <v>493</v>
      </c>
      <c r="Y8" s="23" t="s">
        <v>487</v>
      </c>
      <c r="Z8" s="23">
        <v>25</v>
      </c>
      <c r="AA8" s="23"/>
      <c r="AB8" s="23">
        <v>28</v>
      </c>
      <c r="AC8" s="23"/>
      <c r="AD8" s="23">
        <v>29</v>
      </c>
      <c r="AE8" s="23"/>
      <c r="AF8" s="23" t="s">
        <v>488</v>
      </c>
      <c r="AG8" s="23"/>
      <c r="AH8" s="23"/>
      <c r="AI8" s="23"/>
      <c r="AJ8" s="23"/>
      <c r="AK8" s="23"/>
    </row>
    <row r="9" spans="1:37" s="71" customFormat="1" ht="30" customHeight="1">
      <c r="A9" s="23" t="s">
        <v>270</v>
      </c>
      <c r="B9" s="24" t="s">
        <v>271</v>
      </c>
      <c r="C9" s="23" t="s">
        <v>532</v>
      </c>
      <c r="D9" s="23" t="s">
        <v>273</v>
      </c>
      <c r="E9" s="23" t="s">
        <v>533</v>
      </c>
      <c r="F9" s="23">
        <v>0</v>
      </c>
      <c r="G9" s="23">
        <v>0</v>
      </c>
      <c r="H9" s="23">
        <v>12755</v>
      </c>
      <c r="I9" s="23" t="s">
        <v>258</v>
      </c>
      <c r="J9" s="23" t="s">
        <v>491</v>
      </c>
      <c r="K9" s="23">
        <v>1998</v>
      </c>
      <c r="L9" s="51">
        <v>27000</v>
      </c>
      <c r="M9" s="51">
        <v>22000</v>
      </c>
      <c r="N9" s="23">
        <v>2040</v>
      </c>
      <c r="O9" s="23" t="s">
        <v>498</v>
      </c>
      <c r="P9" s="23" t="s">
        <v>512</v>
      </c>
      <c r="Q9" s="23" t="s">
        <v>246</v>
      </c>
      <c r="R9" s="23" t="s">
        <v>483</v>
      </c>
      <c r="S9" s="23"/>
      <c r="T9" s="23" t="s">
        <v>247</v>
      </c>
      <c r="U9" s="23"/>
      <c r="V9" s="23" t="s">
        <v>484</v>
      </c>
      <c r="W9" s="23" t="s">
        <v>485</v>
      </c>
      <c r="X9" s="23" t="s">
        <v>493</v>
      </c>
      <c r="Y9" s="23" t="s">
        <v>487</v>
      </c>
      <c r="Z9" s="23">
        <v>4.1</v>
      </c>
      <c r="AA9" s="23">
        <v>1.6</v>
      </c>
      <c r="AB9" s="23">
        <v>8.3</v>
      </c>
      <c r="AC9" s="23">
        <v>7.8</v>
      </c>
      <c r="AD9" s="23">
        <v>5.7</v>
      </c>
      <c r="AE9" s="23">
        <v>8.4</v>
      </c>
      <c r="AF9" s="23" t="s">
        <v>488</v>
      </c>
      <c r="AG9" s="23"/>
      <c r="AH9" s="23"/>
      <c r="AI9" s="23"/>
      <c r="AJ9" s="23"/>
      <c r="AK9" s="23"/>
    </row>
    <row r="10" spans="1:37" s="71" customFormat="1" ht="30" customHeight="1">
      <c r="A10" s="23" t="s">
        <v>270</v>
      </c>
      <c r="B10" s="24" t="s">
        <v>534</v>
      </c>
      <c r="C10" s="23" t="s">
        <v>535</v>
      </c>
      <c r="D10" s="23" t="s">
        <v>536</v>
      </c>
      <c r="E10" s="23" t="s">
        <v>537</v>
      </c>
      <c r="F10" s="23">
        <v>408</v>
      </c>
      <c r="G10" s="23">
        <v>653</v>
      </c>
      <c r="H10" s="23">
        <v>71805</v>
      </c>
      <c r="I10" s="23" t="s">
        <v>511</v>
      </c>
      <c r="J10" s="23" t="s">
        <v>491</v>
      </c>
      <c r="K10" s="23">
        <v>1976</v>
      </c>
      <c r="L10" s="51">
        <v>116000</v>
      </c>
      <c r="M10" s="51">
        <v>625000</v>
      </c>
      <c r="N10" s="23">
        <v>2025</v>
      </c>
      <c r="O10" s="23" t="s">
        <v>502</v>
      </c>
      <c r="P10" s="23" t="s">
        <v>525</v>
      </c>
      <c r="Q10" s="23" t="s">
        <v>254</v>
      </c>
      <c r="R10" s="23" t="s">
        <v>483</v>
      </c>
      <c r="S10" s="23"/>
      <c r="T10" s="23" t="s">
        <v>247</v>
      </c>
      <c r="U10" s="23"/>
      <c r="V10" s="23" t="s">
        <v>507</v>
      </c>
      <c r="W10" s="23"/>
      <c r="X10" s="23"/>
      <c r="Y10" s="23"/>
      <c r="Z10" s="23">
        <v>0.8</v>
      </c>
      <c r="AA10" s="23">
        <v>0.5</v>
      </c>
      <c r="AB10" s="23">
        <v>3.3</v>
      </c>
      <c r="AC10" s="23">
        <v>0.7</v>
      </c>
      <c r="AD10" s="23">
        <v>1.73</v>
      </c>
      <c r="AE10" s="23">
        <v>1.95</v>
      </c>
      <c r="AF10" s="23" t="s">
        <v>488</v>
      </c>
      <c r="AG10" s="23"/>
      <c r="AH10" s="23"/>
      <c r="AI10" s="23"/>
      <c r="AJ10" s="23"/>
      <c r="AK10" s="23"/>
    </row>
    <row r="11" spans="1:37" s="71" customFormat="1" ht="30" customHeight="1">
      <c r="A11" s="23" t="s">
        <v>270</v>
      </c>
      <c r="B11" s="24" t="s">
        <v>275</v>
      </c>
      <c r="C11" s="23" t="s">
        <v>538</v>
      </c>
      <c r="D11" s="23" t="s">
        <v>277</v>
      </c>
      <c r="E11" s="23" t="s">
        <v>539</v>
      </c>
      <c r="F11" s="23">
        <v>2208</v>
      </c>
      <c r="G11" s="23">
        <v>1885</v>
      </c>
      <c r="H11" s="23">
        <v>28142</v>
      </c>
      <c r="I11" s="23" t="s">
        <v>511</v>
      </c>
      <c r="J11" s="23" t="s">
        <v>481</v>
      </c>
      <c r="K11" s="23">
        <v>1991</v>
      </c>
      <c r="L11" s="51">
        <v>38000</v>
      </c>
      <c r="M11" s="51">
        <v>165540</v>
      </c>
      <c r="N11" s="23">
        <v>2026</v>
      </c>
      <c r="O11" s="23" t="s">
        <v>494</v>
      </c>
      <c r="P11" s="23" t="s">
        <v>508</v>
      </c>
      <c r="Q11" s="23" t="s">
        <v>246</v>
      </c>
      <c r="R11" s="23" t="s">
        <v>483</v>
      </c>
      <c r="S11" s="23"/>
      <c r="T11" s="23" t="s">
        <v>247</v>
      </c>
      <c r="U11" s="23"/>
      <c r="V11" s="23" t="s">
        <v>484</v>
      </c>
      <c r="W11" s="23" t="s">
        <v>485</v>
      </c>
      <c r="X11" s="23" t="s">
        <v>486</v>
      </c>
      <c r="Y11" s="23" t="s">
        <v>489</v>
      </c>
      <c r="Z11" s="23">
        <v>14</v>
      </c>
      <c r="AA11" s="23">
        <v>1.3</v>
      </c>
      <c r="AB11" s="23">
        <v>24.3</v>
      </c>
      <c r="AC11" s="23">
        <v>6.3</v>
      </c>
      <c r="AD11" s="23">
        <v>28.6</v>
      </c>
      <c r="AE11" s="23">
        <v>18.9</v>
      </c>
      <c r="AF11" s="23" t="s">
        <v>488</v>
      </c>
      <c r="AG11" s="23"/>
      <c r="AH11" s="23"/>
      <c r="AI11" s="23"/>
      <c r="AJ11" s="23"/>
      <c r="AK11" s="23"/>
    </row>
    <row r="12" spans="1:37" s="71" customFormat="1" ht="30" customHeight="1">
      <c r="A12" s="23" t="s">
        <v>270</v>
      </c>
      <c r="B12" s="24" t="s">
        <v>540</v>
      </c>
      <c r="C12" s="23" t="s">
        <v>541</v>
      </c>
      <c r="D12" s="23" t="s">
        <v>542</v>
      </c>
      <c r="E12" s="23" t="s">
        <v>543</v>
      </c>
      <c r="F12" s="23">
        <v>2619</v>
      </c>
      <c r="G12" s="23">
        <v>2474</v>
      </c>
      <c r="H12" s="23">
        <v>49721</v>
      </c>
      <c r="I12" s="23" t="s">
        <v>527</v>
      </c>
      <c r="J12" s="23" t="s">
        <v>491</v>
      </c>
      <c r="K12" s="23">
        <v>1986</v>
      </c>
      <c r="L12" s="23">
        <v>16000</v>
      </c>
      <c r="M12" s="23">
        <v>113575</v>
      </c>
      <c r="N12" s="23">
        <v>2029</v>
      </c>
      <c r="O12" s="23" t="s">
        <v>500</v>
      </c>
      <c r="P12" s="23" t="s">
        <v>509</v>
      </c>
      <c r="Q12" s="23" t="s">
        <v>246</v>
      </c>
      <c r="R12" s="23" t="s">
        <v>483</v>
      </c>
      <c r="S12" s="23"/>
      <c r="T12" s="23" t="s">
        <v>247</v>
      </c>
      <c r="U12" s="23"/>
      <c r="V12" s="23" t="s">
        <v>484</v>
      </c>
      <c r="W12" s="23" t="s">
        <v>492</v>
      </c>
      <c r="X12" s="23" t="s">
        <v>493</v>
      </c>
      <c r="Y12" s="23" t="s">
        <v>487</v>
      </c>
      <c r="Z12" s="23"/>
      <c r="AA12" s="23">
        <v>1.6</v>
      </c>
      <c r="AB12" s="23"/>
      <c r="AC12" s="23">
        <v>1.5</v>
      </c>
      <c r="AD12" s="23"/>
      <c r="AE12" s="23">
        <v>11.8</v>
      </c>
      <c r="AF12" s="23" t="s">
        <v>488</v>
      </c>
      <c r="AG12" s="23"/>
      <c r="AH12" s="23"/>
      <c r="AI12" s="23"/>
      <c r="AJ12" s="23"/>
      <c r="AK12" s="23"/>
    </row>
    <row r="13" spans="1:37" s="71" customFormat="1" ht="30" customHeight="1">
      <c r="A13" s="23" t="s">
        <v>270</v>
      </c>
      <c r="B13" s="24" t="s">
        <v>279</v>
      </c>
      <c r="C13" s="23" t="s">
        <v>544</v>
      </c>
      <c r="D13" s="23" t="s">
        <v>281</v>
      </c>
      <c r="E13" s="23" t="s">
        <v>545</v>
      </c>
      <c r="F13" s="23">
        <v>1079</v>
      </c>
      <c r="G13" s="23">
        <v>1130</v>
      </c>
      <c r="H13" s="23">
        <v>20523</v>
      </c>
      <c r="I13" s="23" t="s">
        <v>520</v>
      </c>
      <c r="J13" s="23" t="s">
        <v>481</v>
      </c>
      <c r="K13" s="23">
        <v>1984</v>
      </c>
      <c r="L13" s="23">
        <v>27483</v>
      </c>
      <c r="M13" s="23">
        <v>114729</v>
      </c>
      <c r="N13" s="23">
        <v>2014</v>
      </c>
      <c r="O13" s="23" t="s">
        <v>498</v>
      </c>
      <c r="P13" s="23" t="s">
        <v>495</v>
      </c>
      <c r="Q13" s="23" t="s">
        <v>246</v>
      </c>
      <c r="R13" s="23" t="s">
        <v>483</v>
      </c>
      <c r="S13" s="23"/>
      <c r="T13" s="23" t="s">
        <v>247</v>
      </c>
      <c r="U13" s="23"/>
      <c r="V13" s="23" t="s">
        <v>484</v>
      </c>
      <c r="W13" s="23" t="s">
        <v>485</v>
      </c>
      <c r="X13" s="23" t="s">
        <v>486</v>
      </c>
      <c r="Y13" s="23" t="s">
        <v>489</v>
      </c>
      <c r="Z13" s="23">
        <v>16</v>
      </c>
      <c r="AA13" s="23">
        <v>1.5</v>
      </c>
      <c r="AB13" s="23">
        <v>14</v>
      </c>
      <c r="AC13" s="23">
        <v>9.9</v>
      </c>
      <c r="AD13" s="23">
        <v>14.3</v>
      </c>
      <c r="AE13" s="23">
        <v>15.5</v>
      </c>
      <c r="AF13" s="23" t="s">
        <v>488</v>
      </c>
      <c r="AG13" s="23"/>
      <c r="AH13" s="23"/>
      <c r="AI13" s="23"/>
      <c r="AJ13" s="23"/>
      <c r="AK13" s="23"/>
    </row>
    <row r="14" spans="1:37" s="71" customFormat="1" ht="30" customHeight="1">
      <c r="A14" s="23" t="s">
        <v>270</v>
      </c>
      <c r="B14" s="24" t="s">
        <v>279</v>
      </c>
      <c r="C14" s="23" t="s">
        <v>546</v>
      </c>
      <c r="D14" s="23" t="s">
        <v>281</v>
      </c>
      <c r="E14" s="23" t="s">
        <v>547</v>
      </c>
      <c r="F14" s="23">
        <v>145</v>
      </c>
      <c r="G14" s="23">
        <v>218</v>
      </c>
      <c r="H14" s="23">
        <v>14989</v>
      </c>
      <c r="I14" s="23" t="s">
        <v>522</v>
      </c>
      <c r="J14" s="23" t="s">
        <v>491</v>
      </c>
      <c r="K14" s="23">
        <v>2001</v>
      </c>
      <c r="L14" s="23">
        <v>4300</v>
      </c>
      <c r="M14" s="23">
        <v>25000</v>
      </c>
      <c r="N14" s="23">
        <v>2015</v>
      </c>
      <c r="O14" s="23" t="s">
        <v>510</v>
      </c>
      <c r="P14" s="23" t="s">
        <v>521</v>
      </c>
      <c r="Q14" s="23" t="s">
        <v>251</v>
      </c>
      <c r="R14" s="23" t="s">
        <v>483</v>
      </c>
      <c r="S14" s="23"/>
      <c r="T14" s="23" t="s">
        <v>247</v>
      </c>
      <c r="U14" s="23"/>
      <c r="V14" s="23" t="s">
        <v>484</v>
      </c>
      <c r="W14" s="23" t="s">
        <v>485</v>
      </c>
      <c r="X14" s="23" t="s">
        <v>486</v>
      </c>
      <c r="Y14" s="23" t="s">
        <v>489</v>
      </c>
      <c r="Z14" s="23">
        <v>2</v>
      </c>
      <c r="AA14" s="23">
        <v>1.8</v>
      </c>
      <c r="AB14" s="23">
        <v>8.3</v>
      </c>
      <c r="AC14" s="23">
        <v>2</v>
      </c>
      <c r="AD14" s="23">
        <v>4.6</v>
      </c>
      <c r="AE14" s="23">
        <v>1.2</v>
      </c>
      <c r="AF14" s="23" t="s">
        <v>488</v>
      </c>
      <c r="AG14" s="23"/>
      <c r="AH14" s="23"/>
      <c r="AI14" s="23"/>
      <c r="AJ14" s="23"/>
      <c r="AK14" s="23"/>
    </row>
    <row r="15" spans="1:37" s="71" customFormat="1" ht="30" customHeight="1">
      <c r="A15" s="23" t="s">
        <v>270</v>
      </c>
      <c r="B15" s="24" t="s">
        <v>285</v>
      </c>
      <c r="C15" s="23" t="s">
        <v>548</v>
      </c>
      <c r="D15" s="23" t="s">
        <v>287</v>
      </c>
      <c r="E15" s="23" t="s">
        <v>549</v>
      </c>
      <c r="F15" s="23">
        <v>118</v>
      </c>
      <c r="G15" s="23">
        <v>162</v>
      </c>
      <c r="H15" s="23">
        <v>59847</v>
      </c>
      <c r="I15" s="23" t="s">
        <v>511</v>
      </c>
      <c r="J15" s="23" t="s">
        <v>491</v>
      </c>
      <c r="K15" s="23">
        <v>2004</v>
      </c>
      <c r="L15" s="23">
        <v>7200</v>
      </c>
      <c r="M15" s="23">
        <v>71000</v>
      </c>
      <c r="N15" s="23">
        <v>2019</v>
      </c>
      <c r="O15" s="23" t="s">
        <v>514</v>
      </c>
      <c r="P15" s="23" t="s">
        <v>523</v>
      </c>
      <c r="Q15" s="23" t="s">
        <v>254</v>
      </c>
      <c r="R15" s="23" t="s">
        <v>483</v>
      </c>
      <c r="S15" s="23"/>
      <c r="T15" s="23" t="s">
        <v>247</v>
      </c>
      <c r="U15" s="23"/>
      <c r="V15" s="23" t="s">
        <v>503</v>
      </c>
      <c r="W15" s="23"/>
      <c r="X15" s="23" t="s">
        <v>486</v>
      </c>
      <c r="Y15" s="23" t="s">
        <v>501</v>
      </c>
      <c r="Z15" s="23">
        <v>2.3</v>
      </c>
      <c r="AA15" s="23" t="s">
        <v>515</v>
      </c>
      <c r="AB15" s="23">
        <v>4.5</v>
      </c>
      <c r="AC15" s="23" t="s">
        <v>515</v>
      </c>
      <c r="AD15" s="23">
        <v>4.1</v>
      </c>
      <c r="AE15" s="23">
        <v>0.08</v>
      </c>
      <c r="AF15" s="23" t="s">
        <v>488</v>
      </c>
      <c r="AG15" s="23"/>
      <c r="AH15" s="23"/>
      <c r="AI15" s="23"/>
      <c r="AJ15" s="23"/>
      <c r="AK15" s="23"/>
    </row>
    <row r="16" spans="1:37" s="71" customFormat="1" ht="30" customHeight="1">
      <c r="A16" s="23" t="s">
        <v>270</v>
      </c>
      <c r="B16" s="24" t="s">
        <v>289</v>
      </c>
      <c r="C16" s="23" t="s">
        <v>550</v>
      </c>
      <c r="D16" s="23" t="s">
        <v>291</v>
      </c>
      <c r="E16" s="23" t="s">
        <v>551</v>
      </c>
      <c r="F16" s="23">
        <v>448</v>
      </c>
      <c r="G16" s="23">
        <v>385</v>
      </c>
      <c r="H16" s="23">
        <v>22864</v>
      </c>
      <c r="I16" s="23" t="s">
        <v>517</v>
      </c>
      <c r="J16" s="23" t="s">
        <v>491</v>
      </c>
      <c r="K16" s="23">
        <v>1995</v>
      </c>
      <c r="L16" s="23">
        <v>10700</v>
      </c>
      <c r="M16" s="23">
        <v>40480</v>
      </c>
      <c r="N16" s="23">
        <v>2044</v>
      </c>
      <c r="O16" s="23" t="s">
        <v>499</v>
      </c>
      <c r="P16" s="23" t="s">
        <v>490</v>
      </c>
      <c r="Q16" s="23" t="s">
        <v>254</v>
      </c>
      <c r="R16" s="23" t="s">
        <v>483</v>
      </c>
      <c r="S16" s="23"/>
      <c r="T16" s="23" t="s">
        <v>247</v>
      </c>
      <c r="U16" s="23"/>
      <c r="V16" s="23" t="s">
        <v>484</v>
      </c>
      <c r="W16" s="23" t="s">
        <v>492</v>
      </c>
      <c r="X16" s="23" t="s">
        <v>486</v>
      </c>
      <c r="Y16" s="23" t="s">
        <v>487</v>
      </c>
      <c r="Z16" s="23"/>
      <c r="AA16" s="23">
        <v>0.9</v>
      </c>
      <c r="AB16" s="23"/>
      <c r="AC16" s="23">
        <v>7.3</v>
      </c>
      <c r="AD16" s="23"/>
      <c r="AE16" s="23"/>
      <c r="AF16" s="23" t="s">
        <v>488</v>
      </c>
      <c r="AG16" s="23"/>
      <c r="AH16" s="23"/>
      <c r="AI16" s="23"/>
      <c r="AJ16" s="23"/>
      <c r="AK16" s="23"/>
    </row>
    <row r="17" spans="1:37" s="71" customFormat="1" ht="30" customHeight="1">
      <c r="A17" s="23" t="s">
        <v>270</v>
      </c>
      <c r="B17" s="24" t="s">
        <v>293</v>
      </c>
      <c r="C17" s="23" t="s">
        <v>552</v>
      </c>
      <c r="D17" s="23" t="s">
        <v>295</v>
      </c>
      <c r="E17" s="23" t="s">
        <v>553</v>
      </c>
      <c r="F17" s="23">
        <v>523</v>
      </c>
      <c r="G17" s="23">
        <v>483</v>
      </c>
      <c r="H17" s="23">
        <v>13229</v>
      </c>
      <c r="I17" s="23" t="s">
        <v>505</v>
      </c>
      <c r="J17" s="23" t="s">
        <v>491</v>
      </c>
      <c r="K17" s="23">
        <v>1983</v>
      </c>
      <c r="L17" s="23">
        <v>6899</v>
      </c>
      <c r="M17" s="23">
        <v>32661</v>
      </c>
      <c r="N17" s="23">
        <v>2021</v>
      </c>
      <c r="O17" s="23" t="s">
        <v>510</v>
      </c>
      <c r="P17" s="23" t="s">
        <v>504</v>
      </c>
      <c r="Q17" s="23" t="s">
        <v>246</v>
      </c>
      <c r="R17" s="23" t="s">
        <v>483</v>
      </c>
      <c r="S17" s="23"/>
      <c r="T17" s="23" t="s">
        <v>247</v>
      </c>
      <c r="U17" s="23"/>
      <c r="V17" s="23" t="s">
        <v>484</v>
      </c>
      <c r="W17" s="23" t="s">
        <v>492</v>
      </c>
      <c r="X17" s="23" t="s">
        <v>486</v>
      </c>
      <c r="Y17" s="23" t="s">
        <v>489</v>
      </c>
      <c r="Z17" s="23">
        <v>0.97</v>
      </c>
      <c r="AA17" s="23">
        <v>0.97</v>
      </c>
      <c r="AB17" s="23">
        <v>2.5</v>
      </c>
      <c r="AC17" s="23">
        <v>2.5</v>
      </c>
      <c r="AD17" s="23">
        <v>1</v>
      </c>
      <c r="AE17" s="23">
        <v>1</v>
      </c>
      <c r="AF17" s="23" t="s">
        <v>488</v>
      </c>
      <c r="AG17" s="23"/>
      <c r="AH17" s="23"/>
      <c r="AI17" s="23"/>
      <c r="AJ17" s="23"/>
      <c r="AK17" s="23"/>
    </row>
    <row r="18" spans="1:37" s="71" customFormat="1" ht="30" customHeight="1">
      <c r="A18" s="23" t="s">
        <v>270</v>
      </c>
      <c r="B18" s="24" t="s">
        <v>301</v>
      </c>
      <c r="C18" s="23" t="s">
        <v>554</v>
      </c>
      <c r="D18" s="23" t="s">
        <v>303</v>
      </c>
      <c r="E18" s="23" t="s">
        <v>304</v>
      </c>
      <c r="F18" s="23">
        <v>2390</v>
      </c>
      <c r="G18" s="23">
        <v>2807</v>
      </c>
      <c r="H18" s="23">
        <v>15656</v>
      </c>
      <c r="I18" s="23" t="s">
        <v>518</v>
      </c>
      <c r="J18" s="23" t="s">
        <v>491</v>
      </c>
      <c r="K18" s="23">
        <v>1982</v>
      </c>
      <c r="L18" s="23">
        <v>19000</v>
      </c>
      <c r="M18" s="23">
        <v>111840</v>
      </c>
      <c r="N18" s="23">
        <v>2022</v>
      </c>
      <c r="O18" s="23" t="s">
        <v>482</v>
      </c>
      <c r="P18" s="23" t="s">
        <v>495</v>
      </c>
      <c r="Q18" s="23" t="s">
        <v>254</v>
      </c>
      <c r="R18" s="23" t="s">
        <v>483</v>
      </c>
      <c r="S18" s="23"/>
      <c r="T18" s="23" t="s">
        <v>247</v>
      </c>
      <c r="U18" s="23"/>
      <c r="V18" s="23" t="s">
        <v>484</v>
      </c>
      <c r="W18" s="23" t="s">
        <v>492</v>
      </c>
      <c r="X18" s="23" t="s">
        <v>493</v>
      </c>
      <c r="Y18" s="23" t="s">
        <v>487</v>
      </c>
      <c r="Z18" s="23">
        <v>1.5</v>
      </c>
      <c r="AA18" s="23">
        <v>1.9</v>
      </c>
      <c r="AB18" s="23">
        <v>7.6</v>
      </c>
      <c r="AC18" s="23">
        <v>7.5</v>
      </c>
      <c r="AD18" s="23">
        <v>5.2</v>
      </c>
      <c r="AE18" s="23">
        <v>8.7</v>
      </c>
      <c r="AF18" s="23" t="s">
        <v>488</v>
      </c>
      <c r="AG18" s="23"/>
      <c r="AH18" s="23"/>
      <c r="AI18" s="23"/>
      <c r="AJ18" s="23"/>
      <c r="AK18" s="23"/>
    </row>
    <row r="19" spans="1:37" s="71" customFormat="1" ht="30" customHeight="1">
      <c r="A19" s="23" t="s">
        <v>270</v>
      </c>
      <c r="B19" s="24" t="s">
        <v>309</v>
      </c>
      <c r="C19" s="23" t="s">
        <v>555</v>
      </c>
      <c r="D19" s="23" t="s">
        <v>311</v>
      </c>
      <c r="E19" s="23" t="s">
        <v>556</v>
      </c>
      <c r="F19" s="23">
        <v>538</v>
      </c>
      <c r="G19" s="23">
        <v>666</v>
      </c>
      <c r="H19" s="23">
        <v>9247</v>
      </c>
      <c r="I19" s="23" t="s">
        <v>517</v>
      </c>
      <c r="J19" s="23" t="s">
        <v>491</v>
      </c>
      <c r="K19" s="23">
        <v>2001</v>
      </c>
      <c r="L19" s="23">
        <v>6855</v>
      </c>
      <c r="M19" s="23">
        <v>20800</v>
      </c>
      <c r="N19" s="23">
        <v>2016</v>
      </c>
      <c r="O19" s="23" t="s">
        <v>482</v>
      </c>
      <c r="P19" s="23" t="s">
        <v>508</v>
      </c>
      <c r="Q19" s="23" t="s">
        <v>254</v>
      </c>
      <c r="R19" s="23" t="s">
        <v>483</v>
      </c>
      <c r="S19" s="23"/>
      <c r="T19" s="23" t="s">
        <v>247</v>
      </c>
      <c r="U19" s="23"/>
      <c r="V19" s="23" t="s">
        <v>484</v>
      </c>
      <c r="W19" s="23" t="s">
        <v>492</v>
      </c>
      <c r="X19" s="23" t="s">
        <v>486</v>
      </c>
      <c r="Y19" s="23" t="s">
        <v>487</v>
      </c>
      <c r="Z19" s="23"/>
      <c r="AA19" s="23">
        <v>3</v>
      </c>
      <c r="AB19" s="23"/>
      <c r="AC19" s="23">
        <v>7</v>
      </c>
      <c r="AD19" s="23"/>
      <c r="AE19" s="23">
        <v>35</v>
      </c>
      <c r="AF19" s="23" t="s">
        <v>488</v>
      </c>
      <c r="AG19" s="23"/>
      <c r="AH19" s="23"/>
      <c r="AI19" s="23"/>
      <c r="AJ19" s="23"/>
      <c r="AK19" s="23"/>
    </row>
    <row r="20" spans="1:37" s="71" customFormat="1" ht="30" customHeight="1">
      <c r="A20" s="23" t="s">
        <v>270</v>
      </c>
      <c r="B20" s="24" t="s">
        <v>314</v>
      </c>
      <c r="C20" s="23" t="s">
        <v>557</v>
      </c>
      <c r="D20" s="23" t="s">
        <v>316</v>
      </c>
      <c r="E20" s="23" t="s">
        <v>558</v>
      </c>
      <c r="F20" s="23">
        <v>4092</v>
      </c>
      <c r="G20" s="23">
        <v>3906</v>
      </c>
      <c r="H20" s="23">
        <v>39383</v>
      </c>
      <c r="I20" s="23" t="s">
        <v>516</v>
      </c>
      <c r="J20" s="23" t="s">
        <v>491</v>
      </c>
      <c r="K20" s="23">
        <v>1978</v>
      </c>
      <c r="L20" s="23">
        <v>24636</v>
      </c>
      <c r="M20" s="23">
        <v>397120</v>
      </c>
      <c r="N20" s="23">
        <v>2033</v>
      </c>
      <c r="O20" s="23" t="s">
        <v>500</v>
      </c>
      <c r="P20" s="23" t="s">
        <v>519</v>
      </c>
      <c r="Q20" s="23" t="s">
        <v>251</v>
      </c>
      <c r="R20" s="23" t="s">
        <v>483</v>
      </c>
      <c r="S20" s="23"/>
      <c r="T20" s="23" t="s">
        <v>247</v>
      </c>
      <c r="U20" s="23"/>
      <c r="V20" s="23" t="s">
        <v>503</v>
      </c>
      <c r="W20" s="23"/>
      <c r="X20" s="23" t="s">
        <v>486</v>
      </c>
      <c r="Y20" s="23"/>
      <c r="Z20" s="23">
        <v>20</v>
      </c>
      <c r="AA20" s="23">
        <v>2</v>
      </c>
      <c r="AB20" s="23">
        <v>48</v>
      </c>
      <c r="AC20" s="23">
        <v>22</v>
      </c>
      <c r="AD20" s="23">
        <v>41</v>
      </c>
      <c r="AE20" s="23">
        <v>34</v>
      </c>
      <c r="AF20" s="23" t="s">
        <v>488</v>
      </c>
      <c r="AG20" s="23"/>
      <c r="AH20" s="23"/>
      <c r="AI20" s="23"/>
      <c r="AJ20" s="23"/>
      <c r="AK20" s="23"/>
    </row>
    <row r="21" spans="1:37" s="71" customFormat="1" ht="30" customHeight="1">
      <c r="A21" s="23" t="s">
        <v>270</v>
      </c>
      <c r="B21" s="24" t="s">
        <v>317</v>
      </c>
      <c r="C21" s="23" t="s">
        <v>559</v>
      </c>
      <c r="D21" s="23" t="s">
        <v>319</v>
      </c>
      <c r="E21" s="23" t="s">
        <v>320</v>
      </c>
      <c r="F21" s="23">
        <v>1143</v>
      </c>
      <c r="G21" s="23">
        <v>1032</v>
      </c>
      <c r="H21" s="23">
        <v>17107</v>
      </c>
      <c r="I21" s="23" t="s">
        <v>513</v>
      </c>
      <c r="J21" s="23" t="s">
        <v>491</v>
      </c>
      <c r="K21" s="23">
        <v>2001</v>
      </c>
      <c r="L21" s="23">
        <v>7200</v>
      </c>
      <c r="M21" s="23">
        <v>35000</v>
      </c>
      <c r="N21" s="23">
        <v>2015</v>
      </c>
      <c r="O21" s="23" t="s">
        <v>482</v>
      </c>
      <c r="P21" s="23" t="s">
        <v>524</v>
      </c>
      <c r="Q21" s="23" t="s">
        <v>246</v>
      </c>
      <c r="R21" s="23" t="s">
        <v>483</v>
      </c>
      <c r="S21" s="23"/>
      <c r="T21" s="23" t="s">
        <v>247</v>
      </c>
      <c r="U21" s="23"/>
      <c r="V21" s="23" t="s">
        <v>484</v>
      </c>
      <c r="W21" s="23" t="s">
        <v>492</v>
      </c>
      <c r="X21" s="23" t="s">
        <v>486</v>
      </c>
      <c r="Y21" s="23" t="s">
        <v>487</v>
      </c>
      <c r="Z21" s="23"/>
      <c r="AA21" s="23">
        <v>1.3</v>
      </c>
      <c r="AB21" s="23"/>
      <c r="AC21" s="23">
        <v>3.1</v>
      </c>
      <c r="AD21" s="23"/>
      <c r="AE21" s="23">
        <v>4.9</v>
      </c>
      <c r="AF21" s="23" t="s">
        <v>488</v>
      </c>
      <c r="AG21" s="23"/>
      <c r="AH21" s="23"/>
      <c r="AI21" s="23"/>
      <c r="AJ21" s="23"/>
      <c r="AK21" s="23"/>
    </row>
  </sheetData>
  <sheetProtection/>
  <autoFilter ref="A6:AK21"/>
  <mergeCells count="40">
    <mergeCell ref="AJ4:AJ5"/>
    <mergeCell ref="AK4:AK5"/>
    <mergeCell ref="AC4:AC5"/>
    <mergeCell ref="AD4:AD5"/>
    <mergeCell ref="AE4:AE5"/>
    <mergeCell ref="AG4:AG5"/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V2:V6"/>
    <mergeCell ref="L2:L5"/>
    <mergeCell ref="M2:M5"/>
    <mergeCell ref="N2:N6"/>
    <mergeCell ref="O2:O6"/>
    <mergeCell ref="P2:P6"/>
    <mergeCell ref="J2:J6"/>
    <mergeCell ref="K2:K6"/>
    <mergeCell ref="R2:R6"/>
    <mergeCell ref="S2:S6"/>
    <mergeCell ref="T2:T6"/>
    <mergeCell ref="U2:U5"/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6" customWidth="1"/>
    <col min="2" max="2" width="8.7109375" style="97" customWidth="1"/>
    <col min="3" max="3" width="13.8515625" style="96" customWidth="1"/>
    <col min="4" max="4" width="22.57421875" style="96" customWidth="1"/>
    <col min="5" max="5" width="27.421875" style="98" customWidth="1"/>
    <col min="6" max="9" width="11.57421875" style="96" customWidth="1"/>
    <col min="10" max="11" width="12.57421875" style="96" customWidth="1"/>
    <col min="12" max="16" width="9.00390625" style="96" customWidth="1"/>
    <col min="17" max="24" width="13.00390625" style="98" customWidth="1"/>
    <col min="25" max="25" width="24.00390625" style="98" customWidth="1"/>
    <col min="26" max="26" width="7.421875" style="96" customWidth="1"/>
    <col min="27" max="27" width="11.00390625" style="96" customWidth="1"/>
    <col min="28" max="28" width="7.421875" style="96" customWidth="1"/>
    <col min="29" max="29" width="11.57421875" style="96" customWidth="1"/>
    <col min="30" max="30" width="6.28125" style="96" customWidth="1"/>
    <col min="31" max="31" width="9.8515625" style="96" customWidth="1"/>
    <col min="32" max="32" width="10.7109375" style="96" customWidth="1"/>
    <col min="33" max="16384" width="9.00390625" style="96" customWidth="1"/>
  </cols>
  <sheetData>
    <row r="1" spans="1:32" s="3" customFormat="1" ht="15" customHeight="1">
      <c r="A1" s="72" t="s">
        <v>560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3" customFormat="1" ht="13.5" customHeight="1">
      <c r="A2" s="201" t="s">
        <v>322</v>
      </c>
      <c r="B2" s="236" t="s">
        <v>2</v>
      </c>
      <c r="C2" s="177" t="s">
        <v>3</v>
      </c>
      <c r="D2" s="201" t="s">
        <v>4</v>
      </c>
      <c r="E2" s="238" t="s">
        <v>178</v>
      </c>
      <c r="F2" s="240" t="s">
        <v>561</v>
      </c>
      <c r="G2" s="241"/>
      <c r="H2" s="241"/>
      <c r="I2" s="242"/>
      <c r="J2" s="192" t="s">
        <v>562</v>
      </c>
      <c r="K2" s="213"/>
      <c r="L2" s="213"/>
      <c r="M2" s="185" t="s">
        <v>563</v>
      </c>
      <c r="N2" s="213"/>
      <c r="O2" s="192" t="s">
        <v>564</v>
      </c>
      <c r="P2" s="213"/>
      <c r="Q2" s="185" t="s">
        <v>565</v>
      </c>
      <c r="R2" s="186"/>
      <c r="S2" s="186"/>
      <c r="T2" s="186"/>
      <c r="U2" s="186"/>
      <c r="V2" s="212"/>
      <c r="W2" s="192" t="s">
        <v>566</v>
      </c>
      <c r="X2" s="213"/>
      <c r="Y2" s="134"/>
      <c r="Z2" s="177" t="s">
        <v>567</v>
      </c>
      <c r="AA2" s="177" t="s">
        <v>568</v>
      </c>
      <c r="AB2" s="183" t="s">
        <v>569</v>
      </c>
      <c r="AC2" s="183" t="s">
        <v>570</v>
      </c>
      <c r="AD2" s="201" t="s">
        <v>14</v>
      </c>
      <c r="AE2" s="238" t="s">
        <v>183</v>
      </c>
      <c r="AF2" s="238" t="s">
        <v>571</v>
      </c>
    </row>
    <row r="3" spans="1:32" s="73" customFormat="1" ht="13.5" customHeight="1">
      <c r="A3" s="158"/>
      <c r="B3" s="181"/>
      <c r="C3" s="178"/>
      <c r="D3" s="158"/>
      <c r="E3" s="195"/>
      <c r="F3" s="243"/>
      <c r="G3" s="244"/>
      <c r="H3" s="244"/>
      <c r="I3" s="245"/>
      <c r="J3" s="194"/>
      <c r="K3" s="234"/>
      <c r="L3" s="234"/>
      <c r="M3" s="194"/>
      <c r="N3" s="234"/>
      <c r="O3" s="194"/>
      <c r="P3" s="234"/>
      <c r="Q3" s="190"/>
      <c r="R3" s="246"/>
      <c r="S3" s="246"/>
      <c r="T3" s="246"/>
      <c r="U3" s="246"/>
      <c r="V3" s="191"/>
      <c r="W3" s="194"/>
      <c r="X3" s="234"/>
      <c r="Y3" s="141"/>
      <c r="Z3" s="178"/>
      <c r="AA3" s="178"/>
      <c r="AB3" s="184"/>
      <c r="AC3" s="178"/>
      <c r="AD3" s="158"/>
      <c r="AE3" s="158"/>
      <c r="AF3" s="195"/>
    </row>
    <row r="4" spans="1:32" s="73" customFormat="1" ht="18.75" customHeight="1">
      <c r="A4" s="158"/>
      <c r="B4" s="181"/>
      <c r="C4" s="178"/>
      <c r="D4" s="158"/>
      <c r="E4" s="195"/>
      <c r="F4" s="183" t="s">
        <v>572</v>
      </c>
      <c r="G4" s="183" t="s">
        <v>573</v>
      </c>
      <c r="H4" s="183" t="s">
        <v>574</v>
      </c>
      <c r="I4" s="183" t="s">
        <v>575</v>
      </c>
      <c r="J4" s="177" t="s">
        <v>576</v>
      </c>
      <c r="K4" s="177" t="s">
        <v>577</v>
      </c>
      <c r="L4" s="177" t="s">
        <v>578</v>
      </c>
      <c r="M4" s="201" t="s">
        <v>579</v>
      </c>
      <c r="N4" s="177" t="s">
        <v>580</v>
      </c>
      <c r="O4" s="201" t="s">
        <v>581</v>
      </c>
      <c r="P4" s="134" t="s">
        <v>582</v>
      </c>
      <c r="Q4" s="185" t="s">
        <v>583</v>
      </c>
      <c r="R4" s="74"/>
      <c r="S4" s="192" t="s">
        <v>584</v>
      </c>
      <c r="T4" s="74"/>
      <c r="U4" s="192" t="s">
        <v>585</v>
      </c>
      <c r="V4" s="74"/>
      <c r="W4" s="177" t="s">
        <v>586</v>
      </c>
      <c r="X4" s="177" t="s">
        <v>587</v>
      </c>
      <c r="Y4" s="177" t="s">
        <v>588</v>
      </c>
      <c r="Z4" s="178"/>
      <c r="AA4" s="178"/>
      <c r="AB4" s="184"/>
      <c r="AC4" s="178"/>
      <c r="AD4" s="158"/>
      <c r="AE4" s="158"/>
      <c r="AF4" s="195"/>
    </row>
    <row r="5" spans="1:32" s="73" customFormat="1" ht="26.25" customHeight="1" thickBot="1">
      <c r="A5" s="158"/>
      <c r="B5" s="181"/>
      <c r="C5" s="178"/>
      <c r="D5" s="158"/>
      <c r="E5" s="195"/>
      <c r="F5" s="184"/>
      <c r="G5" s="184"/>
      <c r="H5" s="184"/>
      <c r="I5" s="184"/>
      <c r="J5" s="178"/>
      <c r="K5" s="178"/>
      <c r="L5" s="178"/>
      <c r="M5" s="201"/>
      <c r="N5" s="178"/>
      <c r="O5" s="201"/>
      <c r="P5" s="137"/>
      <c r="Q5" s="184"/>
      <c r="R5" s="177" t="s">
        <v>187</v>
      </c>
      <c r="S5" s="178"/>
      <c r="T5" s="177" t="s">
        <v>187</v>
      </c>
      <c r="U5" s="178"/>
      <c r="V5" s="177" t="s">
        <v>187</v>
      </c>
      <c r="W5" s="178"/>
      <c r="X5" s="178"/>
      <c r="Y5" s="178"/>
      <c r="Z5" s="178"/>
      <c r="AA5" s="178"/>
      <c r="AB5" s="184"/>
      <c r="AC5" s="178"/>
      <c r="AD5" s="158"/>
      <c r="AE5" s="158"/>
      <c r="AF5" s="195"/>
    </row>
    <row r="6" spans="1:32" s="78" customFormat="1" ht="13.5" customHeight="1">
      <c r="A6" s="235"/>
      <c r="B6" s="237"/>
      <c r="C6" s="158"/>
      <c r="D6" s="235"/>
      <c r="E6" s="239"/>
      <c r="F6" s="47" t="s">
        <v>589</v>
      </c>
      <c r="G6" s="47" t="s">
        <v>589</v>
      </c>
      <c r="H6" s="47" t="s">
        <v>590</v>
      </c>
      <c r="I6" s="47" t="s">
        <v>589</v>
      </c>
      <c r="J6" s="47" t="s">
        <v>590</v>
      </c>
      <c r="K6" s="47" t="s">
        <v>591</v>
      </c>
      <c r="L6" s="158"/>
      <c r="M6" s="201"/>
      <c r="N6" s="75" t="s">
        <v>592</v>
      </c>
      <c r="O6" s="201"/>
      <c r="P6" s="75" t="s">
        <v>592</v>
      </c>
      <c r="Q6" s="195"/>
      <c r="R6" s="158"/>
      <c r="S6" s="158"/>
      <c r="T6" s="158"/>
      <c r="U6" s="158"/>
      <c r="V6" s="158"/>
      <c r="W6" s="47" t="s">
        <v>68</v>
      </c>
      <c r="X6" s="47" t="s">
        <v>593</v>
      </c>
      <c r="Y6" s="76"/>
      <c r="Z6" s="77" t="s">
        <v>594</v>
      </c>
      <c r="AA6" s="77" t="s">
        <v>595</v>
      </c>
      <c r="AB6" s="77" t="s">
        <v>595</v>
      </c>
      <c r="AC6" s="47" t="s">
        <v>596</v>
      </c>
      <c r="AD6" s="235"/>
      <c r="AE6" s="235"/>
      <c r="AF6" s="235"/>
    </row>
    <row r="7" spans="1:32" s="52" customFormat="1" ht="30" customHeight="1">
      <c r="A7" s="23" t="s">
        <v>626</v>
      </c>
      <c r="B7" s="24" t="s">
        <v>627</v>
      </c>
      <c r="C7" s="23" t="s">
        <v>628</v>
      </c>
      <c r="D7" s="23" t="s">
        <v>629</v>
      </c>
      <c r="E7" s="23" t="s">
        <v>630</v>
      </c>
      <c r="F7" s="51">
        <v>14709</v>
      </c>
      <c r="G7" s="51">
        <v>101967</v>
      </c>
      <c r="H7" s="51"/>
      <c r="I7" s="51"/>
      <c r="J7" s="51"/>
      <c r="K7" s="51"/>
      <c r="L7" s="51"/>
      <c r="M7" s="23" t="s">
        <v>597</v>
      </c>
      <c r="N7" s="23"/>
      <c r="O7" s="23" t="s">
        <v>598</v>
      </c>
      <c r="P7" s="23">
        <v>4943</v>
      </c>
      <c r="Q7" s="23" t="s">
        <v>625</v>
      </c>
      <c r="R7" s="23"/>
      <c r="S7" s="23" t="s">
        <v>599</v>
      </c>
      <c r="T7" s="23"/>
      <c r="U7" s="23" t="s">
        <v>575</v>
      </c>
      <c r="V7" s="23"/>
      <c r="W7" s="23"/>
      <c r="X7" s="23"/>
      <c r="Y7" s="23"/>
      <c r="Z7" s="23">
        <v>390</v>
      </c>
      <c r="AA7" s="23">
        <v>0</v>
      </c>
      <c r="AB7" s="23">
        <v>0</v>
      </c>
      <c r="AC7" s="23">
        <v>0</v>
      </c>
      <c r="AD7" s="23">
        <v>2002</v>
      </c>
      <c r="AE7" s="23" t="s">
        <v>602</v>
      </c>
      <c r="AF7" s="23"/>
    </row>
    <row r="8" spans="1:32" s="27" customFormat="1" ht="30" customHeight="1">
      <c r="A8" s="23" t="s">
        <v>626</v>
      </c>
      <c r="B8" s="24" t="s">
        <v>631</v>
      </c>
      <c r="C8" s="23" t="s">
        <v>632</v>
      </c>
      <c r="D8" s="23" t="s">
        <v>633</v>
      </c>
      <c r="E8" s="23" t="s">
        <v>634</v>
      </c>
      <c r="F8" s="51">
        <v>1713</v>
      </c>
      <c r="G8" s="51">
        <v>23806</v>
      </c>
      <c r="H8" s="51">
        <v>0</v>
      </c>
      <c r="I8" s="51">
        <v>0</v>
      </c>
      <c r="J8" s="51">
        <v>0</v>
      </c>
      <c r="K8" s="51">
        <v>76808</v>
      </c>
      <c r="L8" s="51" t="s">
        <v>604</v>
      </c>
      <c r="M8" s="23" t="s">
        <v>597</v>
      </c>
      <c r="N8" s="23"/>
      <c r="O8" s="23" t="s">
        <v>598</v>
      </c>
      <c r="P8" s="23">
        <v>43</v>
      </c>
      <c r="Q8" s="23" t="s">
        <v>616</v>
      </c>
      <c r="R8" s="23"/>
      <c r="S8" s="23" t="s">
        <v>599</v>
      </c>
      <c r="T8" s="23"/>
      <c r="U8" s="23" t="s">
        <v>605</v>
      </c>
      <c r="V8" s="23"/>
      <c r="W8" s="23">
        <v>76808</v>
      </c>
      <c r="X8" s="23">
        <v>39860</v>
      </c>
      <c r="Y8" s="23" t="s">
        <v>606</v>
      </c>
      <c r="Z8" s="23">
        <v>100</v>
      </c>
      <c r="AA8" s="23">
        <v>0.4</v>
      </c>
      <c r="AB8" s="23">
        <v>0</v>
      </c>
      <c r="AC8" s="23">
        <v>300</v>
      </c>
      <c r="AD8" s="23">
        <v>1969</v>
      </c>
      <c r="AE8" s="23" t="s">
        <v>602</v>
      </c>
      <c r="AF8" s="23"/>
    </row>
    <row r="9" spans="1:32" s="27" customFormat="1" ht="30" customHeight="1">
      <c r="A9" s="23" t="s">
        <v>626</v>
      </c>
      <c r="B9" s="24" t="s">
        <v>635</v>
      </c>
      <c r="C9" s="23" t="s">
        <v>636</v>
      </c>
      <c r="D9" s="23" t="s">
        <v>637</v>
      </c>
      <c r="E9" s="23" t="s">
        <v>638</v>
      </c>
      <c r="F9" s="51">
        <v>34126</v>
      </c>
      <c r="G9" s="51">
        <v>20875</v>
      </c>
      <c r="H9" s="51"/>
      <c r="I9" s="51"/>
      <c r="J9" s="51"/>
      <c r="K9" s="51"/>
      <c r="L9" s="51"/>
      <c r="M9" s="23" t="s">
        <v>597</v>
      </c>
      <c r="N9" s="23"/>
      <c r="O9" s="23" t="s">
        <v>598</v>
      </c>
      <c r="P9" s="23">
        <v>2129</v>
      </c>
      <c r="Q9" s="23" t="s">
        <v>621</v>
      </c>
      <c r="R9" s="23"/>
      <c r="S9" s="23" t="s">
        <v>613</v>
      </c>
      <c r="T9" s="23"/>
      <c r="U9" s="23"/>
      <c r="V9" s="23"/>
      <c r="W9" s="23"/>
      <c r="X9" s="23"/>
      <c r="Y9" s="23"/>
      <c r="Z9" s="23">
        <v>176</v>
      </c>
      <c r="AA9" s="23">
        <v>0</v>
      </c>
      <c r="AB9" s="23">
        <v>0</v>
      </c>
      <c r="AC9" s="23">
        <v>0</v>
      </c>
      <c r="AD9" s="23">
        <v>2007</v>
      </c>
      <c r="AE9" s="23" t="s">
        <v>600</v>
      </c>
      <c r="AF9" s="23"/>
    </row>
    <row r="10" spans="1:32" s="27" customFormat="1" ht="30" customHeight="1">
      <c r="A10" s="23" t="s">
        <v>626</v>
      </c>
      <c r="B10" s="24" t="s">
        <v>639</v>
      </c>
      <c r="C10" s="23" t="s">
        <v>640</v>
      </c>
      <c r="D10" s="23" t="s">
        <v>641</v>
      </c>
      <c r="E10" s="23" t="s">
        <v>642</v>
      </c>
      <c r="F10" s="51">
        <v>9817</v>
      </c>
      <c r="G10" s="51">
        <v>12207</v>
      </c>
      <c r="H10" s="51"/>
      <c r="I10" s="51"/>
      <c r="J10" s="51">
        <v>125</v>
      </c>
      <c r="K10" s="51"/>
      <c r="L10" s="51" t="s">
        <v>604</v>
      </c>
      <c r="M10" s="23" t="s">
        <v>597</v>
      </c>
      <c r="N10" s="23"/>
      <c r="O10" s="23" t="s">
        <v>601</v>
      </c>
      <c r="P10" s="23"/>
      <c r="Q10" s="23" t="s">
        <v>614</v>
      </c>
      <c r="R10" s="23"/>
      <c r="S10" s="23" t="s">
        <v>619</v>
      </c>
      <c r="T10" s="23"/>
      <c r="U10" s="23" t="s">
        <v>609</v>
      </c>
      <c r="V10" s="23"/>
      <c r="W10" s="23"/>
      <c r="X10" s="23"/>
      <c r="Y10" s="23"/>
      <c r="Z10" s="23">
        <v>82</v>
      </c>
      <c r="AA10" s="23">
        <v>0</v>
      </c>
      <c r="AB10" s="23">
        <v>1</v>
      </c>
      <c r="AC10" s="23">
        <v>0</v>
      </c>
      <c r="AD10" s="23">
        <v>2000</v>
      </c>
      <c r="AE10" s="23" t="s">
        <v>607</v>
      </c>
      <c r="AF10" s="23"/>
    </row>
    <row r="11" spans="1:32" s="27" customFormat="1" ht="30" customHeight="1">
      <c r="A11" s="23" t="s">
        <v>626</v>
      </c>
      <c r="B11" s="24" t="s">
        <v>643</v>
      </c>
      <c r="C11" s="23" t="s">
        <v>644</v>
      </c>
      <c r="D11" s="23" t="s">
        <v>645</v>
      </c>
      <c r="E11" s="23" t="s">
        <v>624</v>
      </c>
      <c r="F11" s="51">
        <v>4079</v>
      </c>
      <c r="G11" s="51">
        <v>33086</v>
      </c>
      <c r="H11" s="51"/>
      <c r="I11" s="51"/>
      <c r="J11" s="51"/>
      <c r="K11" s="51"/>
      <c r="L11" s="51"/>
      <c r="M11" s="23" t="s">
        <v>597</v>
      </c>
      <c r="N11" s="23"/>
      <c r="O11" s="23" t="s">
        <v>598</v>
      </c>
      <c r="P11" s="23">
        <v>725</v>
      </c>
      <c r="Q11" s="23" t="s">
        <v>646</v>
      </c>
      <c r="R11" s="23"/>
      <c r="S11" s="23" t="s">
        <v>599</v>
      </c>
      <c r="T11" s="23"/>
      <c r="U11" s="23"/>
      <c r="V11" s="23"/>
      <c r="W11" s="23"/>
      <c r="X11" s="23"/>
      <c r="Y11" s="23"/>
      <c r="Z11" s="23">
        <v>102</v>
      </c>
      <c r="AA11" s="23">
        <v>0</v>
      </c>
      <c r="AB11" s="23">
        <v>0</v>
      </c>
      <c r="AC11" s="23">
        <v>0</v>
      </c>
      <c r="AD11" s="23">
        <v>1996</v>
      </c>
      <c r="AE11" s="23" t="s">
        <v>600</v>
      </c>
      <c r="AF11" s="23"/>
    </row>
    <row r="12" spans="1:32" s="27" customFormat="1" ht="30" customHeight="1">
      <c r="A12" s="28" t="s">
        <v>626</v>
      </c>
      <c r="B12" s="29" t="s">
        <v>647</v>
      </c>
      <c r="C12" s="23" t="s">
        <v>648</v>
      </c>
      <c r="D12" s="28" t="s">
        <v>649</v>
      </c>
      <c r="E12" s="28" t="s">
        <v>650</v>
      </c>
      <c r="F12" s="28">
        <v>1722</v>
      </c>
      <c r="G12" s="28">
        <v>10106</v>
      </c>
      <c r="H12" s="28">
        <v>0</v>
      </c>
      <c r="I12" s="28">
        <v>0</v>
      </c>
      <c r="J12" s="28">
        <v>0</v>
      </c>
      <c r="K12" s="28">
        <v>0</v>
      </c>
      <c r="L12" s="28"/>
      <c r="M12" s="28" t="s">
        <v>597</v>
      </c>
      <c r="N12" s="28"/>
      <c r="O12" s="28" t="s">
        <v>601</v>
      </c>
      <c r="P12" s="28"/>
      <c r="Q12" s="28" t="s">
        <v>575</v>
      </c>
      <c r="R12" s="28"/>
      <c r="S12" s="28" t="s">
        <v>575</v>
      </c>
      <c r="T12" s="28"/>
      <c r="U12" s="28"/>
      <c r="V12" s="28"/>
      <c r="W12" s="28"/>
      <c r="X12" s="28"/>
      <c r="Y12" s="28"/>
      <c r="Z12" s="28">
        <v>45</v>
      </c>
      <c r="AA12" s="28">
        <v>0</v>
      </c>
      <c r="AB12" s="28">
        <v>0</v>
      </c>
      <c r="AC12" s="28">
        <v>0</v>
      </c>
      <c r="AD12" s="28">
        <v>2005</v>
      </c>
      <c r="AE12" s="28" t="s">
        <v>600</v>
      </c>
      <c r="AF12" s="28"/>
    </row>
    <row r="13" spans="1:32" s="27" customFormat="1" ht="30" customHeight="1">
      <c r="A13" s="28" t="s">
        <v>626</v>
      </c>
      <c r="B13" s="29" t="s">
        <v>647</v>
      </c>
      <c r="C13" s="23" t="s">
        <v>651</v>
      </c>
      <c r="D13" s="28" t="s">
        <v>649</v>
      </c>
      <c r="E13" s="28" t="s">
        <v>652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/>
      <c r="M13" s="28" t="s">
        <v>597</v>
      </c>
      <c r="N13" s="28"/>
      <c r="O13" s="28" t="s">
        <v>601</v>
      </c>
      <c r="P13" s="28"/>
      <c r="Q13" s="28" t="s">
        <v>623</v>
      </c>
      <c r="R13" s="28"/>
      <c r="S13" s="28" t="s">
        <v>618</v>
      </c>
      <c r="T13" s="28"/>
      <c r="U13" s="28"/>
      <c r="V13" s="28"/>
      <c r="W13" s="28"/>
      <c r="X13" s="28"/>
      <c r="Y13" s="28"/>
      <c r="Z13" s="28">
        <v>50</v>
      </c>
      <c r="AA13" s="28">
        <v>0</v>
      </c>
      <c r="AB13" s="28">
        <v>0</v>
      </c>
      <c r="AC13" s="28">
        <v>0</v>
      </c>
      <c r="AD13" s="28">
        <v>1980</v>
      </c>
      <c r="AE13" s="28" t="s">
        <v>602</v>
      </c>
      <c r="AF13" s="28" t="s">
        <v>608</v>
      </c>
    </row>
    <row r="14" spans="1:32" s="27" customFormat="1" ht="30" customHeight="1">
      <c r="A14" s="28" t="s">
        <v>626</v>
      </c>
      <c r="B14" s="29" t="s">
        <v>653</v>
      </c>
      <c r="C14" s="23" t="s">
        <v>654</v>
      </c>
      <c r="D14" s="28" t="s">
        <v>655</v>
      </c>
      <c r="E14" s="28" t="s">
        <v>656</v>
      </c>
      <c r="F14" s="28">
        <v>1433</v>
      </c>
      <c r="G14" s="28">
        <v>6156</v>
      </c>
      <c r="H14" s="28"/>
      <c r="I14" s="28"/>
      <c r="J14" s="28"/>
      <c r="K14" s="28"/>
      <c r="L14" s="28"/>
      <c r="M14" s="28" t="s">
        <v>597</v>
      </c>
      <c r="N14" s="28"/>
      <c r="O14" s="28" t="s">
        <v>612</v>
      </c>
      <c r="P14" s="28">
        <v>196</v>
      </c>
      <c r="Q14" s="28" t="s">
        <v>620</v>
      </c>
      <c r="R14" s="28"/>
      <c r="S14" s="28" t="s">
        <v>611</v>
      </c>
      <c r="T14" s="28"/>
      <c r="U14" s="28" t="s">
        <v>575</v>
      </c>
      <c r="V14" s="28"/>
      <c r="W14" s="28"/>
      <c r="X14" s="28"/>
      <c r="Y14" s="28"/>
      <c r="Z14" s="28">
        <v>50</v>
      </c>
      <c r="AA14" s="28">
        <v>0</v>
      </c>
      <c r="AB14" s="28">
        <v>0</v>
      </c>
      <c r="AC14" s="28">
        <v>0</v>
      </c>
      <c r="AD14" s="28">
        <v>1992</v>
      </c>
      <c r="AE14" s="28" t="s">
        <v>602</v>
      </c>
      <c r="AF14" s="28"/>
    </row>
    <row r="15" spans="1:32" s="27" customFormat="1" ht="30" customHeight="1">
      <c r="A15" s="28" t="s">
        <v>626</v>
      </c>
      <c r="B15" s="29" t="s">
        <v>657</v>
      </c>
      <c r="C15" s="23" t="s">
        <v>658</v>
      </c>
      <c r="D15" s="28" t="s">
        <v>659</v>
      </c>
      <c r="E15" s="28" t="s">
        <v>660</v>
      </c>
      <c r="F15" s="28">
        <v>2957</v>
      </c>
      <c r="G15" s="28">
        <v>11549</v>
      </c>
      <c r="H15" s="28">
        <v>0</v>
      </c>
      <c r="I15" s="28">
        <v>0</v>
      </c>
      <c r="J15" s="28">
        <v>0</v>
      </c>
      <c r="K15" s="28">
        <v>0</v>
      </c>
      <c r="L15" s="28"/>
      <c r="M15" s="28" t="s">
        <v>597</v>
      </c>
      <c r="N15" s="28">
        <v>0</v>
      </c>
      <c r="O15" s="28" t="s">
        <v>601</v>
      </c>
      <c r="P15" s="28">
        <v>0</v>
      </c>
      <c r="Q15" s="28" t="s">
        <v>620</v>
      </c>
      <c r="R15" s="28"/>
      <c r="S15" s="28" t="s">
        <v>599</v>
      </c>
      <c r="T15" s="28"/>
      <c r="U15" s="28" t="s">
        <v>609</v>
      </c>
      <c r="V15" s="28"/>
      <c r="W15" s="28">
        <v>0</v>
      </c>
      <c r="X15" s="28">
        <v>0</v>
      </c>
      <c r="Y15" s="28"/>
      <c r="Z15" s="28">
        <v>40</v>
      </c>
      <c r="AA15" s="28">
        <v>0</v>
      </c>
      <c r="AB15" s="28">
        <v>0</v>
      </c>
      <c r="AC15" s="28">
        <v>0</v>
      </c>
      <c r="AD15" s="28">
        <v>1990</v>
      </c>
      <c r="AE15" s="28" t="s">
        <v>602</v>
      </c>
      <c r="AF15" s="28"/>
    </row>
    <row r="16" spans="1:32" s="27" customFormat="1" ht="30" customHeight="1">
      <c r="A16" s="28" t="s">
        <v>626</v>
      </c>
      <c r="B16" s="29" t="s">
        <v>661</v>
      </c>
      <c r="C16" s="23" t="s">
        <v>662</v>
      </c>
      <c r="D16" s="28" t="s">
        <v>663</v>
      </c>
      <c r="E16" s="28" t="s">
        <v>664</v>
      </c>
      <c r="F16" s="28">
        <v>4096</v>
      </c>
      <c r="G16" s="28">
        <v>4490</v>
      </c>
      <c r="H16" s="28">
        <v>0</v>
      </c>
      <c r="I16" s="28">
        <v>0</v>
      </c>
      <c r="J16" s="28">
        <v>0</v>
      </c>
      <c r="K16" s="28">
        <v>0</v>
      </c>
      <c r="L16" s="28"/>
      <c r="M16" s="28" t="s">
        <v>597</v>
      </c>
      <c r="N16" s="28">
        <v>0</v>
      </c>
      <c r="O16" s="28" t="s">
        <v>598</v>
      </c>
      <c r="P16" s="28">
        <v>316</v>
      </c>
      <c r="Q16" s="28" t="s">
        <v>620</v>
      </c>
      <c r="R16" s="28"/>
      <c r="S16" s="28" t="s">
        <v>599</v>
      </c>
      <c r="T16" s="28"/>
      <c r="U16" s="28"/>
      <c r="V16" s="28"/>
      <c r="W16" s="28">
        <v>0</v>
      </c>
      <c r="X16" s="28">
        <v>0</v>
      </c>
      <c r="Y16" s="28"/>
      <c r="Z16" s="28">
        <v>36</v>
      </c>
      <c r="AA16" s="28">
        <v>0</v>
      </c>
      <c r="AB16" s="28">
        <v>0</v>
      </c>
      <c r="AC16" s="28">
        <v>0</v>
      </c>
      <c r="AD16" s="28">
        <v>1995</v>
      </c>
      <c r="AE16" s="28" t="s">
        <v>600</v>
      </c>
      <c r="AF16" s="28"/>
    </row>
    <row r="17" spans="1:32" s="27" customFormat="1" ht="30" customHeight="1">
      <c r="A17" s="28" t="s">
        <v>626</v>
      </c>
      <c r="B17" s="29" t="s">
        <v>661</v>
      </c>
      <c r="C17" s="23" t="s">
        <v>665</v>
      </c>
      <c r="D17" s="28" t="s">
        <v>663</v>
      </c>
      <c r="E17" s="28" t="s">
        <v>666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/>
      <c r="M17" s="28" t="s">
        <v>597</v>
      </c>
      <c r="N17" s="28">
        <v>0</v>
      </c>
      <c r="O17" s="28" t="s">
        <v>601</v>
      </c>
      <c r="P17" s="28">
        <v>0</v>
      </c>
      <c r="Q17" s="28" t="s">
        <v>620</v>
      </c>
      <c r="R17" s="28"/>
      <c r="S17" s="28" t="s">
        <v>599</v>
      </c>
      <c r="T17" s="28"/>
      <c r="U17" s="28"/>
      <c r="V17" s="28"/>
      <c r="W17" s="28">
        <v>0</v>
      </c>
      <c r="X17" s="28">
        <v>0</v>
      </c>
      <c r="Y17" s="28"/>
      <c r="Z17" s="28">
        <v>16</v>
      </c>
      <c r="AA17" s="28">
        <v>0</v>
      </c>
      <c r="AB17" s="28">
        <v>0</v>
      </c>
      <c r="AC17" s="28">
        <v>0</v>
      </c>
      <c r="AD17" s="28">
        <v>1998</v>
      </c>
      <c r="AE17" s="28" t="s">
        <v>602</v>
      </c>
      <c r="AF17" s="28" t="s">
        <v>608</v>
      </c>
    </row>
    <row r="18" spans="1:32" s="27" customFormat="1" ht="30" customHeight="1">
      <c r="A18" s="28" t="s">
        <v>626</v>
      </c>
      <c r="B18" s="29" t="s">
        <v>667</v>
      </c>
      <c r="C18" s="23" t="s">
        <v>668</v>
      </c>
      <c r="D18" s="28" t="s">
        <v>669</v>
      </c>
      <c r="E18" s="28" t="s">
        <v>670</v>
      </c>
      <c r="F18" s="28">
        <v>14093</v>
      </c>
      <c r="G18" s="28">
        <v>8889</v>
      </c>
      <c r="H18" s="28"/>
      <c r="I18" s="28"/>
      <c r="J18" s="28">
        <v>968</v>
      </c>
      <c r="K18" s="28"/>
      <c r="L18" s="28" t="s">
        <v>610</v>
      </c>
      <c r="M18" s="28" t="s">
        <v>597</v>
      </c>
      <c r="N18" s="28"/>
      <c r="O18" s="28" t="s">
        <v>601</v>
      </c>
      <c r="P18" s="28"/>
      <c r="Q18" s="28" t="s">
        <v>620</v>
      </c>
      <c r="R18" s="28"/>
      <c r="S18" s="28" t="s">
        <v>599</v>
      </c>
      <c r="T18" s="28"/>
      <c r="U18" s="28" t="s">
        <v>609</v>
      </c>
      <c r="V18" s="28"/>
      <c r="W18" s="28"/>
      <c r="X18" s="28"/>
      <c r="Y18" s="28"/>
      <c r="Z18" s="28">
        <v>87</v>
      </c>
      <c r="AA18" s="28">
        <v>0</v>
      </c>
      <c r="AB18" s="28">
        <v>0</v>
      </c>
      <c r="AC18" s="28">
        <v>0</v>
      </c>
      <c r="AD18" s="28">
        <v>1998</v>
      </c>
      <c r="AE18" s="28" t="s">
        <v>602</v>
      </c>
      <c r="AF18" s="28"/>
    </row>
    <row r="19" spans="1:32" s="27" customFormat="1" ht="30" customHeight="1">
      <c r="A19" s="28" t="s">
        <v>626</v>
      </c>
      <c r="B19" s="29" t="s">
        <v>671</v>
      </c>
      <c r="C19" s="23" t="s">
        <v>672</v>
      </c>
      <c r="D19" s="28" t="s">
        <v>673</v>
      </c>
      <c r="E19" s="28" t="s">
        <v>674</v>
      </c>
      <c r="F19" s="28">
        <v>3077</v>
      </c>
      <c r="G19" s="28">
        <v>17607</v>
      </c>
      <c r="H19" s="28">
        <v>20</v>
      </c>
      <c r="I19" s="28"/>
      <c r="J19" s="28">
        <v>209</v>
      </c>
      <c r="K19" s="28"/>
      <c r="L19" s="28" t="s">
        <v>604</v>
      </c>
      <c r="M19" s="28" t="s">
        <v>597</v>
      </c>
      <c r="N19" s="28"/>
      <c r="O19" s="28" t="s">
        <v>601</v>
      </c>
      <c r="P19" s="28"/>
      <c r="Q19" s="28" t="s">
        <v>621</v>
      </c>
      <c r="R19" s="28"/>
      <c r="S19" s="28" t="s">
        <v>599</v>
      </c>
      <c r="T19" s="28"/>
      <c r="U19" s="28" t="s">
        <v>609</v>
      </c>
      <c r="V19" s="28"/>
      <c r="W19" s="28"/>
      <c r="X19" s="28"/>
      <c r="Y19" s="28"/>
      <c r="Z19" s="28">
        <v>80</v>
      </c>
      <c r="AA19" s="28">
        <v>1</v>
      </c>
      <c r="AB19" s="28">
        <v>2</v>
      </c>
      <c r="AC19" s="28">
        <v>0</v>
      </c>
      <c r="AD19" s="28">
        <v>2003</v>
      </c>
      <c r="AE19" s="28" t="s">
        <v>602</v>
      </c>
      <c r="AF19" s="28"/>
    </row>
    <row r="20" spans="1:32" s="27" customFormat="1" ht="30" customHeight="1">
      <c r="A20" s="28" t="s">
        <v>626</v>
      </c>
      <c r="B20" s="29" t="s">
        <v>675</v>
      </c>
      <c r="C20" s="23" t="s">
        <v>676</v>
      </c>
      <c r="D20" s="28" t="s">
        <v>677</v>
      </c>
      <c r="E20" s="28" t="s">
        <v>678</v>
      </c>
      <c r="F20" s="28">
        <v>2829</v>
      </c>
      <c r="G20" s="28">
        <v>6760</v>
      </c>
      <c r="H20" s="28"/>
      <c r="I20" s="28"/>
      <c r="J20" s="28"/>
      <c r="K20" s="28">
        <v>0</v>
      </c>
      <c r="L20" s="28"/>
      <c r="M20" s="28" t="s">
        <v>597</v>
      </c>
      <c r="N20" s="28">
        <v>0</v>
      </c>
      <c r="O20" s="28" t="s">
        <v>598</v>
      </c>
      <c r="P20" s="28">
        <v>293</v>
      </c>
      <c r="Q20" s="28" t="s">
        <v>615</v>
      </c>
      <c r="R20" s="28"/>
      <c r="S20" s="28" t="s">
        <v>599</v>
      </c>
      <c r="T20" s="28"/>
      <c r="U20" s="28"/>
      <c r="V20" s="28"/>
      <c r="W20" s="28"/>
      <c r="X20" s="28"/>
      <c r="Y20" s="28"/>
      <c r="Z20" s="28">
        <v>50</v>
      </c>
      <c r="AA20" s="28">
        <v>0</v>
      </c>
      <c r="AB20" s="28">
        <v>0</v>
      </c>
      <c r="AC20" s="28">
        <v>0</v>
      </c>
      <c r="AD20" s="28">
        <v>1986</v>
      </c>
      <c r="AE20" s="28" t="s">
        <v>602</v>
      </c>
      <c r="AF20" s="28"/>
    </row>
    <row r="21" spans="1:32" s="27" customFormat="1" ht="30" customHeight="1">
      <c r="A21" s="28" t="s">
        <v>626</v>
      </c>
      <c r="B21" s="29" t="s">
        <v>679</v>
      </c>
      <c r="C21" s="23" t="s">
        <v>680</v>
      </c>
      <c r="D21" s="28" t="s">
        <v>681</v>
      </c>
      <c r="E21" s="28" t="s">
        <v>682</v>
      </c>
      <c r="F21" s="28">
        <v>81</v>
      </c>
      <c r="G21" s="28">
        <v>59</v>
      </c>
      <c r="H21" s="28">
        <v>0</v>
      </c>
      <c r="I21" s="28">
        <v>0</v>
      </c>
      <c r="J21" s="28">
        <v>0</v>
      </c>
      <c r="K21" s="28">
        <v>0</v>
      </c>
      <c r="L21" s="28"/>
      <c r="M21" s="28" t="s">
        <v>597</v>
      </c>
      <c r="N21" s="28"/>
      <c r="O21" s="28" t="s">
        <v>601</v>
      </c>
      <c r="P21" s="28"/>
      <c r="Q21" s="28" t="s">
        <v>603</v>
      </c>
      <c r="R21" s="28"/>
      <c r="S21" s="28" t="s">
        <v>575</v>
      </c>
      <c r="T21" s="28"/>
      <c r="U21" s="28"/>
      <c r="V21" s="28"/>
      <c r="W21" s="28"/>
      <c r="X21" s="28"/>
      <c r="Y21" s="28"/>
      <c r="Z21" s="28">
        <v>0.59</v>
      </c>
      <c r="AA21" s="28">
        <v>0</v>
      </c>
      <c r="AB21" s="28">
        <v>0</v>
      </c>
      <c r="AC21" s="28">
        <v>0</v>
      </c>
      <c r="AD21" s="28">
        <v>2012</v>
      </c>
      <c r="AE21" s="28" t="s">
        <v>602</v>
      </c>
      <c r="AF21" s="28"/>
    </row>
    <row r="22" spans="1:32" s="27" customFormat="1" ht="30" customHeight="1">
      <c r="A22" s="28" t="s">
        <v>626</v>
      </c>
      <c r="B22" s="29" t="s">
        <v>683</v>
      </c>
      <c r="C22" s="23" t="s">
        <v>684</v>
      </c>
      <c r="D22" s="28" t="s">
        <v>685</v>
      </c>
      <c r="E22" s="28" t="s">
        <v>686</v>
      </c>
      <c r="F22" s="28">
        <v>4324</v>
      </c>
      <c r="G22" s="28">
        <v>24584</v>
      </c>
      <c r="H22" s="28"/>
      <c r="I22" s="28"/>
      <c r="J22" s="28">
        <v>223</v>
      </c>
      <c r="K22" s="28"/>
      <c r="L22" s="28" t="s">
        <v>610</v>
      </c>
      <c r="M22" s="28" t="s">
        <v>597</v>
      </c>
      <c r="N22" s="28"/>
      <c r="O22" s="28" t="s">
        <v>601</v>
      </c>
      <c r="P22" s="28"/>
      <c r="Q22" s="28" t="s">
        <v>622</v>
      </c>
      <c r="R22" s="28"/>
      <c r="S22" s="28" t="s">
        <v>619</v>
      </c>
      <c r="T22" s="28"/>
      <c r="U22" s="28" t="s">
        <v>609</v>
      </c>
      <c r="V22" s="28"/>
      <c r="W22" s="28"/>
      <c r="X22" s="28"/>
      <c r="Y22" s="28"/>
      <c r="Z22" s="28">
        <v>80</v>
      </c>
      <c r="AA22" s="28">
        <v>80</v>
      </c>
      <c r="AB22" s="28">
        <v>1</v>
      </c>
      <c r="AC22" s="28">
        <v>0.1</v>
      </c>
      <c r="AD22" s="28">
        <v>2004</v>
      </c>
      <c r="AE22" s="28" t="s">
        <v>602</v>
      </c>
      <c r="AF22" s="28"/>
    </row>
    <row r="23" spans="1:32" s="27" customFormat="1" ht="30" customHeight="1">
      <c r="A23" s="28" t="s">
        <v>626</v>
      </c>
      <c r="B23" s="29" t="s">
        <v>687</v>
      </c>
      <c r="C23" s="23" t="s">
        <v>688</v>
      </c>
      <c r="D23" s="28" t="s">
        <v>689</v>
      </c>
      <c r="E23" s="28" t="s">
        <v>690</v>
      </c>
      <c r="F23" s="28">
        <v>4105</v>
      </c>
      <c r="G23" s="28">
        <v>14398</v>
      </c>
      <c r="H23" s="28"/>
      <c r="I23" s="28"/>
      <c r="J23" s="28"/>
      <c r="K23" s="28"/>
      <c r="L23" s="28"/>
      <c r="M23" s="28" t="s">
        <v>597</v>
      </c>
      <c r="N23" s="28"/>
      <c r="O23" s="28" t="s">
        <v>612</v>
      </c>
      <c r="P23" s="28">
        <v>42</v>
      </c>
      <c r="Q23" s="28" t="s">
        <v>614</v>
      </c>
      <c r="R23" s="28"/>
      <c r="S23" s="28" t="s">
        <v>611</v>
      </c>
      <c r="T23" s="28"/>
      <c r="U23" s="28"/>
      <c r="V23" s="28"/>
      <c r="W23" s="28"/>
      <c r="X23" s="28"/>
      <c r="Y23" s="28"/>
      <c r="Z23" s="28">
        <v>58</v>
      </c>
      <c r="AA23" s="28">
        <v>0</v>
      </c>
      <c r="AB23" s="28">
        <v>0</v>
      </c>
      <c r="AC23" s="28">
        <v>0</v>
      </c>
      <c r="AD23" s="28">
        <v>1997</v>
      </c>
      <c r="AE23" s="28" t="s">
        <v>602</v>
      </c>
      <c r="AF23" s="28" t="s">
        <v>617</v>
      </c>
    </row>
    <row r="24" spans="1:32" s="27" customFormat="1" ht="30" customHeight="1">
      <c r="A24" s="28" t="s">
        <v>626</v>
      </c>
      <c r="B24" s="29" t="s">
        <v>691</v>
      </c>
      <c r="C24" s="23" t="s">
        <v>692</v>
      </c>
      <c r="D24" s="28" t="s">
        <v>693</v>
      </c>
      <c r="E24" s="28" t="s">
        <v>694</v>
      </c>
      <c r="F24" s="28">
        <v>3392</v>
      </c>
      <c r="G24" s="28">
        <v>15696</v>
      </c>
      <c r="H24" s="28"/>
      <c r="I24" s="28">
        <v>178</v>
      </c>
      <c r="J24" s="28">
        <v>162</v>
      </c>
      <c r="K24" s="28"/>
      <c r="L24" s="28" t="s">
        <v>604</v>
      </c>
      <c r="M24" s="28" t="s">
        <v>597</v>
      </c>
      <c r="N24" s="28"/>
      <c r="O24" s="28" t="s">
        <v>601</v>
      </c>
      <c r="P24" s="28"/>
      <c r="Q24" s="28" t="s">
        <v>621</v>
      </c>
      <c r="R24" s="28"/>
      <c r="S24" s="28" t="s">
        <v>599</v>
      </c>
      <c r="T24" s="28"/>
      <c r="U24" s="28" t="s">
        <v>609</v>
      </c>
      <c r="V24" s="28"/>
      <c r="W24" s="28"/>
      <c r="X24" s="28"/>
      <c r="Y24" s="28"/>
      <c r="Z24" s="28">
        <v>52</v>
      </c>
      <c r="AA24" s="28"/>
      <c r="AB24" s="28">
        <v>4</v>
      </c>
      <c r="AC24" s="28"/>
      <c r="AD24" s="28">
        <v>2005</v>
      </c>
      <c r="AE24" s="28" t="s">
        <v>602</v>
      </c>
      <c r="AF24" s="28"/>
    </row>
  </sheetData>
  <sheetProtection/>
  <autoFilter ref="A6:AF24"/>
  <mergeCells count="38">
    <mergeCell ref="S4:S6"/>
    <mergeCell ref="U4:U6"/>
    <mergeCell ref="W4:W5"/>
    <mergeCell ref="X4:X5"/>
    <mergeCell ref="Y4:Y5"/>
    <mergeCell ref="R5:R6"/>
    <mergeCell ref="T5:T6"/>
    <mergeCell ref="V5:V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8" customWidth="1"/>
    <col min="2" max="2" width="8.7109375" style="99" customWidth="1"/>
    <col min="3" max="3" width="13.8515625" style="98" customWidth="1"/>
    <col min="4" max="4" width="22.57421875" style="98" customWidth="1"/>
    <col min="5" max="5" width="43.28125" style="98" customWidth="1"/>
    <col min="6" max="6" width="12.421875" style="98" customWidth="1"/>
    <col min="7" max="7" width="26.28125" style="98" customWidth="1"/>
    <col min="8" max="8" width="10.421875" style="98" customWidth="1"/>
    <col min="9" max="9" width="6.28125" style="98" customWidth="1"/>
    <col min="10" max="10" width="8.7109375" style="98" customWidth="1"/>
    <col min="11" max="11" width="10.7109375" style="98" customWidth="1"/>
    <col min="12" max="16384" width="9.00390625" style="98" customWidth="1"/>
  </cols>
  <sheetData>
    <row r="1" spans="1:11" s="4" customFormat="1" ht="15" customHeight="1">
      <c r="A1" s="72" t="s">
        <v>695</v>
      </c>
      <c r="B1" s="79"/>
      <c r="K1" s="80"/>
    </row>
    <row r="2" spans="1:11" s="73" customFormat="1" ht="13.5" customHeight="1">
      <c r="A2" s="130" t="s">
        <v>322</v>
      </c>
      <c r="B2" s="159" t="s">
        <v>2</v>
      </c>
      <c r="C2" s="130" t="s">
        <v>3</v>
      </c>
      <c r="D2" s="130" t="s">
        <v>4</v>
      </c>
      <c r="E2" s="130" t="s">
        <v>178</v>
      </c>
      <c r="F2" s="138" t="s">
        <v>696</v>
      </c>
      <c r="G2" s="130" t="s">
        <v>697</v>
      </c>
      <c r="H2" s="138" t="s">
        <v>698</v>
      </c>
      <c r="I2" s="130" t="s">
        <v>14</v>
      </c>
      <c r="J2" s="138" t="s">
        <v>183</v>
      </c>
      <c r="K2" s="138" t="s">
        <v>328</v>
      </c>
    </row>
    <row r="3" spans="1:11" s="73" customFormat="1" ht="13.5" customHeight="1">
      <c r="A3" s="131"/>
      <c r="B3" s="160"/>
      <c r="C3" s="131"/>
      <c r="D3" s="131"/>
      <c r="E3" s="131"/>
      <c r="F3" s="163"/>
      <c r="G3" s="131"/>
      <c r="H3" s="163"/>
      <c r="I3" s="131"/>
      <c r="J3" s="131"/>
      <c r="K3" s="163"/>
    </row>
    <row r="4" spans="1:11" s="73" customFormat="1" ht="18.75" customHeight="1">
      <c r="A4" s="131"/>
      <c r="B4" s="160"/>
      <c r="C4" s="131"/>
      <c r="D4" s="131"/>
      <c r="E4" s="131"/>
      <c r="F4" s="163"/>
      <c r="G4" s="131"/>
      <c r="H4" s="163"/>
      <c r="I4" s="131"/>
      <c r="J4" s="131"/>
      <c r="K4" s="163"/>
    </row>
    <row r="5" spans="1:11" s="73" customFormat="1" ht="25.5" customHeight="1">
      <c r="A5" s="131"/>
      <c r="B5" s="160"/>
      <c r="C5" s="131"/>
      <c r="D5" s="131"/>
      <c r="E5" s="131"/>
      <c r="F5" s="163"/>
      <c r="G5" s="131"/>
      <c r="H5" s="163"/>
      <c r="I5" s="131"/>
      <c r="J5" s="131"/>
      <c r="K5" s="163"/>
    </row>
    <row r="6" spans="1:11" s="81" customFormat="1" ht="13.5" customHeight="1">
      <c r="A6" s="158"/>
      <c r="B6" s="161"/>
      <c r="C6" s="158"/>
      <c r="D6" s="158"/>
      <c r="E6" s="158"/>
      <c r="F6" s="35" t="s">
        <v>699</v>
      </c>
      <c r="G6" s="158"/>
      <c r="H6" s="35" t="s">
        <v>700</v>
      </c>
      <c r="I6" s="158"/>
      <c r="J6" s="158"/>
      <c r="K6" s="162"/>
    </row>
    <row r="7" spans="1:11" s="27" customFormat="1" ht="30" customHeight="1">
      <c r="A7" s="25" t="s">
        <v>347</v>
      </c>
      <c r="B7" s="82" t="s">
        <v>348</v>
      </c>
      <c r="C7" s="23" t="s">
        <v>703</v>
      </c>
      <c r="D7" s="25" t="s">
        <v>350</v>
      </c>
      <c r="E7" s="25" t="s">
        <v>704</v>
      </c>
      <c r="F7" s="25">
        <v>7546</v>
      </c>
      <c r="G7" s="25" t="s">
        <v>702</v>
      </c>
      <c r="H7" s="25">
        <v>110</v>
      </c>
      <c r="I7" s="25">
        <v>1988</v>
      </c>
      <c r="J7" s="25" t="s">
        <v>344</v>
      </c>
      <c r="K7" s="25"/>
    </row>
    <row r="8" spans="1:11" s="27" customFormat="1" ht="30" customHeight="1">
      <c r="A8" s="25" t="s">
        <v>347</v>
      </c>
      <c r="B8" s="82" t="s">
        <v>412</v>
      </c>
      <c r="C8" s="23" t="s">
        <v>705</v>
      </c>
      <c r="D8" s="25" t="s">
        <v>414</v>
      </c>
      <c r="E8" s="25" t="s">
        <v>706</v>
      </c>
      <c r="F8" s="25">
        <v>53241</v>
      </c>
      <c r="G8" s="25" t="s">
        <v>701</v>
      </c>
      <c r="H8" s="25">
        <v>283</v>
      </c>
      <c r="I8" s="25">
        <v>1993</v>
      </c>
      <c r="J8" s="25" t="s">
        <v>336</v>
      </c>
      <c r="K8" s="25"/>
    </row>
  </sheetData>
  <sheetProtection/>
  <autoFilter ref="A6:K8"/>
  <mergeCells count="11">
    <mergeCell ref="F2:F5"/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2015-02-14T04:33:49Z</dcterms:created>
  <dcterms:modified xsi:type="dcterms:W3CDTF">2015-02-18T01:21:21Z</dcterms:modified>
  <cp:category/>
  <cp:version/>
  <cp:contentType/>
  <cp:contentStatus/>
</cp:coreProperties>
</file>