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'コミプラ'!$A$6:$K$15</definedName>
    <definedName name="_xlnm._FilterDatabase" localSheetId="7" hidden="1">'し尿'!$A$6:$AF$41</definedName>
    <definedName name="_xlnm._FilterDatabase" localSheetId="4" hidden="1">'その他'!$A$6:$P$7</definedName>
    <definedName name="_xlnm._FilterDatabase" localSheetId="9" hidden="1">'リユース・リペア施設'!$A$6:$AO$6</definedName>
    <definedName name="_xlnm._FilterDatabase" localSheetId="6" hidden="1">'最終'!$A$6:$AK$23</definedName>
    <definedName name="_xlnm._FilterDatabase" localSheetId="2" hidden="1">'資源化'!$A$6:$BD$31</definedName>
    <definedName name="_xlnm._FilterDatabase" localSheetId="0" hidden="1">'焼却'!$A$6:$CA$36</definedName>
    <definedName name="_xlnm._FilterDatabase" localSheetId="1" hidden="1">'粗大'!$A$6:$AW$30</definedName>
    <definedName name="_xlnm._FilterDatabase" localSheetId="3" hidden="1">'燃料化'!$A$6:$AP$8</definedName>
    <definedName name="_xlnm._FilterDatabase" localSheetId="5" hidden="1">'保管'!$A$6:$P$43</definedName>
    <definedName name="_xlnm.Print_Area" localSheetId="8">'コミプラ'!$A$7:$K$15</definedName>
    <definedName name="_xlnm.Print_Area" localSheetId="7">'し尿'!$A$7:$AF$41</definedName>
    <definedName name="_xlnm.Print_Area" localSheetId="4">'その他'!$A$7:$P$65536</definedName>
    <definedName name="_xlnm.Print_Area" localSheetId="9">'リユース・リペア施設'!$A$7:$AO$7</definedName>
    <definedName name="_xlnm.Print_Area" localSheetId="6">'最終'!$A$7:$AK$23</definedName>
    <definedName name="_xlnm.Print_Area" localSheetId="2">'資源化'!$A$7:$BD$31</definedName>
    <definedName name="_xlnm.Print_Area" localSheetId="0">'焼却'!$A$7:$CA$36</definedName>
    <definedName name="_xlnm.Print_Area" localSheetId="1">'粗大'!$A$7:$AW$30</definedName>
    <definedName name="_xlnm.Print_Area" localSheetId="3">'燃料化'!$A$7:$AP$8</definedName>
    <definedName name="_xlnm.Print_Area" localSheetId="5">'保管'!$A$7:$P$43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<sst xmlns="http://schemas.openxmlformats.org/spreadsheetml/2006/main" count="2776" uniqueCount="1104">
  <si>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</si>
  <si>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</si>
  <si>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</si>
  <si>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</si>
  <si>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</si>
  <si>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</si>
  <si>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</si>
  <si>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</si>
  <si>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</si>
  <si>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</si>
  <si>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</si>
  <si>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</si>
  <si>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</si>
  <si>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</si>
  <si>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</si>
  <si>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</si>
  <si>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</si>
  <si>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</si>
  <si>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</si>
  <si>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</si>
  <si>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</si>
  <si>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</si>
  <si>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</si>
  <si>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</si>
  <si>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</si>
  <si>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</si>
  <si>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</si>
  <si>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</si>
  <si>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</si>
  <si>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</si>
  <si>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</si>
  <si>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</si>
  <si>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</si>
  <si>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</si>
  <si>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</si>
  <si>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</si>
  <si>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</si>
  <si>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</si>
  <si>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</si>
  <si>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</si>
  <si>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</si>
  <si>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</si>
  <si>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</si>
  <si>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</si>
  <si>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</si>
  <si>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</si>
  <si>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</si>
  <si>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</si>
  <si>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</si>
  <si>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</si>
  <si>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</si>
  <si>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</si>
  <si>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</si>
  <si>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</si>
  <si>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</si>
  <si>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</si>
  <si>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</si>
  <si>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</si>
  <si>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</si>
  <si>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</si>
  <si>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</si>
  <si>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</si>
  <si>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</si>
  <si>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</si>
  <si>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</si>
  <si>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</si>
  <si>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</si>
  <si>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</si>
  <si>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</si>
  <si>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</si>
  <si>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</si>
  <si>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</si>
  <si>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</si>
  <si>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</si>
  <si>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</si>
  <si>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</si>
  <si>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</si>
  <si>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</si>
  <si>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</si>
  <si>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</si>
  <si>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</si>
  <si>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</si>
  <si>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</si>
  <si>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</si>
  <si>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</si>
  <si>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</si>
  <si>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</si>
  <si>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不明</t>
  </si>
  <si>
    <t>無し</t>
  </si>
  <si>
    <t>薬剤処理</t>
  </si>
  <si>
    <t>直営</t>
  </si>
  <si>
    <t>搬出量</t>
  </si>
  <si>
    <t>溶融処理</t>
  </si>
  <si>
    <t>一部委託</t>
  </si>
  <si>
    <t>可燃ごみ,ごみ処理残渣,し尿処理残渣</t>
  </si>
  <si>
    <t>可燃ごみ</t>
  </si>
  <si>
    <t>セメント固化</t>
  </si>
  <si>
    <t>可燃ごみ,粗大ごみ,ごみ処理残渣</t>
  </si>
  <si>
    <t>流動床式</t>
  </si>
  <si>
    <t>薬剤処理,溶融処理</t>
  </si>
  <si>
    <t>委託</t>
  </si>
  <si>
    <t>バッチ運転</t>
  </si>
  <si>
    <t>休止</t>
  </si>
  <si>
    <t>発電（場内利用）</t>
  </si>
  <si>
    <t>可燃ごみ,し尿処理残渣</t>
  </si>
  <si>
    <t>生産量</t>
  </si>
  <si>
    <t>ガス化溶融・改質</t>
  </si>
  <si>
    <t>准連続運転</t>
  </si>
  <si>
    <t>場内温水,場外温水</t>
  </si>
  <si>
    <t>場内温水</t>
  </si>
  <si>
    <t>清掃センター</t>
  </si>
  <si>
    <t>可燃ごみ,粗大ごみ</t>
  </si>
  <si>
    <t>回転式</t>
  </si>
  <si>
    <t>セメント固化,薬剤処理</t>
  </si>
  <si>
    <t>把握していない</t>
  </si>
  <si>
    <t>場内蒸気,発電（場内利用）,場外蒸気</t>
  </si>
  <si>
    <t>-</t>
  </si>
  <si>
    <t>場内温水,発電（場内利用）,場外温水</t>
  </si>
  <si>
    <t>茨城県</t>
  </si>
  <si>
    <t>08201</t>
  </si>
  <si>
    <t>08-201-01-001</t>
  </si>
  <si>
    <t>水戸市</t>
  </si>
  <si>
    <t>水戸市小吹清掃工場</t>
  </si>
  <si>
    <t>08202</t>
  </si>
  <si>
    <t>08-202-01-001</t>
  </si>
  <si>
    <t>日立市</t>
  </si>
  <si>
    <t>日立市清掃センター</t>
  </si>
  <si>
    <t>場内温水,場内蒸気,発電（場内利用）,場外温水,場外蒸気</t>
  </si>
  <si>
    <t>08203</t>
  </si>
  <si>
    <t>08-203-01-001</t>
  </si>
  <si>
    <t>土浦市</t>
  </si>
  <si>
    <t>土浦市清掃センター</t>
  </si>
  <si>
    <t>08204</t>
  </si>
  <si>
    <t>08-204-01-001</t>
  </si>
  <si>
    <t>古河市</t>
  </si>
  <si>
    <t>古河クリーンセンター</t>
  </si>
  <si>
    <t>08212</t>
  </si>
  <si>
    <t>08-212-01-001</t>
  </si>
  <si>
    <t>常陸太田市</t>
  </si>
  <si>
    <t>場内蒸気,場外温水</t>
  </si>
  <si>
    <t>08215</t>
  </si>
  <si>
    <t>08-215-01-001</t>
  </si>
  <si>
    <t>北茨城市</t>
  </si>
  <si>
    <t>08219</t>
  </si>
  <si>
    <t>08-219-01-001</t>
  </si>
  <si>
    <t>牛久市</t>
  </si>
  <si>
    <t>牛久クリーンセンター</t>
  </si>
  <si>
    <t>08220</t>
  </si>
  <si>
    <t>08-220-01-001</t>
  </si>
  <si>
    <t>つくば市</t>
  </si>
  <si>
    <t>クリーンセンター</t>
  </si>
  <si>
    <t>場内温水,発電（場内利用）,場外蒸気</t>
  </si>
  <si>
    <t>08221</t>
  </si>
  <si>
    <t>08-221-01-001</t>
  </si>
  <si>
    <t>ひたちなか市</t>
  </si>
  <si>
    <t>ひたちなか市勝田清掃センター</t>
  </si>
  <si>
    <t>08-221-01-002</t>
  </si>
  <si>
    <t>08-221-01-003</t>
  </si>
  <si>
    <t>ひたちなか市那珂湊清掃センター</t>
  </si>
  <si>
    <t>08223</t>
  </si>
  <si>
    <t>08-223-01-001</t>
  </si>
  <si>
    <t>潮来市</t>
  </si>
  <si>
    <t>潮来クリーンセンター</t>
  </si>
  <si>
    <t>08233</t>
  </si>
  <si>
    <t>08-233-01-001</t>
  </si>
  <si>
    <t>行方市</t>
  </si>
  <si>
    <t>行方市環境美化センターごみ焼却施設</t>
  </si>
  <si>
    <t>08234</t>
  </si>
  <si>
    <t>08-234-01-001</t>
  </si>
  <si>
    <t>鉾田市</t>
  </si>
  <si>
    <t>鉾田クリーンセンター</t>
  </si>
  <si>
    <t>08310</t>
  </si>
  <si>
    <t>08-310-01-001</t>
  </si>
  <si>
    <t>城里町</t>
  </si>
  <si>
    <t>城里町環境センター</t>
  </si>
  <si>
    <t>08364</t>
  </si>
  <si>
    <t>08-364-01-001</t>
  </si>
  <si>
    <t>大子町</t>
  </si>
  <si>
    <t>大子町環境センター</t>
  </si>
  <si>
    <t>08443</t>
  </si>
  <si>
    <t>08-443-01-001</t>
  </si>
  <si>
    <t>阿見町</t>
  </si>
  <si>
    <t>阿見町霞クリーンセンター</t>
  </si>
  <si>
    <t>08836</t>
  </si>
  <si>
    <t>08-836-01-001</t>
  </si>
  <si>
    <t>大宮地方環境整備組合</t>
  </si>
  <si>
    <t>大宮地方環境整備組合（環境センター・ごみ焼却施設）</t>
  </si>
  <si>
    <t>08845</t>
  </si>
  <si>
    <t>08-845-01-001</t>
  </si>
  <si>
    <t>龍ケ崎地方塵芥処理組合</t>
  </si>
  <si>
    <t>くりーんプラザ・龍</t>
  </si>
  <si>
    <t>場内温水,場内蒸気,発電（場内利用）,場外温水,その他</t>
  </si>
  <si>
    <t>08851</t>
  </si>
  <si>
    <t>08-851-01-001</t>
  </si>
  <si>
    <t>さしま環境管理事務組合</t>
  </si>
  <si>
    <t>さしまクリーンセンター寺久熱回収施設</t>
  </si>
  <si>
    <t>場内温水,発電（場内利用）,場外温水,発電（場外利用）</t>
  </si>
  <si>
    <t>08859</t>
  </si>
  <si>
    <t>08-859-01-001</t>
  </si>
  <si>
    <t>大洗、鉾田、水戸環境組合</t>
  </si>
  <si>
    <t>大洗、鉾田、水戸環境組合クリーンセンター</t>
  </si>
  <si>
    <t>08867</t>
  </si>
  <si>
    <t>08-867-01-001</t>
  </si>
  <si>
    <t>江戸崎地方衛生土木組合</t>
  </si>
  <si>
    <t>江戸崎地方衛生土木組合環境センター</t>
  </si>
  <si>
    <t>08879</t>
  </si>
  <si>
    <t>08-879-01-001</t>
  </si>
  <si>
    <t>笠間・水戸環境組合</t>
  </si>
  <si>
    <t>笠間・水戸環境組合環境センター</t>
  </si>
  <si>
    <t>08886</t>
  </si>
  <si>
    <t>08-886-01-001</t>
  </si>
  <si>
    <t>筑西広域市町村圏事務組合</t>
  </si>
  <si>
    <t>筑西広域市町村圏事務組合環境センター</t>
  </si>
  <si>
    <t>08887</t>
  </si>
  <si>
    <t>08-887-01-001</t>
  </si>
  <si>
    <t>茨城美野里環境組合</t>
  </si>
  <si>
    <t>茨城美野里環境組合クリーンセンター</t>
  </si>
  <si>
    <t>08895</t>
  </si>
  <si>
    <t>08-895-01-001</t>
  </si>
  <si>
    <t>常総地方広域市町村圏事務組合</t>
  </si>
  <si>
    <t>常総環境センターごみ焼却施設</t>
  </si>
  <si>
    <t>08898</t>
  </si>
  <si>
    <t>08-898-01-001</t>
  </si>
  <si>
    <t>霞台厚生施設組合</t>
  </si>
  <si>
    <t>霞台厚生施設組合環境センター</t>
  </si>
  <si>
    <t>場内温水,場外温水,その他</t>
  </si>
  <si>
    <t>08904</t>
  </si>
  <si>
    <t>08-904-01-001</t>
  </si>
  <si>
    <t>新治地方広域事務組合</t>
  </si>
  <si>
    <t>環境クリーンセンターごみ焼却施設</t>
  </si>
  <si>
    <t>08934</t>
  </si>
  <si>
    <t>08-934-01-001</t>
  </si>
  <si>
    <t>下妻地方広域事務組合</t>
  </si>
  <si>
    <t>ごみ処理施設「クリーンポート・きぬ」</t>
  </si>
  <si>
    <t>08935</t>
  </si>
  <si>
    <t>08-935-01-001</t>
  </si>
  <si>
    <t>ひたちなか・東海広域事務組合</t>
  </si>
  <si>
    <t>ひたちなか・東海クリーンセンター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</si>
  <si>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</si>
  <si>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</si>
  <si>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</si>
  <si>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</si>
  <si>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</si>
  <si>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</si>
  <si>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</si>
  <si>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</si>
  <si>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</si>
  <si>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</si>
  <si>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</si>
  <si>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</si>
  <si>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</si>
  <si>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</si>
  <si>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</si>
  <si>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</si>
  <si>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</si>
  <si>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</si>
  <si>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</si>
  <si>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</si>
  <si>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</si>
  <si>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修理</t>
  </si>
  <si>
    <t>無し</t>
  </si>
  <si>
    <t>回収量</t>
  </si>
  <si>
    <t>粗大ごみ,不燃ごみ</t>
  </si>
  <si>
    <t>粗大ごみ,不燃ごみ,資源ごみ</t>
  </si>
  <si>
    <t>破砕</t>
  </si>
  <si>
    <t>粗大ごみ</t>
  </si>
  <si>
    <t>直営</t>
  </si>
  <si>
    <t>粗大ごみ,不燃ごみ,その他</t>
  </si>
  <si>
    <t>粗大ごみ,不燃ごみ,混合（未分別）ごみ,可燃ごみ</t>
  </si>
  <si>
    <t>圧縮</t>
  </si>
  <si>
    <t>一部委託</t>
  </si>
  <si>
    <t>不燃ごみ</t>
  </si>
  <si>
    <t>不燃ごみ,資源ごみ</t>
  </si>
  <si>
    <t>茨城県</t>
  </si>
  <si>
    <t>08201</t>
  </si>
  <si>
    <t>08-201-02-001</t>
  </si>
  <si>
    <t>水戸市</t>
  </si>
  <si>
    <t>水戸市粗大ごみ処理施設</t>
  </si>
  <si>
    <t>08202</t>
  </si>
  <si>
    <t>08-202-02-001</t>
  </si>
  <si>
    <t>日立市</t>
  </si>
  <si>
    <t>日立市清掃センター</t>
  </si>
  <si>
    <t>08203</t>
  </si>
  <si>
    <t>08-203-02-001</t>
  </si>
  <si>
    <t>土浦市</t>
  </si>
  <si>
    <t>土浦市清掃センター</t>
  </si>
  <si>
    <t>08219</t>
  </si>
  <si>
    <t>08-219-02-001</t>
  </si>
  <si>
    <t>牛久市</t>
  </si>
  <si>
    <t>牛久クリーンセンター</t>
  </si>
  <si>
    <t>修理,展示,販売</t>
  </si>
  <si>
    <t>08220</t>
  </si>
  <si>
    <t>08-220-02-001</t>
  </si>
  <si>
    <t>つくば市</t>
  </si>
  <si>
    <t>08221</t>
  </si>
  <si>
    <t>08-221-02-001</t>
  </si>
  <si>
    <t>ひたちなか市</t>
  </si>
  <si>
    <t>ひたちなか市資源リサイクルセンター</t>
  </si>
  <si>
    <t>08222</t>
  </si>
  <si>
    <t>08-222-02-001</t>
  </si>
  <si>
    <t>鹿嶋市</t>
  </si>
  <si>
    <t>鹿嶋市立衛生センターリサイクル施設</t>
  </si>
  <si>
    <t>08223</t>
  </si>
  <si>
    <t>08-223-02-001</t>
  </si>
  <si>
    <t>潮来市</t>
  </si>
  <si>
    <t>潮来クリーンセンター</t>
  </si>
  <si>
    <t>08233</t>
  </si>
  <si>
    <t>08-233-02-001</t>
  </si>
  <si>
    <t>行方市</t>
  </si>
  <si>
    <t>行方市環境美化センター粗大ごみ処理施設</t>
  </si>
  <si>
    <t>修理,販売,譲渡</t>
  </si>
  <si>
    <t>08310</t>
  </si>
  <si>
    <t>08-310-02-001</t>
  </si>
  <si>
    <t>城里町</t>
  </si>
  <si>
    <t>城里町環境センター</t>
  </si>
  <si>
    <t>08341</t>
  </si>
  <si>
    <t>08-341-02-001</t>
  </si>
  <si>
    <t>東海村</t>
  </si>
  <si>
    <t>東海村清掃センター</t>
  </si>
  <si>
    <t>08364</t>
  </si>
  <si>
    <t>08-364-02-001</t>
  </si>
  <si>
    <t>大子町</t>
  </si>
  <si>
    <t>大子町環境センター</t>
  </si>
  <si>
    <t>08443</t>
  </si>
  <si>
    <t>08-443-02-001</t>
  </si>
  <si>
    <t>阿見町</t>
  </si>
  <si>
    <t>阿見町霞クリーンセンター</t>
  </si>
  <si>
    <t>08836</t>
  </si>
  <si>
    <t>08-836-02-001</t>
  </si>
  <si>
    <t>大宮地方環境整備組合</t>
  </si>
  <si>
    <t>大宮地方環境整備組合（環境センター・粗大ごみ処理施設）</t>
  </si>
  <si>
    <t>08845</t>
  </si>
  <si>
    <t>08-845-02-001</t>
  </si>
  <si>
    <t>龍ケ崎地方塵芥処理組合</t>
  </si>
  <si>
    <t>くりーんプラザ・龍</t>
  </si>
  <si>
    <t>08859</t>
  </si>
  <si>
    <t>08-859-02-001</t>
  </si>
  <si>
    <t>大洗、鉾田、水戸環境組合</t>
  </si>
  <si>
    <t>大洗、鉾田、水戸環境組合クリーンセンター</t>
  </si>
  <si>
    <t>08867</t>
  </si>
  <si>
    <t>08-867-02-001</t>
  </si>
  <si>
    <t>江戸崎地方衛生土木組合</t>
  </si>
  <si>
    <t>江戸崎地方衛生土木組合圧縮施設</t>
  </si>
  <si>
    <t>08-867-02-002</t>
  </si>
  <si>
    <t>江戸崎地方衛生土木組合破砕施設</t>
  </si>
  <si>
    <t>08879</t>
  </si>
  <si>
    <t>08-879-02-001</t>
  </si>
  <si>
    <t>笠間・水戸環境組合</t>
  </si>
  <si>
    <t>笠間・水戸環境組合環境センター</t>
  </si>
  <si>
    <t>08886</t>
  </si>
  <si>
    <t>08-886-02-001</t>
  </si>
  <si>
    <t>筑西広域市町村圏事務組合</t>
  </si>
  <si>
    <t>筑西広域市町村圏事務組合環境センター</t>
  </si>
  <si>
    <t>展示</t>
  </si>
  <si>
    <t>08887</t>
  </si>
  <si>
    <t>08-887-02-001</t>
  </si>
  <si>
    <t>茨城美野里環境組合</t>
  </si>
  <si>
    <t>茨城美野里環境組合クリーンセンター</t>
  </si>
  <si>
    <t>08898</t>
  </si>
  <si>
    <t>08-898-02-001</t>
  </si>
  <si>
    <t>霞台厚生施設組合</t>
  </si>
  <si>
    <t>霞台厚生施設組合環境センター</t>
  </si>
  <si>
    <t>08904</t>
  </si>
  <si>
    <t>08-904-02-001</t>
  </si>
  <si>
    <t>新治地方広域事務組合</t>
  </si>
  <si>
    <t>環境クリーンセンター粗大ごみ処理施設</t>
  </si>
  <si>
    <t>08934</t>
  </si>
  <si>
    <t>08-934-02-001</t>
  </si>
  <si>
    <t>下妻地方広域事務組合</t>
  </si>
  <si>
    <t>ごみ処理施設「クリーンポート・きぬ」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</si>
  <si>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</si>
  <si>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</si>
  <si>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</si>
  <si>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</si>
  <si>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</si>
  <si>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</si>
  <si>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</si>
  <si>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</si>
  <si>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</si>
  <si>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</si>
  <si>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</si>
  <si>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</si>
  <si>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</si>
  <si>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</si>
  <si>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</si>
  <si>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</si>
  <si>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</si>
  <si>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</si>
  <si>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</si>
  <si>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</si>
  <si>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</si>
  <si>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プラスチック</t>
  </si>
  <si>
    <t>選別,圧縮・梱包</t>
  </si>
  <si>
    <t>委託</t>
  </si>
  <si>
    <t>無し</t>
  </si>
  <si>
    <t>その他</t>
  </si>
  <si>
    <t>リサイクルセンター（補助金）</t>
  </si>
  <si>
    <t>金属類,ガラス類,ペットボトル</t>
  </si>
  <si>
    <t>一部委託</t>
  </si>
  <si>
    <t>有り</t>
  </si>
  <si>
    <t>○</t>
  </si>
  <si>
    <t>リサイクルプラザ</t>
  </si>
  <si>
    <t>直営</t>
  </si>
  <si>
    <t>修理,販売</t>
  </si>
  <si>
    <t>その他資源ごみ,ペットボトル</t>
  </si>
  <si>
    <t>ごみ堆肥化施設</t>
  </si>
  <si>
    <t>ごみ堆肥化</t>
  </si>
  <si>
    <t>修理,展示,販売,譲渡</t>
  </si>
  <si>
    <t>ストックヤード</t>
  </si>
  <si>
    <t>休止</t>
  </si>
  <si>
    <t>リサイクルセンター</t>
  </si>
  <si>
    <t>金属類,ガラス類</t>
  </si>
  <si>
    <t>圧縮・梱包</t>
  </si>
  <si>
    <t>選別</t>
  </si>
  <si>
    <t>ガラス類,ペットボトル,プラスチック</t>
  </si>
  <si>
    <t>ペットボトル</t>
  </si>
  <si>
    <t>家庭系生ごみ</t>
  </si>
  <si>
    <t>選別,圧縮・梱包,その他</t>
  </si>
  <si>
    <t>リサイクルセンター（交付金）</t>
  </si>
  <si>
    <t>紙類,金属類,ガラス類,ペットボトル,布類</t>
  </si>
  <si>
    <t>金属類,ペットボトル</t>
  </si>
  <si>
    <t>金属類,ガラス類,ペットボトル,プラスチック,不燃ごみ,粗大ごみ</t>
  </si>
  <si>
    <t>不燃ごみ</t>
  </si>
  <si>
    <t>金属類,ガラス類,ペットボトル,不燃ごみ</t>
  </si>
  <si>
    <t>茨城県</t>
  </si>
  <si>
    <t>08201</t>
  </si>
  <si>
    <t>08-201-03-001</t>
  </si>
  <si>
    <t>水戸市</t>
  </si>
  <si>
    <t>水戸市不燃物再資源化施設</t>
  </si>
  <si>
    <t>08204</t>
  </si>
  <si>
    <t>08-204-03-001</t>
  </si>
  <si>
    <t>古河市</t>
  </si>
  <si>
    <t>古河資源場中間処理施設</t>
  </si>
  <si>
    <t>08212</t>
  </si>
  <si>
    <t>08-212-03-001</t>
  </si>
  <si>
    <t>常陸太田市</t>
  </si>
  <si>
    <t>清掃センター</t>
  </si>
  <si>
    <t>紙類,金属類,ガラス類,その他資源ごみ,ペットボトル,プラスチック,布類,不燃ごみ,粗大ごみ</t>
  </si>
  <si>
    <t>08214</t>
  </si>
  <si>
    <t>08-214-03-001</t>
  </si>
  <si>
    <t>高萩市</t>
  </si>
  <si>
    <t>紙類,金属類,ガラス類,その他資源ごみ,ペットボトル,布類,剪定枝</t>
  </si>
  <si>
    <t>08215</t>
  </si>
  <si>
    <t>08-215-03-001</t>
  </si>
  <si>
    <t>北茨城市</t>
  </si>
  <si>
    <t>08219</t>
  </si>
  <si>
    <t>08-219-03-001</t>
  </si>
  <si>
    <t>牛久市</t>
  </si>
  <si>
    <t>牛久クリーンセンター</t>
  </si>
  <si>
    <t>08220</t>
  </si>
  <si>
    <t>08-220-03-001</t>
  </si>
  <si>
    <t>つくば市</t>
  </si>
  <si>
    <t>有価物回収施設</t>
  </si>
  <si>
    <t>08221</t>
  </si>
  <si>
    <t>08-221-03-001</t>
  </si>
  <si>
    <t>ひたちなか市</t>
  </si>
  <si>
    <t>ひたちなか市資源リサイクルセンター</t>
  </si>
  <si>
    <t>08222</t>
  </si>
  <si>
    <t>08-222-03-001</t>
  </si>
  <si>
    <t>鹿嶋市</t>
  </si>
  <si>
    <t>鹿嶋市立衛生センター不燃物処理・資源化施設</t>
  </si>
  <si>
    <t>08223</t>
  </si>
  <si>
    <t>08-223-03-001</t>
  </si>
  <si>
    <t>潮来市</t>
  </si>
  <si>
    <t>潮来リサイクルセンター</t>
  </si>
  <si>
    <t>08232</t>
  </si>
  <si>
    <t>08-232-03-001</t>
  </si>
  <si>
    <t>神栖市</t>
  </si>
  <si>
    <t>神栖市第一リサイクルプラザ</t>
  </si>
  <si>
    <t>08-232-03-002</t>
  </si>
  <si>
    <t>神栖市第二リサイクルプラザ</t>
  </si>
  <si>
    <t>08234</t>
  </si>
  <si>
    <t>08-234-03-001</t>
  </si>
  <si>
    <t>鉾田市</t>
  </si>
  <si>
    <t>鉾田リサイクルハウス</t>
  </si>
  <si>
    <t>08310</t>
  </si>
  <si>
    <t>08-310-03-001</t>
  </si>
  <si>
    <t>城里町</t>
  </si>
  <si>
    <t>城里町環境センター資源ごみ選別機</t>
  </si>
  <si>
    <t>金属類,ガラス類,その他</t>
  </si>
  <si>
    <t>08341</t>
  </si>
  <si>
    <t>08-341-03-001</t>
  </si>
  <si>
    <t>東海村</t>
  </si>
  <si>
    <t>東海村清掃センター</t>
  </si>
  <si>
    <t>金属類,ガラス類,その他資源ごみ,ペットボトル,プラスチック</t>
  </si>
  <si>
    <t>08364</t>
  </si>
  <si>
    <t>08-364-03-001</t>
  </si>
  <si>
    <t>大子町</t>
  </si>
  <si>
    <t>大子町環境センター</t>
  </si>
  <si>
    <t>08845</t>
  </si>
  <si>
    <t>08-845-03-001</t>
  </si>
  <si>
    <t>龍ケ崎地方塵芥処理組合</t>
  </si>
  <si>
    <t>くりーんプラザ・龍</t>
  </si>
  <si>
    <t>08851</t>
  </si>
  <si>
    <t>08-851-03-001</t>
  </si>
  <si>
    <t>さしま環境管理事務組合</t>
  </si>
  <si>
    <t>さしまクリーンセンター寺久リサイクルプラザ</t>
  </si>
  <si>
    <t>金属類,ガラス類,ペットボトル,剪定枝,不燃ごみ,粗大ごみ</t>
  </si>
  <si>
    <t>08867</t>
  </si>
  <si>
    <t>08-867-03-001</t>
  </si>
  <si>
    <t>江戸崎地方衛生土木組合</t>
  </si>
  <si>
    <t>江戸崎地方衛生土木組合不燃物資源化施設</t>
  </si>
  <si>
    <t>金属類,ガラス類,その他資源ごみ,不燃ごみ</t>
  </si>
  <si>
    <t>08879</t>
  </si>
  <si>
    <t>08-879-03-001</t>
  </si>
  <si>
    <t>笠間・水戸環境組合</t>
  </si>
  <si>
    <t>笠間・水戸環境組合リサイクルセンター</t>
  </si>
  <si>
    <t>08887</t>
  </si>
  <si>
    <t>08-887-03-001</t>
  </si>
  <si>
    <t>茨城美野里環境組合</t>
  </si>
  <si>
    <t>茨城美野里環境組合クリーンセンター</t>
  </si>
  <si>
    <t>08895</t>
  </si>
  <si>
    <t>08-895-03-001</t>
  </si>
  <si>
    <t>常総地方広域市町村圏事務組合</t>
  </si>
  <si>
    <t>常総環境センター生ごみ堆肥化施設守谷事業所</t>
  </si>
  <si>
    <t>08-895-03-002</t>
  </si>
  <si>
    <t>常総環境センター生ごみ堆肥化施設取手事業所</t>
  </si>
  <si>
    <t>08-895-03-003</t>
  </si>
  <si>
    <t>常総環境センター資源化施設</t>
  </si>
  <si>
    <t>金属類,ガラス類,ペットボトル,プラスチック,不燃ごみ,粗大ごみ,その他</t>
  </si>
  <si>
    <t>08904</t>
  </si>
  <si>
    <t>08-904-03-001</t>
  </si>
  <si>
    <t>新治地方広域事務組合</t>
  </si>
  <si>
    <t>環境クリーンセンター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</si>
  <si>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</si>
  <si>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</si>
  <si>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</si>
  <si>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</si>
  <si>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</si>
  <si>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</si>
  <si>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</si>
  <si>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</si>
  <si>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</si>
  <si>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</si>
  <si>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</si>
  <si>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</si>
  <si>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</si>
  <si>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固形燃料化（RDF）</t>
  </si>
  <si>
    <t>燃料用</t>
  </si>
  <si>
    <t>委託</t>
  </si>
  <si>
    <t>可燃ごみ</t>
  </si>
  <si>
    <t>直営</t>
  </si>
  <si>
    <t>休止</t>
  </si>
  <si>
    <t>無し</t>
  </si>
  <si>
    <t>その他</t>
  </si>
  <si>
    <t>一部委託</t>
  </si>
  <si>
    <t>処理対象ごみ</t>
  </si>
  <si>
    <t>プラスチック</t>
  </si>
  <si>
    <t>茨城県</t>
  </si>
  <si>
    <t>08916</t>
  </si>
  <si>
    <t>08-916-04-001</t>
  </si>
  <si>
    <t>鹿島地方事務組合</t>
  </si>
  <si>
    <t>広域波崎RDFセンター</t>
  </si>
  <si>
    <t>08-916-04-002</t>
  </si>
  <si>
    <t>広域鹿嶋RDFセンター</t>
  </si>
  <si>
    <t>新設（新規稼働）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</si>
  <si>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</si>
  <si>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</si>
  <si>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</si>
  <si>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</si>
  <si>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</si>
  <si>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</si>
  <si>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</si>
  <si>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</si>
  <si>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</si>
  <si>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無し</t>
  </si>
  <si>
    <t>委託</t>
  </si>
  <si>
    <t>圧縮・梱包</t>
  </si>
  <si>
    <t>茨城県</t>
  </si>
  <si>
    <t>08214</t>
  </si>
  <si>
    <t>08-214-05-001</t>
  </si>
  <si>
    <t>高萩市</t>
  </si>
  <si>
    <t>高萩市リサイクルセンター圧縮梱包施設</t>
  </si>
  <si>
    <t>粗大ごみ,その他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</si>
  <si>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</si>
  <si>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</si>
  <si>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</si>
  <si>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</si>
  <si>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</si>
  <si>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</si>
  <si>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</si>
  <si>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</si>
  <si>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</si>
  <si>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紙類,金属類,ガラス類,その他資源ごみ,ペットボトル,布類,その他</t>
  </si>
  <si>
    <t>紙類,金属類,ガラス類,ペットボトル,プラスチック</t>
  </si>
  <si>
    <t>紙類,金属類,ガラス類,その他資源ごみ,ペットボトル,布類</t>
  </si>
  <si>
    <t>ガラス類</t>
  </si>
  <si>
    <t>紙類,金属類,ガラス類,ペットボトル</t>
  </si>
  <si>
    <t>紙類,金属類,ガラス類,ペットボトル,プラスチック,布類</t>
  </si>
  <si>
    <t>ペットボトル</t>
  </si>
  <si>
    <t>紙類,金属類,ガラス類,ペットボトル,その他</t>
  </si>
  <si>
    <t>紙類,金属類,ガラス類,その他資源ごみ,ペットボトル</t>
  </si>
  <si>
    <t>紙類</t>
  </si>
  <si>
    <t>ガラス類,ペットボトル,プラスチック</t>
  </si>
  <si>
    <t>紙類,金属類,ガラス類,その他資源ごみ,ペットボトル,プラスチック,布類</t>
  </si>
  <si>
    <t>ガラス類,ペットボトル</t>
  </si>
  <si>
    <t>金属類</t>
  </si>
  <si>
    <t>紙類,金属類,ガラス類,ペットボトル,布類,その他</t>
  </si>
  <si>
    <t>金属類,ガラス類</t>
  </si>
  <si>
    <t>金属類,ガラス類,ペットボトル</t>
  </si>
  <si>
    <t>清掃センター</t>
  </si>
  <si>
    <t>金属類,ガラス類,その他資源ごみ,ペットボトル,その他</t>
  </si>
  <si>
    <t>08201</t>
  </si>
  <si>
    <t>08-201-06-001</t>
  </si>
  <si>
    <t>水戸市</t>
  </si>
  <si>
    <t>水戸市不燃物再資源化施設</t>
  </si>
  <si>
    <t>08202</t>
  </si>
  <si>
    <t>08-202-06-001</t>
  </si>
  <si>
    <t>日立市</t>
  </si>
  <si>
    <t>日立市清掃センター</t>
  </si>
  <si>
    <t>08203</t>
  </si>
  <si>
    <t>08-203-06-001</t>
  </si>
  <si>
    <t>土浦市</t>
  </si>
  <si>
    <t>土浦市一般廃棄物最終処分場</t>
  </si>
  <si>
    <t>08-203-06-002</t>
  </si>
  <si>
    <t>土浦市清掃センター</t>
  </si>
  <si>
    <t>08204</t>
  </si>
  <si>
    <t>08-204-06-001</t>
  </si>
  <si>
    <t>古河市</t>
  </si>
  <si>
    <t>古河市資源置場</t>
  </si>
  <si>
    <t>08207</t>
  </si>
  <si>
    <t>08-207-06-001</t>
  </si>
  <si>
    <t>結城市</t>
  </si>
  <si>
    <t>結城市ストックヤード</t>
  </si>
  <si>
    <t>ガラス類,プラスチック,その他</t>
  </si>
  <si>
    <t>08210</t>
  </si>
  <si>
    <t>08-210-06-001</t>
  </si>
  <si>
    <t>下妻市</t>
  </si>
  <si>
    <t>下妻市リサイクルセンター</t>
  </si>
  <si>
    <t>08-210-06-002</t>
  </si>
  <si>
    <t>千代川村リサイクルセンター</t>
  </si>
  <si>
    <t>08212</t>
  </si>
  <si>
    <t>08-212-06-001</t>
  </si>
  <si>
    <t>常陸太田市</t>
  </si>
  <si>
    <t>08214</t>
  </si>
  <si>
    <t>08-214-06-001</t>
  </si>
  <si>
    <t>高萩市</t>
  </si>
  <si>
    <t>高萩市リサイクルセンターストックヤード</t>
  </si>
  <si>
    <t>08215</t>
  </si>
  <si>
    <t>08-215-06-001</t>
  </si>
  <si>
    <t>北茨城市</t>
  </si>
  <si>
    <t>紙類,金属類,ガラス類,ペットボトル,布類</t>
  </si>
  <si>
    <t>08219</t>
  </si>
  <si>
    <t>08-219-06-001</t>
  </si>
  <si>
    <t>牛久市</t>
  </si>
  <si>
    <t>牛久クリーンセンター</t>
  </si>
  <si>
    <t>08220</t>
  </si>
  <si>
    <t>08-220-06-001</t>
  </si>
  <si>
    <t>つくば市</t>
  </si>
  <si>
    <t>有価物回収施設</t>
  </si>
  <si>
    <t>08221</t>
  </si>
  <si>
    <t>08-221-06-001</t>
  </si>
  <si>
    <t>ひたちなか市</t>
  </si>
  <si>
    <t>ひたちなか市資源リサイクルセンター</t>
  </si>
  <si>
    <t>08-221-06-002</t>
  </si>
  <si>
    <t>ひたちなか市勝田清掃センター</t>
  </si>
  <si>
    <t>紙類,布類</t>
  </si>
  <si>
    <t>08-221-06-003</t>
  </si>
  <si>
    <t>ひたちなか市那珂湊清掃センター</t>
  </si>
  <si>
    <t>08222</t>
  </si>
  <si>
    <t>08-222-06-001</t>
  </si>
  <si>
    <t>鹿嶋市</t>
  </si>
  <si>
    <t>鹿嶋市立衛生センター不燃物処理・資源化施設</t>
  </si>
  <si>
    <t>08223</t>
  </si>
  <si>
    <t>08-223-06-001</t>
  </si>
  <si>
    <t>潮来市</t>
  </si>
  <si>
    <t>潮来リサイクルセンター</t>
  </si>
  <si>
    <t>08232</t>
  </si>
  <si>
    <t>08-232-06-001</t>
  </si>
  <si>
    <t>神栖市</t>
  </si>
  <si>
    <t>神栖市第一リサイクルプラザ</t>
  </si>
  <si>
    <t>08-232-06-002</t>
  </si>
  <si>
    <t>神栖市第二リサイクルプラザ</t>
  </si>
  <si>
    <t>08233</t>
  </si>
  <si>
    <t>08-233-06-001</t>
  </si>
  <si>
    <t>行方市</t>
  </si>
  <si>
    <t>行方市環境美化センター有価物倉庫・貯留ヤード</t>
  </si>
  <si>
    <t>08234</t>
  </si>
  <si>
    <t>08-234-06-001</t>
  </si>
  <si>
    <t>鉾田市</t>
  </si>
  <si>
    <t>鉾田クリーンセンター</t>
  </si>
  <si>
    <t>08310</t>
  </si>
  <si>
    <t>08-310-06-001</t>
  </si>
  <si>
    <t>城里町</t>
  </si>
  <si>
    <t>城里町環境センターペットボトル集積棟</t>
  </si>
  <si>
    <t>08341</t>
  </si>
  <si>
    <t>08-341-06-001</t>
  </si>
  <si>
    <t>東海村</t>
  </si>
  <si>
    <t>東海村清掃センター</t>
  </si>
  <si>
    <t>08364</t>
  </si>
  <si>
    <t>08-364-06-001</t>
  </si>
  <si>
    <t>大子町</t>
  </si>
  <si>
    <t>大子町環境センター</t>
  </si>
  <si>
    <t>08443</t>
  </si>
  <si>
    <t>08-443-06-001</t>
  </si>
  <si>
    <t>阿見町</t>
  </si>
  <si>
    <t>阿見町再生資源ごみストックヤード</t>
  </si>
  <si>
    <t>08836</t>
  </si>
  <si>
    <t>08-836-06-001</t>
  </si>
  <si>
    <t>大宮地方環境整備組合</t>
  </si>
  <si>
    <t>大宮地方環境整備組合（環境センター・ビン選別施設）</t>
  </si>
  <si>
    <t>08-836-06-002</t>
  </si>
  <si>
    <t>大宮地方環境整備組合環境センター（ごみ減容施設）</t>
  </si>
  <si>
    <t>紙類,ペットボトル,その他</t>
  </si>
  <si>
    <t>08845</t>
  </si>
  <si>
    <t>08-845-06-001</t>
  </si>
  <si>
    <t>龍ケ崎地方塵芥処理組合</t>
  </si>
  <si>
    <t>くりーんプラザ・龍</t>
  </si>
  <si>
    <t>08851</t>
  </si>
  <si>
    <t>08-851-06-001</t>
  </si>
  <si>
    <t>さしま環境管理事務組合</t>
  </si>
  <si>
    <t>さしまクリーンセンター寺久資源化施設</t>
  </si>
  <si>
    <t>08867</t>
  </si>
  <si>
    <t>08-867-06-001</t>
  </si>
  <si>
    <t>江戸崎地方衛生土木組合</t>
  </si>
  <si>
    <t>環境センターストックヤード</t>
  </si>
  <si>
    <t>金属類,ガラス類,その他資源ごみ</t>
  </si>
  <si>
    <t>08-867-06-002</t>
  </si>
  <si>
    <t>紙類,その他資源ごみ,ペットボトル,プラスチック</t>
  </si>
  <si>
    <t>08879</t>
  </si>
  <si>
    <t>08-879-06-001</t>
  </si>
  <si>
    <t>笠間・水戸環境組合</t>
  </si>
  <si>
    <t>笠間・水戸環境組合リサイクルセンター</t>
  </si>
  <si>
    <t>08886</t>
  </si>
  <si>
    <t>08-886-06-001</t>
  </si>
  <si>
    <t>筑西広域市町村圏事務組合</t>
  </si>
  <si>
    <t>筑西広域市町村圏事務組合環境センター</t>
  </si>
  <si>
    <t>08887</t>
  </si>
  <si>
    <t>08-887-06-001</t>
  </si>
  <si>
    <t>茨城美野里環境組合</t>
  </si>
  <si>
    <t>茨城美野里環境組合クリーンセンター</t>
  </si>
  <si>
    <t>08898</t>
  </si>
  <si>
    <t>08-898-06-001</t>
  </si>
  <si>
    <t>霞台厚生施設組合</t>
  </si>
  <si>
    <t>霞台厚生施設組合環境センターストックヤード</t>
  </si>
  <si>
    <t>08904</t>
  </si>
  <si>
    <t>08-904-06-001</t>
  </si>
  <si>
    <t>新治地方広域事務組合</t>
  </si>
  <si>
    <t>環境クリーンセンターストックヤード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</si>
  <si>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</si>
  <si>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</si>
  <si>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</si>
  <si>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</si>
  <si>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</si>
  <si>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</si>
  <si>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</si>
  <si>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</si>
  <si>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</si>
  <si>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</si>
  <si>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</si>
  <si>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</si>
  <si>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</si>
  <si>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</si>
  <si>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</si>
  <si>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</si>
  <si>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</si>
  <si>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</si>
  <si>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</si>
  <si>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</si>
  <si>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</si>
  <si>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</si>
  <si>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</si>
  <si>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</si>
  <si>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</si>
  <si>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</si>
  <si>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</si>
  <si>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</si>
  <si>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</si>
  <si>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</si>
  <si>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</si>
  <si>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</si>
  <si>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</si>
  <si>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</si>
  <si>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</si>
  <si>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</si>
  <si>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</si>
  <si>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</si>
  <si>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</si>
  <si>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</si>
  <si>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</si>
  <si>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</si>
  <si>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</si>
  <si>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</si>
  <si>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</si>
  <si>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</si>
  <si>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</si>
  <si>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</si>
  <si>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</si>
  <si>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</si>
  <si>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最終覆土のみ</t>
  </si>
  <si>
    <t>一部延長を行っていない</t>
  </si>
  <si>
    <t>山間</t>
  </si>
  <si>
    <t>原地盤利用,底部遮水工,鉛直遮水工</t>
  </si>
  <si>
    <t>末端集水管は開放</t>
  </si>
  <si>
    <t>即日覆土</t>
  </si>
  <si>
    <t>底部遮水工,鉛直遮水工</t>
  </si>
  <si>
    <t>底部遮水工,表面遮水工（キャッピング）</t>
  </si>
  <si>
    <t>凝集沈殿,生物処理（脱窒あり）,砂ろ過,消毒,活性炭処理</t>
  </si>
  <si>
    <t>焼却残渣（主灰）,可燃ごみ,資源ごみ,不燃ごみ,焼却残渣（飛灰）,破砕ごみ・処理残渣,粗大ごみ</t>
  </si>
  <si>
    <t>鉛直遮水工</t>
  </si>
  <si>
    <t>表面遮水工（キャッピング）</t>
  </si>
  <si>
    <t>原地盤利用</t>
  </si>
  <si>
    <t>遮水なし</t>
  </si>
  <si>
    <t>その他埋立構造</t>
  </si>
  <si>
    <t>凝集沈殿</t>
  </si>
  <si>
    <t>嫌気性埋立構造</t>
  </si>
  <si>
    <t>生物処理（脱窒あり）,砂ろ過,消毒,活性炭処理</t>
  </si>
  <si>
    <t>&lt;0.5</t>
  </si>
  <si>
    <t>凝集沈殿,生物処理（脱窒なし）,砂ろ過,消毒,活性炭処理</t>
  </si>
  <si>
    <t>生物処理（脱窒なし）,下水道放流</t>
  </si>
  <si>
    <t>一般廃棄物最終処分場</t>
  </si>
  <si>
    <t>焼却残渣（飛灰）,破砕ごみ・処理残渣</t>
  </si>
  <si>
    <t>凝集沈殿,砂ろ過,消毒,活性炭処理</t>
  </si>
  <si>
    <t>生物処理（脱窒あり）,砂ろ過,活性炭処理</t>
  </si>
  <si>
    <t>砂ろ過,下水道放流</t>
  </si>
  <si>
    <t>焼却残渣（主灰）,不燃ごみ,焼却残渣（飛灰）,破砕ごみ・処理残渣</t>
  </si>
  <si>
    <t>焼却残渣（主灰）,焼却残渣（飛灰）,破砕ごみ・処理残渣</t>
  </si>
  <si>
    <t>焼却残渣（主灰）,不燃ごみ,焼却残渣（飛灰）</t>
  </si>
  <si>
    <t>凝集沈殿,消毒,膜処理</t>
  </si>
  <si>
    <t>凝集沈殿,生物処理（脱窒あり）,砂ろ過,消毒,活性炭処理,キレート処理</t>
  </si>
  <si>
    <t>焼却残渣（主灰）,溶融飛灰,焼却残渣（飛灰）,溶融スラグ,破砕ごみ・処理残渣</t>
  </si>
  <si>
    <t>08-201-07-001</t>
  </si>
  <si>
    <t>水戸市一般廃棄物第二最終処分場</t>
  </si>
  <si>
    <t>08202</t>
  </si>
  <si>
    <t>08-202-07-001</t>
  </si>
  <si>
    <t>日立市</t>
  </si>
  <si>
    <t>日立市滑川山一般廃棄物最終処分場</t>
  </si>
  <si>
    <t>溶融飛灰,不燃ごみ,溶融スラグ</t>
  </si>
  <si>
    <t>08-202-07-002</t>
  </si>
  <si>
    <t>日立市東大沼一般廃棄物最終処分場</t>
  </si>
  <si>
    <t>08203</t>
  </si>
  <si>
    <t>08-203-07-001</t>
  </si>
  <si>
    <t>土浦市</t>
  </si>
  <si>
    <t>土浦市一般廃棄物最終処分場</t>
  </si>
  <si>
    <t>生物処理（脱窒あり）,砂ろ過,消毒,活性炭処理,促進酸化処理</t>
  </si>
  <si>
    <t>08211</t>
  </si>
  <si>
    <t>08-211-07-001</t>
  </si>
  <si>
    <t>常総市</t>
  </si>
  <si>
    <t>常総市菅生一般廃棄物最終処分場</t>
  </si>
  <si>
    <t>08-214-07-001</t>
  </si>
  <si>
    <t>高萩市北部衛生センター埋立処分地</t>
  </si>
  <si>
    <t>08-221-07-001</t>
  </si>
  <si>
    <t>ひたちなか市谷井田沢最終処分場</t>
  </si>
  <si>
    <t>08-221-07-002</t>
  </si>
  <si>
    <t>08233</t>
  </si>
  <si>
    <t>08-233-07-001</t>
  </si>
  <si>
    <t>行方市</t>
  </si>
  <si>
    <t>行方市環境美化センター最終処分場</t>
  </si>
  <si>
    <t>凝集沈殿,生物処理（脱窒あり）,活性炭処理,キレート処理</t>
  </si>
  <si>
    <t>08-341-07-001</t>
  </si>
  <si>
    <t>東海村最終処分場</t>
  </si>
  <si>
    <t>生物処理（脱窒あり）,砂ろ過,消毒,活性炭処理,キレート処理</t>
  </si>
  <si>
    <t>08-364-07-001</t>
  </si>
  <si>
    <t>生物処理（脱窒なし）,生物処理（脱窒あり）,砂ろ過,消毒</t>
  </si>
  <si>
    <t>08443</t>
  </si>
  <si>
    <t>08-443-07-001</t>
  </si>
  <si>
    <t>阿見町</t>
  </si>
  <si>
    <t>阿見町さくらクリーンセンター</t>
  </si>
  <si>
    <t>鉛直遮水工,表面遮水工（キャッピング）</t>
  </si>
  <si>
    <t>08-845-07-001</t>
  </si>
  <si>
    <t>溶融飛灰,溶融スラグ,破砕ごみ・処理残渣</t>
  </si>
  <si>
    <t>凝集沈殿,生物処理（脱窒あり）,砂ろ過,消毒,キレート処理,下水道放流</t>
  </si>
  <si>
    <t>08-851-07-001</t>
  </si>
  <si>
    <t>さしま環境センター最終処分場</t>
  </si>
  <si>
    <t>08859</t>
  </si>
  <si>
    <t>08-859-07-001</t>
  </si>
  <si>
    <t>大洗、鉾田、水戸環境組合</t>
  </si>
  <si>
    <t>08-879-07-001</t>
  </si>
  <si>
    <t>笠間・水戸環境組合諏訪クリーンパーク</t>
  </si>
  <si>
    <t>08934</t>
  </si>
  <si>
    <t>08-934-07-001</t>
  </si>
  <si>
    <t>下妻地方広域事務組合</t>
  </si>
  <si>
    <t>最終処分場「クリーンパーク・きぬ」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</si>
  <si>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</si>
  <si>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</si>
  <si>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</si>
  <si>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</si>
  <si>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</si>
  <si>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</si>
  <si>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</si>
  <si>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</si>
  <si>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</si>
  <si>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</si>
  <si>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</si>
  <si>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</si>
  <si>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</si>
  <si>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</si>
  <si>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</si>
  <si>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</si>
  <si>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</si>
  <si>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</si>
  <si>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</si>
  <si>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</si>
  <si>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</si>
  <si>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</si>
  <si>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</si>
  <si>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</si>
  <si>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</si>
  <si>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</si>
  <si>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</si>
  <si>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</si>
  <si>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</si>
  <si>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</si>
  <si>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</si>
  <si>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</si>
  <si>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</si>
  <si>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</si>
  <si>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</si>
  <si>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</si>
  <si>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</si>
  <si>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</si>
  <si>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</si>
  <si>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</si>
  <si>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</si>
  <si>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</si>
  <si>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</si>
  <si>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有り</t>
  </si>
  <si>
    <t>嫌気</t>
  </si>
  <si>
    <t>下水投入</t>
  </si>
  <si>
    <t>生産量</t>
  </si>
  <si>
    <t>一部委託</t>
  </si>
  <si>
    <t>休止</t>
  </si>
  <si>
    <t>一次処理</t>
  </si>
  <si>
    <t>堆肥化</t>
  </si>
  <si>
    <t>排出量・売却量</t>
  </si>
  <si>
    <t>焼却</t>
  </si>
  <si>
    <t>施設内焼却</t>
  </si>
  <si>
    <t>脱水,焼却</t>
  </si>
  <si>
    <t>好気</t>
  </si>
  <si>
    <t>高負荷</t>
  </si>
  <si>
    <t>乾燥</t>
  </si>
  <si>
    <t>脱水,乾燥,焼却</t>
  </si>
  <si>
    <t>脱水,乾燥</t>
  </si>
  <si>
    <t>標脱</t>
  </si>
  <si>
    <t>膜分離</t>
  </si>
  <si>
    <t>高負荷,膜分離</t>
  </si>
  <si>
    <t>脱水,その他</t>
  </si>
  <si>
    <t>浄化槽専用</t>
  </si>
  <si>
    <t>茨城県</t>
  </si>
  <si>
    <t>08201</t>
  </si>
  <si>
    <t>08-201-08-001</t>
  </si>
  <si>
    <t>水戸市</t>
  </si>
  <si>
    <t>水戸市見川クリーンセンター</t>
  </si>
  <si>
    <t>08203</t>
  </si>
  <si>
    <t>08-203-08-001</t>
  </si>
  <si>
    <t>土浦市</t>
  </si>
  <si>
    <t>土浦市衛生センター</t>
  </si>
  <si>
    <t>膜分離,下水投入</t>
  </si>
  <si>
    <t>08204</t>
  </si>
  <si>
    <t>08-204-08-001</t>
  </si>
  <si>
    <t>古河市</t>
  </si>
  <si>
    <t>古河市渡良瀬処理場</t>
  </si>
  <si>
    <t>08212</t>
  </si>
  <si>
    <t>08-212-08-001</t>
  </si>
  <si>
    <t>常陸太田市</t>
  </si>
  <si>
    <t>常陸太田市クリーンセンター</t>
  </si>
  <si>
    <t>08-212-08-002</t>
  </si>
  <si>
    <t>常陸太田市里美クリーンセンター</t>
  </si>
  <si>
    <t>08215</t>
  </si>
  <si>
    <t>08-215-08-001</t>
  </si>
  <si>
    <t>北茨城市</t>
  </si>
  <si>
    <t>北茨城市環境センター</t>
  </si>
  <si>
    <t>08220</t>
  </si>
  <si>
    <t>08-220-08-001</t>
  </si>
  <si>
    <t>つくば市</t>
  </si>
  <si>
    <t>クリーンセンター南分所</t>
  </si>
  <si>
    <t>08-220-08-002</t>
  </si>
  <si>
    <t>クリーンセンター北部</t>
  </si>
  <si>
    <t>08221</t>
  </si>
  <si>
    <t>08-221-08-001</t>
  </si>
  <si>
    <t>ひたちなか市</t>
  </si>
  <si>
    <t>ひたちなか市勝田衛生センター</t>
  </si>
  <si>
    <t>好気,下水投入</t>
  </si>
  <si>
    <t>08-221-08-002</t>
  </si>
  <si>
    <t>把握していない</t>
  </si>
  <si>
    <t>08-221-08-003</t>
  </si>
  <si>
    <t>ひたちなか市那珂湊衛生センター</t>
  </si>
  <si>
    <t>08222</t>
  </si>
  <si>
    <t>08-222-08-001</t>
  </si>
  <si>
    <t>鹿嶋市</t>
  </si>
  <si>
    <t>鹿嶋市立衛生センター汚泥再生処理施設</t>
  </si>
  <si>
    <t>08223</t>
  </si>
  <si>
    <t>08-223-08-001</t>
  </si>
  <si>
    <t>潮来市</t>
  </si>
  <si>
    <t>潮来衛生センター</t>
  </si>
  <si>
    <t>08232</t>
  </si>
  <si>
    <t>08-232-08-001</t>
  </si>
  <si>
    <t>神栖市</t>
  </si>
  <si>
    <t>第一衛生プラント</t>
  </si>
  <si>
    <t>08-232-08-002</t>
  </si>
  <si>
    <t>第二衛生プラント</t>
  </si>
  <si>
    <t>08233</t>
  </si>
  <si>
    <t>08-233-08-001</t>
  </si>
  <si>
    <t>行方市</t>
  </si>
  <si>
    <t>行方市麻生衛生センター</t>
  </si>
  <si>
    <t>08-233-08-002</t>
  </si>
  <si>
    <t>行方市有機肥料供給センター</t>
  </si>
  <si>
    <t>08234</t>
  </si>
  <si>
    <t>08-234-08-001</t>
  </si>
  <si>
    <t>鉾田市</t>
  </si>
  <si>
    <t>汚泥再生処理センターエコパーク鉾田</t>
  </si>
  <si>
    <t>08-234-08-002</t>
  </si>
  <si>
    <t>大洋サニタリーセンター</t>
  </si>
  <si>
    <t>08310</t>
  </si>
  <si>
    <t>08-310-08-001</t>
  </si>
  <si>
    <t>城里町</t>
  </si>
  <si>
    <t>城里町衛生センター</t>
  </si>
  <si>
    <t>08341</t>
  </si>
  <si>
    <t>08-341-08-001</t>
  </si>
  <si>
    <t>東海村</t>
  </si>
  <si>
    <t>東海村衛生センター</t>
  </si>
  <si>
    <t>標脱,その他</t>
  </si>
  <si>
    <t>08364</t>
  </si>
  <si>
    <t>08-364-08-001</t>
  </si>
  <si>
    <t>大子町</t>
  </si>
  <si>
    <t>大子町衛生センター</t>
  </si>
  <si>
    <t>好気,高負荷,膜分離</t>
  </si>
  <si>
    <t>08836</t>
  </si>
  <si>
    <t>08-836-08-001</t>
  </si>
  <si>
    <t>大宮地方環境整備組合</t>
  </si>
  <si>
    <t>大宮地方環境整備組合広域衛生センター</t>
  </si>
  <si>
    <t>08843</t>
  </si>
  <si>
    <t>08-843-08-001</t>
  </si>
  <si>
    <t>常総衛生組合</t>
  </si>
  <si>
    <t>クリーンセンターきぬ</t>
  </si>
  <si>
    <t>08-843-08-002</t>
  </si>
  <si>
    <t>08850</t>
  </si>
  <si>
    <t>08-850-08-001</t>
  </si>
  <si>
    <t>龍ケ崎地方衛生組合</t>
  </si>
  <si>
    <t>龍の郷・クリーンセンター</t>
  </si>
  <si>
    <t>08-850-08-002</t>
  </si>
  <si>
    <t>08-850-08-003</t>
  </si>
  <si>
    <t>08851</t>
  </si>
  <si>
    <t>08-851-08-001</t>
  </si>
  <si>
    <t>さしま環境管理事務組合</t>
  </si>
  <si>
    <t>さしま環境センターし尿処理施設</t>
  </si>
  <si>
    <t>08853</t>
  </si>
  <si>
    <t>08-853-08-001</t>
  </si>
  <si>
    <t>筑北環境衛生組合</t>
  </si>
  <si>
    <t>クリーンセンター</t>
  </si>
  <si>
    <t>好二段,標脱</t>
  </si>
  <si>
    <t>08855</t>
  </si>
  <si>
    <t>08-855-08-001</t>
  </si>
  <si>
    <t>茨城地方広域環境事務組合</t>
  </si>
  <si>
    <t>茨城地方広域環境事務組合し尿処理施設</t>
  </si>
  <si>
    <t>08859</t>
  </si>
  <si>
    <t>08-859-08-001</t>
  </si>
  <si>
    <t>大洗、鉾田、水戸環境組合</t>
  </si>
  <si>
    <t>大洗、鉾田、水戸環境組合クリーンセンター</t>
  </si>
  <si>
    <t>08871</t>
  </si>
  <si>
    <t>08-871-08-001</t>
  </si>
  <si>
    <t>湖北環境衛生組合</t>
  </si>
  <si>
    <t>石岡クリーンセンター</t>
  </si>
  <si>
    <t>08886</t>
  </si>
  <si>
    <t>08-886-08-001</t>
  </si>
  <si>
    <t>筑西広域市町村圏事務組合</t>
  </si>
  <si>
    <t>筑西広域市町村圏事務組合環境センター</t>
  </si>
  <si>
    <t>08934</t>
  </si>
  <si>
    <t>08-934-08-001</t>
  </si>
  <si>
    <t>下妻地方広域事務組合</t>
  </si>
  <si>
    <t>城山公苑し尿処理施設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</si>
  <si>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</si>
  <si>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</si>
  <si>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</si>
  <si>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</si>
  <si>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</si>
  <si>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</si>
  <si>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長時間ばっ気</t>
  </si>
  <si>
    <t>標準活性汚泥</t>
  </si>
  <si>
    <t>接触ばっ気</t>
  </si>
  <si>
    <t>08-212-09-001</t>
  </si>
  <si>
    <t>白幡台団地浄化槽</t>
  </si>
  <si>
    <t>接触ばっ気,回転板接触</t>
  </si>
  <si>
    <t>08-212-09-002</t>
  </si>
  <si>
    <t>うぐいす台団地浄化槽</t>
  </si>
  <si>
    <t>回転板接触,その他</t>
  </si>
  <si>
    <t>08-212-09-003</t>
  </si>
  <si>
    <t>中の台団地浄化槽</t>
  </si>
  <si>
    <t>08227</t>
  </si>
  <si>
    <t>08-227-09-001</t>
  </si>
  <si>
    <t>筑西市</t>
  </si>
  <si>
    <t>筑西市鷹ノ巣団地汚水処理場</t>
  </si>
  <si>
    <t>08-227-09-002</t>
  </si>
  <si>
    <t>筑西市大田郷駅前団地汚水処理場</t>
  </si>
  <si>
    <t>08-227-09-003</t>
  </si>
  <si>
    <t>筑西市幸町団地汚水処理場施設１</t>
  </si>
  <si>
    <t>08-227-09-004</t>
  </si>
  <si>
    <t>筑西市幸町団地汚水処理場施設２</t>
  </si>
  <si>
    <t>08235</t>
  </si>
  <si>
    <t>08-235-09-001</t>
  </si>
  <si>
    <t>つくばみらい市</t>
  </si>
  <si>
    <t>狸穴住宅コミュニティープラント</t>
  </si>
  <si>
    <t>回分式活性汚泥,その他</t>
  </si>
  <si>
    <t>08-235-09-002</t>
  </si>
  <si>
    <t>青木地区コミュニティプラント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</si>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</sst>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4" borderId="19" xfId="65" applyNumberFormat="1" applyFont="1" applyFill="1" applyBorder="1" applyAlignment="1">
      <alignment horizontal="center" vertical="center" wrapText="1"/>
      <protection/>
    </xf>
    <xf numFmtId="0" fontId="8" fillId="34" borderId="17" xfId="65" applyNumberFormat="1" applyFont="1" applyFill="1" applyBorder="1" applyAlignment="1">
      <alignment horizontal="center" vertical="center" wrapText="1"/>
      <protection/>
    </xf>
    <xf numFmtId="0" fontId="8" fillId="34" borderId="14" xfId="64" applyNumberFormat="1" applyFont="1" applyFill="1" applyBorder="1" applyAlignment="1">
      <alignment horizontal="center" vertical="center" wrapText="1"/>
      <protection/>
    </xf>
    <xf numFmtId="0" fontId="8" fillId="34" borderId="14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Border="1" applyAlignment="1">
      <alignment vertical="center" wrapText="1"/>
      <protection/>
    </xf>
    <xf numFmtId="49" fontId="12" fillId="0" borderId="17" xfId="62" applyNumberFormat="1" applyFont="1" applyBorder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21" xfId="61" applyNumberFormat="1" applyFont="1" applyFill="1" applyBorder="1" applyAlignment="1">
      <alignment horizontal="center" vertical="center" wrapText="1"/>
      <protection/>
    </xf>
    <xf numFmtId="0" fontId="8" fillId="33" borderId="21" xfId="61" applyNumberFormat="1" applyFont="1" applyFill="1" applyBorder="1" applyAlignment="1">
      <alignment horizontal="center" vertical="center"/>
      <protection/>
    </xf>
    <xf numFmtId="0" fontId="8" fillId="33" borderId="21" xfId="61" applyNumberFormat="1" applyFont="1" applyFill="1" applyBorder="1" applyAlignment="1" quotePrefix="1">
      <alignment horizontal="center" vertical="center"/>
      <protection/>
    </xf>
    <xf numFmtId="0" fontId="8" fillId="34" borderId="21" xfId="61" applyNumberFormat="1" applyFont="1" applyFill="1" applyBorder="1" applyAlignment="1">
      <alignment vertical="center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22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2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2" xfId="65" applyNumberFormat="1" applyFont="1" applyFill="1" applyBorder="1" applyAlignment="1" quotePrefix="1">
      <alignment vertical="center" wrapText="1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22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2" xfId="61" applyNumberFormat="1" applyFont="1" applyFill="1" applyBorder="1" applyAlignment="1" quotePrefix="1">
      <alignment vertical="center"/>
      <protection/>
    </xf>
    <xf numFmtId="0" fontId="8" fillId="34" borderId="23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23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2" xfId="64" applyNumberFormat="1" applyFont="1" applyFill="1" applyBorder="1" applyAlignment="1">
      <alignment vertical="center" wrapText="1"/>
      <protection/>
    </xf>
    <xf numFmtId="0" fontId="8" fillId="34" borderId="23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4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24" xfId="65" applyNumberFormat="1" applyFont="1" applyFill="1" applyBorder="1" applyAlignment="1">
      <alignment vertical="center" wrapText="1"/>
      <protection/>
    </xf>
    <xf numFmtId="0" fontId="8" fillId="34" borderId="26" xfId="65" applyNumberFormat="1" applyFont="1" applyFill="1" applyBorder="1" applyAlignment="1">
      <alignment vertical="center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6" xfId="65" applyNumberFormat="1" applyFont="1" applyFill="1" applyBorder="1" applyAlignment="1">
      <alignment vertical="center"/>
      <protection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6" xfId="65" applyNumberFormat="1" applyFont="1" applyFill="1" applyBorder="1" applyAlignment="1">
      <alignment vertical="center" wrapText="1"/>
      <protection/>
    </xf>
    <xf numFmtId="0" fontId="8" fillId="34" borderId="22" xfId="65" applyNumberFormat="1" applyFont="1" applyFill="1" applyBorder="1" applyAlignment="1" quotePrefix="1">
      <alignment vertical="center"/>
      <protection/>
    </xf>
    <xf numFmtId="0" fontId="8" fillId="34" borderId="23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4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4" xfId="65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49" fontId="8" fillId="33" borderId="27" xfId="64" applyNumberFormat="1" applyFont="1" applyFill="1" applyBorder="1" applyAlignment="1">
      <alignment vertical="center" wrapText="1"/>
      <protection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4" borderId="27" xfId="61" applyNumberFormat="1" applyFont="1" applyFill="1" applyBorder="1" applyAlignment="1">
      <alignment vertical="center"/>
      <protection/>
    </xf>
    <xf numFmtId="0" fontId="8" fillId="33" borderId="27" xfId="61" applyNumberFormat="1" applyFont="1" applyFill="1" applyBorder="1" applyAlignment="1" quotePrefix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35.8515625" style="87" customWidth="1"/>
    <col min="6" max="6" width="11.140625" style="88" customWidth="1"/>
    <col min="7" max="8" width="11.140625" style="85" customWidth="1"/>
    <col min="9" max="9" width="7.28125" style="85" customWidth="1"/>
    <col min="10" max="10" width="50.421875" style="87" customWidth="1"/>
    <col min="11" max="11" width="13.8515625" style="87" customWidth="1"/>
    <col min="12" max="13" width="11.140625" style="85" customWidth="1"/>
    <col min="14" max="14" width="15.00390625" style="85" customWidth="1"/>
    <col min="15" max="15" width="11.00390625" style="85" customWidth="1"/>
    <col min="16" max="16" width="6.421875" style="85" customWidth="1"/>
    <col min="17" max="17" width="2.57421875" style="85" customWidth="1"/>
    <col min="18" max="18" width="5.421875" style="85" customWidth="1"/>
    <col min="19" max="19" width="37.7109375" style="87" customWidth="1"/>
    <col min="20" max="23" width="13.421875" style="85" customWidth="1"/>
    <col min="24" max="24" width="7.421875" style="85" customWidth="1"/>
    <col min="25" max="25" width="7.140625" style="85" customWidth="1"/>
    <col min="26" max="27" width="12.00390625" style="85" customWidth="1"/>
    <col min="28" max="29" width="18.140625" style="85" customWidth="1"/>
    <col min="30" max="30" width="9.00390625" style="85" customWidth="1"/>
    <col min="31" max="31" width="13.421875" style="85" customWidth="1"/>
    <col min="32" max="47" width="9.00390625" style="85" customWidth="1"/>
    <col min="48" max="48" width="9.00390625" style="89" customWidth="1"/>
    <col min="49" max="49" width="12.421875" style="89" customWidth="1"/>
    <col min="50" max="51" width="11.57421875" style="89" customWidth="1"/>
    <col min="52" max="52" width="9.00390625" style="89" customWidth="1"/>
    <col min="53" max="54" width="11.57421875" style="89" customWidth="1"/>
    <col min="55" max="55" width="9.00390625" style="89" customWidth="1"/>
    <col min="56" max="57" width="11.57421875" style="89" customWidth="1"/>
    <col min="58" max="58" width="9.00390625" style="89" customWidth="1"/>
    <col min="59" max="60" width="11.57421875" style="89" customWidth="1"/>
    <col min="61" max="61" width="9.00390625" style="89" customWidth="1"/>
    <col min="62" max="63" width="11.57421875" style="89" customWidth="1"/>
    <col min="64" max="64" width="9.00390625" style="89" customWidth="1"/>
    <col min="65" max="66" width="11.57421875" style="89" customWidth="1"/>
    <col min="67" max="67" width="9.00390625" style="89" customWidth="1"/>
    <col min="68" max="69" width="11.57421875" style="89" customWidth="1"/>
    <col min="70" max="70" width="9.00390625" style="89" customWidth="1"/>
    <col min="71" max="72" width="11.57421875" style="89" customWidth="1"/>
    <col min="73" max="73" width="9.00390625" style="89" customWidth="1"/>
    <col min="74" max="75" width="11.57421875" style="89" customWidth="1"/>
    <col min="76" max="76" width="9.00390625" style="89" customWidth="1"/>
    <col min="77" max="79" width="11.57421875" style="89" customWidth="1"/>
    <col min="80" max="16384" width="9.00390625" style="85" customWidth="1"/>
  </cols>
  <sheetData>
    <row r="1" spans="1:79" s="3" customFormat="1" ht="15" customHeight="1">
      <c r="A1" s="1" t="s">
        <v>0</v>
      </c>
      <c r="B1" s="2"/>
      <c r="E1" s="4"/>
      <c r="J1" s="4"/>
      <c r="K1" s="4"/>
      <c r="S1" s="4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s="4" customFormat="1" ht="13.5" customHeight="1">
      <c r="A2" s="102" t="s">
        <v>1</v>
      </c>
      <c r="B2" s="104" t="s">
        <v>2</v>
      </c>
      <c r="C2" s="105" t="s">
        <v>3</v>
      </c>
      <c r="D2" s="107" t="s">
        <v>4</v>
      </c>
      <c r="E2" s="107" t="s">
        <v>5</v>
      </c>
      <c r="F2" s="108" t="s">
        <v>6</v>
      </c>
      <c r="G2" s="110" t="s">
        <v>7</v>
      </c>
      <c r="H2" s="111"/>
      <c r="I2" s="111"/>
      <c r="J2" s="114" t="s">
        <v>8</v>
      </c>
      <c r="K2" s="117"/>
      <c r="L2" s="114" t="s">
        <v>9</v>
      </c>
      <c r="M2" s="117"/>
      <c r="N2" s="107" t="s">
        <v>10</v>
      </c>
      <c r="O2" s="107" t="s">
        <v>11</v>
      </c>
      <c r="P2" s="103" t="s">
        <v>12</v>
      </c>
      <c r="Q2" s="102" t="s">
        <v>13</v>
      </c>
      <c r="R2" s="107" t="s">
        <v>14</v>
      </c>
      <c r="S2" s="102" t="s">
        <v>15</v>
      </c>
      <c r="T2" s="105" t="s">
        <v>16</v>
      </c>
      <c r="U2" s="105"/>
      <c r="V2" s="105" t="s">
        <v>17</v>
      </c>
      <c r="W2" s="105"/>
      <c r="X2" s="114" t="s">
        <v>18</v>
      </c>
      <c r="Y2" s="122"/>
      <c r="Z2" s="122"/>
      <c r="AA2" s="117"/>
      <c r="AB2" s="125" t="s">
        <v>19</v>
      </c>
      <c r="AC2" s="126"/>
      <c r="AD2" s="102" t="s">
        <v>20</v>
      </c>
      <c r="AE2" s="102" t="s">
        <v>21</v>
      </c>
      <c r="AF2" s="130" t="s">
        <v>22</v>
      </c>
      <c r="AG2" s="131" t="s">
        <v>23</v>
      </c>
      <c r="AH2" s="133" t="s">
        <v>24</v>
      </c>
      <c r="AI2" s="134"/>
      <c r="AJ2" s="134"/>
      <c r="AK2" s="134"/>
      <c r="AL2" s="134"/>
      <c r="AM2" s="134"/>
      <c r="AN2" s="135"/>
      <c r="AO2" s="131" t="s">
        <v>25</v>
      </c>
      <c r="AP2" s="133" t="s">
        <v>26</v>
      </c>
      <c r="AQ2" s="134"/>
      <c r="AR2" s="134"/>
      <c r="AS2" s="135"/>
      <c r="AT2" s="140" t="s">
        <v>27</v>
      </c>
      <c r="AU2" s="135"/>
      <c r="AV2" s="143" t="s">
        <v>28</v>
      </c>
      <c r="AW2" s="143" t="s">
        <v>29</v>
      </c>
      <c r="AX2" s="147" t="s">
        <v>30</v>
      </c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9"/>
      <c r="CA2" s="153" t="s">
        <v>31</v>
      </c>
    </row>
    <row r="3" spans="1:79" s="4" customFormat="1" ht="13.5" customHeight="1">
      <c r="A3" s="102"/>
      <c r="B3" s="104"/>
      <c r="C3" s="106"/>
      <c r="D3" s="107"/>
      <c r="E3" s="107"/>
      <c r="F3" s="109"/>
      <c r="G3" s="112"/>
      <c r="H3" s="113"/>
      <c r="I3" s="113"/>
      <c r="J3" s="115"/>
      <c r="K3" s="118"/>
      <c r="L3" s="115"/>
      <c r="M3" s="118"/>
      <c r="N3" s="107"/>
      <c r="O3" s="107"/>
      <c r="P3" s="129"/>
      <c r="Q3" s="107"/>
      <c r="R3" s="107"/>
      <c r="S3" s="102"/>
      <c r="T3" s="116"/>
      <c r="U3" s="116"/>
      <c r="V3" s="116"/>
      <c r="W3" s="116"/>
      <c r="X3" s="123"/>
      <c r="Y3" s="124"/>
      <c r="Z3" s="124"/>
      <c r="AA3" s="119"/>
      <c r="AB3" s="127"/>
      <c r="AC3" s="128"/>
      <c r="AD3" s="102"/>
      <c r="AE3" s="107"/>
      <c r="AF3" s="130"/>
      <c r="AG3" s="132"/>
      <c r="AH3" s="136"/>
      <c r="AI3" s="137"/>
      <c r="AJ3" s="137"/>
      <c r="AK3" s="137"/>
      <c r="AL3" s="137"/>
      <c r="AM3" s="137"/>
      <c r="AN3" s="138"/>
      <c r="AO3" s="132"/>
      <c r="AP3" s="136"/>
      <c r="AQ3" s="137"/>
      <c r="AR3" s="137"/>
      <c r="AS3" s="138"/>
      <c r="AT3" s="141"/>
      <c r="AU3" s="142"/>
      <c r="AV3" s="144"/>
      <c r="AW3" s="146"/>
      <c r="AX3" s="150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2"/>
      <c r="CA3" s="153"/>
    </row>
    <row r="4" spans="1:79" s="4" customFormat="1" ht="34.5" customHeight="1">
      <c r="A4" s="102"/>
      <c r="B4" s="104"/>
      <c r="C4" s="106"/>
      <c r="D4" s="107"/>
      <c r="E4" s="107"/>
      <c r="F4" s="109"/>
      <c r="G4" s="120" t="s">
        <v>32</v>
      </c>
      <c r="H4" s="120" t="s">
        <v>33</v>
      </c>
      <c r="I4" s="108" t="s">
        <v>34</v>
      </c>
      <c r="J4" s="115"/>
      <c r="K4" s="119"/>
      <c r="L4" s="115"/>
      <c r="M4" s="119"/>
      <c r="N4" s="107"/>
      <c r="O4" s="107"/>
      <c r="P4" s="129"/>
      <c r="Q4" s="107"/>
      <c r="R4" s="107"/>
      <c r="S4" s="102"/>
      <c r="T4" s="114" t="s">
        <v>35</v>
      </c>
      <c r="U4" s="105" t="s">
        <v>36</v>
      </c>
      <c r="V4" s="114" t="s">
        <v>35</v>
      </c>
      <c r="W4" s="105" t="s">
        <v>36</v>
      </c>
      <c r="X4" s="105" t="s">
        <v>18</v>
      </c>
      <c r="Y4" s="131" t="s">
        <v>37</v>
      </c>
      <c r="Z4" s="131" t="s">
        <v>38</v>
      </c>
      <c r="AA4" s="131" t="s">
        <v>39</v>
      </c>
      <c r="AB4" s="105" t="s">
        <v>40</v>
      </c>
      <c r="AC4" s="105" t="s">
        <v>41</v>
      </c>
      <c r="AD4" s="102"/>
      <c r="AE4" s="107"/>
      <c r="AF4" s="130"/>
      <c r="AG4" s="132"/>
      <c r="AH4" s="136" t="s">
        <v>42</v>
      </c>
      <c r="AI4" s="139" t="s">
        <v>43</v>
      </c>
      <c r="AJ4" s="131" t="s">
        <v>44</v>
      </c>
      <c r="AK4" s="131" t="s">
        <v>45</v>
      </c>
      <c r="AL4" s="139" t="s">
        <v>46</v>
      </c>
      <c r="AM4" s="131" t="s">
        <v>47</v>
      </c>
      <c r="AN4" s="131" t="s">
        <v>48</v>
      </c>
      <c r="AO4" s="132"/>
      <c r="AP4" s="136" t="s">
        <v>49</v>
      </c>
      <c r="AQ4" s="131" t="s">
        <v>50</v>
      </c>
      <c r="AR4" s="131" t="s">
        <v>51</v>
      </c>
      <c r="AS4" s="131" t="s">
        <v>52</v>
      </c>
      <c r="AT4" s="131" t="s">
        <v>53</v>
      </c>
      <c r="AU4" s="131" t="s">
        <v>54</v>
      </c>
      <c r="AV4" s="144"/>
      <c r="AW4" s="146"/>
      <c r="AX4" s="154" t="s">
        <v>42</v>
      </c>
      <c r="AY4" s="155"/>
      <c r="AZ4" s="156" t="s">
        <v>55</v>
      </c>
      <c r="BA4" s="157"/>
      <c r="BB4" s="158"/>
      <c r="BC4" s="156" t="s">
        <v>56</v>
      </c>
      <c r="BD4" s="157"/>
      <c r="BE4" s="158"/>
      <c r="BF4" s="156" t="s">
        <v>57</v>
      </c>
      <c r="BG4" s="157"/>
      <c r="BH4" s="158"/>
      <c r="BI4" s="156" t="s">
        <v>58</v>
      </c>
      <c r="BJ4" s="157"/>
      <c r="BK4" s="158"/>
      <c r="BL4" s="156" t="s">
        <v>59</v>
      </c>
      <c r="BM4" s="157"/>
      <c r="BN4" s="158"/>
      <c r="BO4" s="156" t="s">
        <v>60</v>
      </c>
      <c r="BP4" s="157"/>
      <c r="BQ4" s="158"/>
      <c r="BR4" s="156" t="s">
        <v>61</v>
      </c>
      <c r="BS4" s="157"/>
      <c r="BT4" s="158"/>
      <c r="BU4" s="156" t="s">
        <v>62</v>
      </c>
      <c r="BV4" s="157"/>
      <c r="BW4" s="158"/>
      <c r="BX4" s="156" t="s">
        <v>48</v>
      </c>
      <c r="BY4" s="157"/>
      <c r="BZ4" s="158"/>
      <c r="CA4" s="153"/>
    </row>
    <row r="5" spans="1:79" s="4" customFormat="1" ht="39" customHeight="1">
      <c r="A5" s="102"/>
      <c r="B5" s="104"/>
      <c r="C5" s="106"/>
      <c r="D5" s="107"/>
      <c r="E5" s="107"/>
      <c r="F5" s="109"/>
      <c r="G5" s="121"/>
      <c r="H5" s="121"/>
      <c r="I5" s="109"/>
      <c r="J5" s="106"/>
      <c r="K5" s="105" t="s">
        <v>63</v>
      </c>
      <c r="L5" s="106"/>
      <c r="M5" s="105" t="s">
        <v>63</v>
      </c>
      <c r="N5" s="107"/>
      <c r="O5" s="107"/>
      <c r="P5" s="129"/>
      <c r="Q5" s="107"/>
      <c r="R5" s="107"/>
      <c r="S5" s="102"/>
      <c r="T5" s="115"/>
      <c r="U5" s="106"/>
      <c r="V5" s="115"/>
      <c r="W5" s="106"/>
      <c r="X5" s="106"/>
      <c r="Y5" s="132"/>
      <c r="Z5" s="132"/>
      <c r="AA5" s="132"/>
      <c r="AB5" s="106"/>
      <c r="AC5" s="106"/>
      <c r="AD5" s="102"/>
      <c r="AE5" s="107"/>
      <c r="AF5" s="130"/>
      <c r="AG5" s="132"/>
      <c r="AH5" s="136"/>
      <c r="AI5" s="132"/>
      <c r="AJ5" s="132"/>
      <c r="AK5" s="132"/>
      <c r="AL5" s="132"/>
      <c r="AM5" s="132"/>
      <c r="AN5" s="132"/>
      <c r="AO5" s="132"/>
      <c r="AP5" s="136"/>
      <c r="AQ5" s="132"/>
      <c r="AR5" s="132"/>
      <c r="AS5" s="132"/>
      <c r="AT5" s="132"/>
      <c r="AU5" s="132"/>
      <c r="AV5" s="144"/>
      <c r="AW5" s="146"/>
      <c r="AX5" s="12" t="s">
        <v>64</v>
      </c>
      <c r="AY5" s="12" t="s">
        <v>65</v>
      </c>
      <c r="AZ5" s="12" t="s">
        <v>66</v>
      </c>
      <c r="BA5" s="12" t="s">
        <v>64</v>
      </c>
      <c r="BB5" s="12" t="s">
        <v>65</v>
      </c>
      <c r="BC5" s="12" t="s">
        <v>66</v>
      </c>
      <c r="BD5" s="12" t="s">
        <v>64</v>
      </c>
      <c r="BE5" s="12" t="s">
        <v>65</v>
      </c>
      <c r="BF5" s="12" t="s">
        <v>66</v>
      </c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53"/>
    </row>
    <row r="6" spans="1:79" s="22" customFormat="1" ht="11.25" customHeight="1">
      <c r="A6" s="103"/>
      <c r="B6" s="104"/>
      <c r="C6" s="106"/>
      <c r="D6" s="105"/>
      <c r="E6" s="105"/>
      <c r="F6" s="13" t="s">
        <v>67</v>
      </c>
      <c r="G6" s="13" t="s">
        <v>67</v>
      </c>
      <c r="H6" s="14" t="s">
        <v>68</v>
      </c>
      <c r="I6" s="109"/>
      <c r="J6" s="116"/>
      <c r="K6" s="116"/>
      <c r="L6" s="116"/>
      <c r="M6" s="116"/>
      <c r="N6" s="105"/>
      <c r="O6" s="105"/>
      <c r="P6" s="15" t="s">
        <v>69</v>
      </c>
      <c r="Q6" s="105"/>
      <c r="R6" s="105"/>
      <c r="S6" s="103"/>
      <c r="T6" s="16" t="s">
        <v>70</v>
      </c>
      <c r="U6" s="15" t="s">
        <v>71</v>
      </c>
      <c r="V6" s="16" t="s">
        <v>70</v>
      </c>
      <c r="W6" s="15" t="s">
        <v>71</v>
      </c>
      <c r="X6" s="15" t="s">
        <v>72</v>
      </c>
      <c r="Y6" s="17" t="s">
        <v>73</v>
      </c>
      <c r="Z6" s="17" t="s">
        <v>74</v>
      </c>
      <c r="AA6" s="17" t="s">
        <v>75</v>
      </c>
      <c r="AB6" s="106"/>
      <c r="AC6" s="106"/>
      <c r="AD6" s="103"/>
      <c r="AE6" s="105"/>
      <c r="AF6" s="131"/>
      <c r="AG6" s="17" t="s">
        <v>76</v>
      </c>
      <c r="AH6" s="18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77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78</v>
      </c>
      <c r="AU6" s="17" t="s">
        <v>78</v>
      </c>
      <c r="AV6" s="145"/>
      <c r="AW6" s="19" t="s">
        <v>79</v>
      </c>
      <c r="AX6" s="19" t="s">
        <v>80</v>
      </c>
      <c r="AY6" s="20" t="s">
        <v>81</v>
      </c>
      <c r="AZ6" s="11"/>
      <c r="BA6" s="19" t="s">
        <v>80</v>
      </c>
      <c r="BB6" s="20" t="s">
        <v>81</v>
      </c>
      <c r="BC6" s="11"/>
      <c r="BD6" s="19" t="s">
        <v>80</v>
      </c>
      <c r="BE6" s="20" t="s">
        <v>81</v>
      </c>
      <c r="BF6" s="11"/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2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153"/>
    </row>
    <row r="7" spans="1:79" s="27" customFormat="1" ht="30" customHeight="1">
      <c r="A7" s="23" t="s">
        <v>118</v>
      </c>
      <c r="B7" s="24" t="s">
        <v>119</v>
      </c>
      <c r="C7" s="23" t="s">
        <v>120</v>
      </c>
      <c r="D7" s="23" t="s">
        <v>121</v>
      </c>
      <c r="E7" s="23" t="s">
        <v>122</v>
      </c>
      <c r="F7" s="23">
        <v>89505</v>
      </c>
      <c r="G7" s="23">
        <v>0</v>
      </c>
      <c r="H7" s="23"/>
      <c r="I7" s="23"/>
      <c r="J7" s="23" t="s">
        <v>82</v>
      </c>
      <c r="K7" s="23"/>
      <c r="L7" s="23" t="s">
        <v>83</v>
      </c>
      <c r="M7" s="23"/>
      <c r="N7" s="23" t="s">
        <v>84</v>
      </c>
      <c r="O7" s="23" t="s">
        <v>85</v>
      </c>
      <c r="P7" s="23">
        <v>390</v>
      </c>
      <c r="Q7" s="23">
        <v>3</v>
      </c>
      <c r="R7" s="23">
        <v>1984</v>
      </c>
      <c r="S7" s="23" t="s">
        <v>117</v>
      </c>
      <c r="T7" s="23">
        <v>217136640</v>
      </c>
      <c r="U7" s="23">
        <v>183348480</v>
      </c>
      <c r="V7" s="23">
        <v>65044680</v>
      </c>
      <c r="W7" s="23">
        <v>38095900</v>
      </c>
      <c r="X7" s="23">
        <v>1000</v>
      </c>
      <c r="Y7" s="23">
        <v>2</v>
      </c>
      <c r="Z7" s="23">
        <v>6048</v>
      </c>
      <c r="AA7" s="23"/>
      <c r="AB7" s="23" t="s">
        <v>88</v>
      </c>
      <c r="AC7" s="23" t="s">
        <v>89</v>
      </c>
      <c r="AD7" s="23" t="s">
        <v>100</v>
      </c>
      <c r="AE7" s="23"/>
      <c r="AF7" s="23" t="s">
        <v>88</v>
      </c>
      <c r="AG7" s="23"/>
      <c r="AH7" s="23">
        <f aca="true" t="shared" si="0" ref="AH7:AH36">+SUM(AI7:AN7)</f>
        <v>99.99999999999999</v>
      </c>
      <c r="AI7" s="23">
        <v>67.1</v>
      </c>
      <c r="AJ7" s="23">
        <v>10.1</v>
      </c>
      <c r="AK7" s="23">
        <v>10.1</v>
      </c>
      <c r="AL7" s="23">
        <v>9.9</v>
      </c>
      <c r="AM7" s="23">
        <v>2</v>
      </c>
      <c r="AN7" s="23">
        <v>0.8</v>
      </c>
      <c r="AO7" s="23">
        <v>220</v>
      </c>
      <c r="AP7" s="23">
        <f aca="true" t="shared" si="1" ref="AP7:AP36">+SUM(AQ7:AS7)</f>
        <v>99.99999999999999</v>
      </c>
      <c r="AQ7" s="23">
        <v>38.68</v>
      </c>
      <c r="AR7" s="23">
        <v>60.05</v>
      </c>
      <c r="AS7" s="23">
        <v>1.27</v>
      </c>
      <c r="AT7" s="23">
        <v>7823</v>
      </c>
      <c r="AU7" s="23">
        <v>9515</v>
      </c>
      <c r="AV7" s="25" t="s">
        <v>88</v>
      </c>
      <c r="AW7" s="25"/>
      <c r="AX7" s="26">
        <f aca="true" t="shared" si="2" ref="AX7:AX36">+BA7+BD7+BG7+BJ7+BM7+BP7+BS7+BV7+BY7</f>
        <v>0</v>
      </c>
      <c r="AY7" s="26">
        <f aca="true" t="shared" si="3" ref="AY7:AY36">+BB7+BE7+BH7+BK7+BN7+BQ7+BT7+BW7+BZ7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5"/>
    </row>
    <row r="8" spans="1:79" s="27" customFormat="1" ht="30" customHeight="1">
      <c r="A8" s="23" t="s">
        <v>118</v>
      </c>
      <c r="B8" s="24" t="s">
        <v>123</v>
      </c>
      <c r="C8" s="23" t="s">
        <v>124</v>
      </c>
      <c r="D8" s="23" t="s">
        <v>125</v>
      </c>
      <c r="E8" s="23" t="s">
        <v>126</v>
      </c>
      <c r="F8" s="23">
        <v>61200</v>
      </c>
      <c r="G8" s="23">
        <v>192</v>
      </c>
      <c r="H8" s="23"/>
      <c r="I8" s="23" t="s">
        <v>91</v>
      </c>
      <c r="J8" s="23" t="s">
        <v>94</v>
      </c>
      <c r="K8" s="23"/>
      <c r="L8" s="23" t="s">
        <v>83</v>
      </c>
      <c r="M8" s="23"/>
      <c r="N8" s="23" t="s">
        <v>84</v>
      </c>
      <c r="O8" s="23" t="s">
        <v>85</v>
      </c>
      <c r="P8" s="23">
        <v>300</v>
      </c>
      <c r="Q8" s="23">
        <v>3</v>
      </c>
      <c r="R8" s="23">
        <v>2001</v>
      </c>
      <c r="S8" s="23" t="s">
        <v>127</v>
      </c>
      <c r="T8" s="23">
        <v>155041000</v>
      </c>
      <c r="U8" s="23">
        <v>63504000</v>
      </c>
      <c r="V8" s="23" t="s">
        <v>114</v>
      </c>
      <c r="W8" s="23" t="s">
        <v>114</v>
      </c>
      <c r="X8" s="23">
        <v>1990</v>
      </c>
      <c r="Y8" s="23">
        <v>12</v>
      </c>
      <c r="Z8" s="23">
        <v>16548</v>
      </c>
      <c r="AA8" s="23">
        <v>0</v>
      </c>
      <c r="AB8" s="23" t="s">
        <v>92</v>
      </c>
      <c r="AC8" s="23" t="s">
        <v>92</v>
      </c>
      <c r="AD8" s="23" t="s">
        <v>100</v>
      </c>
      <c r="AE8" s="23"/>
      <c r="AF8" s="23" t="s">
        <v>88</v>
      </c>
      <c r="AG8" s="23"/>
      <c r="AH8" s="23">
        <f t="shared" si="0"/>
        <v>100.00000000000001</v>
      </c>
      <c r="AI8" s="23">
        <v>46.8</v>
      </c>
      <c r="AJ8" s="23">
        <v>34.1</v>
      </c>
      <c r="AK8" s="23">
        <v>3.4</v>
      </c>
      <c r="AL8" s="23">
        <v>8</v>
      </c>
      <c r="AM8" s="23">
        <v>0.2</v>
      </c>
      <c r="AN8" s="23">
        <v>7.5</v>
      </c>
      <c r="AO8" s="23">
        <v>221.7</v>
      </c>
      <c r="AP8" s="23">
        <f t="shared" si="1"/>
        <v>100</v>
      </c>
      <c r="AQ8" s="23">
        <v>46</v>
      </c>
      <c r="AR8" s="23">
        <v>48.8</v>
      </c>
      <c r="AS8" s="23">
        <v>5.2</v>
      </c>
      <c r="AT8" s="23">
        <v>8040</v>
      </c>
      <c r="AU8" s="23"/>
      <c r="AV8" s="25" t="s">
        <v>88</v>
      </c>
      <c r="AW8" s="25"/>
      <c r="AX8" s="25">
        <f t="shared" si="2"/>
        <v>0</v>
      </c>
      <c r="AY8" s="25">
        <f t="shared" si="3"/>
        <v>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27" customFormat="1" ht="30" customHeight="1">
      <c r="A9" s="23" t="s">
        <v>118</v>
      </c>
      <c r="B9" s="24" t="s">
        <v>128</v>
      </c>
      <c r="C9" s="23" t="s">
        <v>129</v>
      </c>
      <c r="D9" s="23" t="s">
        <v>130</v>
      </c>
      <c r="E9" s="23" t="s">
        <v>131</v>
      </c>
      <c r="F9" s="23">
        <v>48025</v>
      </c>
      <c r="G9" s="23">
        <v>272</v>
      </c>
      <c r="H9" s="23"/>
      <c r="I9" s="23" t="s">
        <v>91</v>
      </c>
      <c r="J9" s="23" t="s">
        <v>95</v>
      </c>
      <c r="K9" s="23"/>
      <c r="L9" s="23" t="s">
        <v>83</v>
      </c>
      <c r="M9" s="23"/>
      <c r="N9" s="23" t="s">
        <v>84</v>
      </c>
      <c r="O9" s="23" t="s">
        <v>85</v>
      </c>
      <c r="P9" s="23">
        <v>210</v>
      </c>
      <c r="Q9" s="23">
        <v>3</v>
      </c>
      <c r="R9" s="23">
        <v>1992</v>
      </c>
      <c r="S9" s="23" t="s">
        <v>108</v>
      </c>
      <c r="T9" s="23">
        <v>50944320</v>
      </c>
      <c r="U9" s="23">
        <v>10104192</v>
      </c>
      <c r="V9" s="23">
        <v>40840128</v>
      </c>
      <c r="W9" s="23">
        <v>3330432</v>
      </c>
      <c r="X9" s="23"/>
      <c r="Y9" s="23"/>
      <c r="Z9" s="23"/>
      <c r="AA9" s="23"/>
      <c r="AB9" s="23" t="s">
        <v>89</v>
      </c>
      <c r="AC9" s="23" t="s">
        <v>89</v>
      </c>
      <c r="AD9" s="23" t="s">
        <v>100</v>
      </c>
      <c r="AE9" s="23"/>
      <c r="AF9" s="23" t="s">
        <v>88</v>
      </c>
      <c r="AG9" s="23"/>
      <c r="AH9" s="23">
        <f t="shared" si="0"/>
        <v>100.00000000000001</v>
      </c>
      <c r="AI9" s="23">
        <v>44.7</v>
      </c>
      <c r="AJ9" s="23">
        <v>25</v>
      </c>
      <c r="AK9" s="23">
        <v>13.4</v>
      </c>
      <c r="AL9" s="23">
        <v>11.1</v>
      </c>
      <c r="AM9" s="23">
        <v>3.9</v>
      </c>
      <c r="AN9" s="23">
        <v>1.9</v>
      </c>
      <c r="AO9" s="23">
        <v>113.2</v>
      </c>
      <c r="AP9" s="23">
        <f t="shared" si="1"/>
        <v>100</v>
      </c>
      <c r="AQ9" s="23">
        <v>36.7</v>
      </c>
      <c r="AR9" s="23">
        <v>56</v>
      </c>
      <c r="AS9" s="23">
        <v>7.3</v>
      </c>
      <c r="AT9" s="23">
        <v>9638</v>
      </c>
      <c r="AU9" s="23"/>
      <c r="AV9" s="25" t="s">
        <v>88</v>
      </c>
      <c r="AW9" s="25"/>
      <c r="AX9" s="25">
        <f t="shared" si="2"/>
        <v>0</v>
      </c>
      <c r="AY9" s="25">
        <f t="shared" si="3"/>
        <v>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79" s="27" customFormat="1" ht="30" customHeight="1">
      <c r="A10" s="23" t="s">
        <v>118</v>
      </c>
      <c r="B10" s="24" t="s">
        <v>132</v>
      </c>
      <c r="C10" s="23" t="s">
        <v>133</v>
      </c>
      <c r="D10" s="23" t="s">
        <v>134</v>
      </c>
      <c r="E10" s="23" t="s">
        <v>135</v>
      </c>
      <c r="F10" s="23">
        <v>18163</v>
      </c>
      <c r="G10" s="23">
        <v>0</v>
      </c>
      <c r="H10" s="23">
        <v>0</v>
      </c>
      <c r="I10" s="23"/>
      <c r="J10" s="23" t="s">
        <v>104</v>
      </c>
      <c r="K10" s="23"/>
      <c r="L10" s="23" t="s">
        <v>83</v>
      </c>
      <c r="M10" s="23"/>
      <c r="N10" s="23" t="s">
        <v>84</v>
      </c>
      <c r="O10" s="23" t="s">
        <v>107</v>
      </c>
      <c r="P10" s="23">
        <v>90</v>
      </c>
      <c r="Q10" s="23">
        <v>2</v>
      </c>
      <c r="R10" s="23">
        <v>1994</v>
      </c>
      <c r="S10" s="23" t="s">
        <v>109</v>
      </c>
      <c r="T10" s="23">
        <v>1881600</v>
      </c>
      <c r="U10" s="23">
        <v>0</v>
      </c>
      <c r="V10" s="23">
        <v>0</v>
      </c>
      <c r="W10" s="23">
        <v>0</v>
      </c>
      <c r="X10" s="23"/>
      <c r="Y10" s="23"/>
      <c r="Z10" s="23"/>
      <c r="AA10" s="23"/>
      <c r="AB10" s="23" t="s">
        <v>88</v>
      </c>
      <c r="AC10" s="23" t="s">
        <v>96</v>
      </c>
      <c r="AD10" s="23" t="s">
        <v>100</v>
      </c>
      <c r="AE10" s="23"/>
      <c r="AF10" s="23" t="s">
        <v>88</v>
      </c>
      <c r="AG10" s="23"/>
      <c r="AH10" s="23">
        <f t="shared" si="0"/>
        <v>100</v>
      </c>
      <c r="AI10" s="23">
        <v>55</v>
      </c>
      <c r="AJ10" s="23">
        <v>18.6</v>
      </c>
      <c r="AK10" s="23">
        <v>18.2</v>
      </c>
      <c r="AL10" s="23">
        <v>6.3</v>
      </c>
      <c r="AM10" s="23">
        <v>1</v>
      </c>
      <c r="AN10" s="23">
        <v>0.9</v>
      </c>
      <c r="AO10" s="23">
        <v>150</v>
      </c>
      <c r="AP10" s="23">
        <f t="shared" si="1"/>
        <v>100.00000000000001</v>
      </c>
      <c r="AQ10" s="23">
        <v>42.1</v>
      </c>
      <c r="AR10" s="23">
        <v>52.7</v>
      </c>
      <c r="AS10" s="23">
        <v>5.2</v>
      </c>
      <c r="AT10" s="23">
        <v>8875</v>
      </c>
      <c r="AU10" s="23">
        <v>10008</v>
      </c>
      <c r="AV10" s="25" t="s">
        <v>88</v>
      </c>
      <c r="AW10" s="25"/>
      <c r="AX10" s="25">
        <f t="shared" si="2"/>
        <v>0</v>
      </c>
      <c r="AY10" s="25">
        <f t="shared" si="3"/>
        <v>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79" s="27" customFormat="1" ht="30" customHeight="1">
      <c r="A11" s="23" t="s">
        <v>118</v>
      </c>
      <c r="B11" s="24" t="s">
        <v>136</v>
      </c>
      <c r="C11" s="23" t="s">
        <v>137</v>
      </c>
      <c r="D11" s="23" t="s">
        <v>138</v>
      </c>
      <c r="E11" s="23" t="s">
        <v>110</v>
      </c>
      <c r="F11" s="23">
        <v>16270</v>
      </c>
      <c r="G11" s="23">
        <v>2037</v>
      </c>
      <c r="H11" s="23"/>
      <c r="I11" s="23" t="s">
        <v>105</v>
      </c>
      <c r="J11" s="23" t="s">
        <v>111</v>
      </c>
      <c r="K11" s="23"/>
      <c r="L11" s="23" t="s">
        <v>83</v>
      </c>
      <c r="M11" s="23"/>
      <c r="N11" s="23" t="s">
        <v>84</v>
      </c>
      <c r="O11" s="23" t="s">
        <v>85</v>
      </c>
      <c r="P11" s="23">
        <v>100</v>
      </c>
      <c r="Q11" s="23">
        <v>2</v>
      </c>
      <c r="R11" s="23">
        <v>2002</v>
      </c>
      <c r="S11" s="23" t="s">
        <v>139</v>
      </c>
      <c r="T11" s="23">
        <v>117082223</v>
      </c>
      <c r="U11" s="23">
        <v>25690840</v>
      </c>
      <c r="V11" s="23">
        <v>117082223</v>
      </c>
      <c r="W11" s="23">
        <v>25690840</v>
      </c>
      <c r="X11" s="23"/>
      <c r="Y11" s="23"/>
      <c r="Z11" s="23"/>
      <c r="AA11" s="23"/>
      <c r="AB11" s="23" t="s">
        <v>88</v>
      </c>
      <c r="AC11" s="23" t="s">
        <v>89</v>
      </c>
      <c r="AD11" s="23" t="s">
        <v>100</v>
      </c>
      <c r="AE11" s="23"/>
      <c r="AF11" s="23" t="s">
        <v>88</v>
      </c>
      <c r="AG11" s="23"/>
      <c r="AH11" s="23">
        <f t="shared" si="0"/>
        <v>100</v>
      </c>
      <c r="AI11" s="23">
        <v>37.1</v>
      </c>
      <c r="AJ11" s="23">
        <v>19.6</v>
      </c>
      <c r="AK11" s="23">
        <v>19.5</v>
      </c>
      <c r="AL11" s="23">
        <v>20.4</v>
      </c>
      <c r="AM11" s="23">
        <v>2.9</v>
      </c>
      <c r="AN11" s="23">
        <v>0.5</v>
      </c>
      <c r="AO11" s="23">
        <v>171.2</v>
      </c>
      <c r="AP11" s="23">
        <f t="shared" si="1"/>
        <v>100</v>
      </c>
      <c r="AQ11" s="23">
        <v>46.6</v>
      </c>
      <c r="AR11" s="23">
        <v>43.3</v>
      </c>
      <c r="AS11" s="23">
        <v>10.1</v>
      </c>
      <c r="AT11" s="23">
        <v>6991</v>
      </c>
      <c r="AU11" s="23">
        <v>8250</v>
      </c>
      <c r="AV11" s="25" t="s">
        <v>88</v>
      </c>
      <c r="AW11" s="25"/>
      <c r="AX11" s="25">
        <f t="shared" si="2"/>
        <v>0</v>
      </c>
      <c r="AY11" s="25">
        <f t="shared" si="3"/>
        <v>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27" customFormat="1" ht="30" customHeight="1">
      <c r="A12" s="28" t="s">
        <v>118</v>
      </c>
      <c r="B12" s="29" t="s">
        <v>140</v>
      </c>
      <c r="C12" s="23" t="s">
        <v>141</v>
      </c>
      <c r="D12" s="28" t="s">
        <v>142</v>
      </c>
      <c r="E12" s="28" t="s">
        <v>110</v>
      </c>
      <c r="F12" s="23">
        <v>13871</v>
      </c>
      <c r="G12" s="28">
        <v>0</v>
      </c>
      <c r="H12" s="28"/>
      <c r="I12" s="28" t="s">
        <v>91</v>
      </c>
      <c r="J12" s="28" t="s">
        <v>95</v>
      </c>
      <c r="K12" s="28"/>
      <c r="L12" s="28" t="s">
        <v>83</v>
      </c>
      <c r="M12" s="28"/>
      <c r="N12" s="28" t="s">
        <v>84</v>
      </c>
      <c r="O12" s="28" t="s">
        <v>85</v>
      </c>
      <c r="P12" s="28">
        <v>180</v>
      </c>
      <c r="Q12" s="28">
        <v>2</v>
      </c>
      <c r="R12" s="28">
        <v>1979</v>
      </c>
      <c r="S12" s="28" t="s">
        <v>88</v>
      </c>
      <c r="T12" s="28"/>
      <c r="U12" s="28"/>
      <c r="V12" s="28"/>
      <c r="W12" s="28"/>
      <c r="X12" s="28"/>
      <c r="Y12" s="28"/>
      <c r="Z12" s="28"/>
      <c r="AA12" s="28"/>
      <c r="AB12" s="28" t="s">
        <v>88</v>
      </c>
      <c r="AC12" s="28" t="s">
        <v>89</v>
      </c>
      <c r="AD12" s="28" t="s">
        <v>100</v>
      </c>
      <c r="AE12" s="28"/>
      <c r="AF12" s="28" t="s">
        <v>88</v>
      </c>
      <c r="AG12" s="28"/>
      <c r="AH12" s="28">
        <f t="shared" si="0"/>
        <v>100</v>
      </c>
      <c r="AI12" s="28">
        <v>39</v>
      </c>
      <c r="AJ12" s="28">
        <v>37</v>
      </c>
      <c r="AK12" s="28">
        <v>5</v>
      </c>
      <c r="AL12" s="28">
        <v>15</v>
      </c>
      <c r="AM12" s="28">
        <v>1</v>
      </c>
      <c r="AN12" s="28">
        <v>3</v>
      </c>
      <c r="AO12" s="28">
        <v>188</v>
      </c>
      <c r="AP12" s="28">
        <f t="shared" si="1"/>
        <v>100</v>
      </c>
      <c r="AQ12" s="28">
        <v>55</v>
      </c>
      <c r="AR12" s="28">
        <v>40</v>
      </c>
      <c r="AS12" s="28">
        <v>5</v>
      </c>
      <c r="AT12" s="28"/>
      <c r="AU12" s="28">
        <v>8413</v>
      </c>
      <c r="AV12" s="30" t="s">
        <v>88</v>
      </c>
      <c r="AW12" s="30"/>
      <c r="AX12" s="30">
        <f t="shared" si="2"/>
        <v>0</v>
      </c>
      <c r="AY12" s="30">
        <f t="shared" si="3"/>
        <v>0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s="27" customFormat="1" ht="30" customHeight="1">
      <c r="A13" s="28" t="s">
        <v>118</v>
      </c>
      <c r="B13" s="29" t="s">
        <v>143</v>
      </c>
      <c r="C13" s="23" t="s">
        <v>144</v>
      </c>
      <c r="D13" s="28" t="s">
        <v>145</v>
      </c>
      <c r="E13" s="28" t="s">
        <v>146</v>
      </c>
      <c r="F13" s="23">
        <v>24776</v>
      </c>
      <c r="G13" s="28">
        <v>2183</v>
      </c>
      <c r="H13" s="28"/>
      <c r="I13" s="28" t="s">
        <v>91</v>
      </c>
      <c r="J13" s="28" t="s">
        <v>82</v>
      </c>
      <c r="K13" s="28"/>
      <c r="L13" s="28" t="s">
        <v>83</v>
      </c>
      <c r="M13" s="28"/>
      <c r="N13" s="28" t="s">
        <v>98</v>
      </c>
      <c r="O13" s="28" t="s">
        <v>107</v>
      </c>
      <c r="P13" s="28">
        <v>135</v>
      </c>
      <c r="Q13" s="28">
        <v>3</v>
      </c>
      <c r="R13" s="28">
        <v>1999</v>
      </c>
      <c r="S13" s="28" t="s">
        <v>109</v>
      </c>
      <c r="T13" s="28">
        <v>16934400</v>
      </c>
      <c r="U13" s="28">
        <v>0</v>
      </c>
      <c r="V13" s="28" t="s">
        <v>114</v>
      </c>
      <c r="W13" s="28"/>
      <c r="X13" s="28"/>
      <c r="Y13" s="28"/>
      <c r="Z13" s="28"/>
      <c r="AA13" s="28"/>
      <c r="AB13" s="28" t="s">
        <v>88</v>
      </c>
      <c r="AC13" s="28" t="s">
        <v>96</v>
      </c>
      <c r="AD13" s="28" t="s">
        <v>100</v>
      </c>
      <c r="AE13" s="28"/>
      <c r="AF13" s="28" t="s">
        <v>88</v>
      </c>
      <c r="AG13" s="28"/>
      <c r="AH13" s="28">
        <f t="shared" si="0"/>
        <v>100</v>
      </c>
      <c r="AI13" s="28">
        <v>36.6</v>
      </c>
      <c r="AJ13" s="28">
        <v>24.9</v>
      </c>
      <c r="AK13" s="28">
        <v>27.7</v>
      </c>
      <c r="AL13" s="28">
        <v>8</v>
      </c>
      <c r="AM13" s="28">
        <v>2.5</v>
      </c>
      <c r="AN13" s="28">
        <v>0.3</v>
      </c>
      <c r="AO13" s="28">
        <v>148</v>
      </c>
      <c r="AP13" s="28">
        <f t="shared" si="1"/>
        <v>100</v>
      </c>
      <c r="AQ13" s="28">
        <v>36.5</v>
      </c>
      <c r="AR13" s="28">
        <v>57.4</v>
      </c>
      <c r="AS13" s="28">
        <v>6.1</v>
      </c>
      <c r="AT13" s="28">
        <v>9910</v>
      </c>
      <c r="AU13" s="28">
        <v>9475</v>
      </c>
      <c r="AV13" s="30" t="s">
        <v>88</v>
      </c>
      <c r="AW13" s="30"/>
      <c r="AX13" s="30">
        <f t="shared" si="2"/>
        <v>0</v>
      </c>
      <c r="AY13" s="30">
        <f t="shared" si="3"/>
        <v>0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s="27" customFormat="1" ht="30" customHeight="1">
      <c r="A14" s="28" t="s">
        <v>118</v>
      </c>
      <c r="B14" s="29" t="s">
        <v>147</v>
      </c>
      <c r="C14" s="23" t="s">
        <v>148</v>
      </c>
      <c r="D14" s="28" t="s">
        <v>149</v>
      </c>
      <c r="E14" s="28" t="s">
        <v>150</v>
      </c>
      <c r="F14" s="23">
        <v>70416</v>
      </c>
      <c r="G14" s="28">
        <v>0</v>
      </c>
      <c r="H14" s="28"/>
      <c r="I14" s="28"/>
      <c r="J14" s="28" t="s">
        <v>94</v>
      </c>
      <c r="K14" s="28"/>
      <c r="L14" s="28" t="s">
        <v>83</v>
      </c>
      <c r="M14" s="28"/>
      <c r="N14" s="28" t="s">
        <v>84</v>
      </c>
      <c r="O14" s="28" t="s">
        <v>85</v>
      </c>
      <c r="P14" s="28">
        <v>375</v>
      </c>
      <c r="Q14" s="28">
        <v>3</v>
      </c>
      <c r="R14" s="28">
        <v>1997</v>
      </c>
      <c r="S14" s="28" t="s">
        <v>151</v>
      </c>
      <c r="T14" s="28">
        <v>178059882</v>
      </c>
      <c r="U14" s="28">
        <v>72649829</v>
      </c>
      <c r="V14" s="28">
        <v>168000000</v>
      </c>
      <c r="W14" s="28">
        <v>19500000</v>
      </c>
      <c r="X14" s="28">
        <v>3149</v>
      </c>
      <c r="Y14" s="28">
        <v>12</v>
      </c>
      <c r="Z14" s="28">
        <v>26133</v>
      </c>
      <c r="AA14" s="28">
        <v>16665</v>
      </c>
      <c r="AB14" s="28" t="s">
        <v>88</v>
      </c>
      <c r="AC14" s="28" t="s">
        <v>89</v>
      </c>
      <c r="AD14" s="28" t="s">
        <v>100</v>
      </c>
      <c r="AE14" s="28"/>
      <c r="AF14" s="28" t="s">
        <v>88</v>
      </c>
      <c r="AG14" s="28"/>
      <c r="AH14" s="28">
        <f t="shared" si="0"/>
        <v>100</v>
      </c>
      <c r="AI14" s="28">
        <v>58.2</v>
      </c>
      <c r="AJ14" s="28">
        <v>23.2</v>
      </c>
      <c r="AK14" s="28">
        <v>6.3</v>
      </c>
      <c r="AL14" s="28">
        <v>8.1</v>
      </c>
      <c r="AM14" s="28">
        <v>0.3</v>
      </c>
      <c r="AN14" s="28">
        <v>3.9</v>
      </c>
      <c r="AO14" s="28">
        <v>163</v>
      </c>
      <c r="AP14" s="28">
        <f t="shared" si="1"/>
        <v>100</v>
      </c>
      <c r="AQ14" s="28">
        <v>34.4</v>
      </c>
      <c r="AR14" s="28">
        <v>59.1</v>
      </c>
      <c r="AS14" s="28">
        <v>6.5</v>
      </c>
      <c r="AT14" s="28">
        <v>10282</v>
      </c>
      <c r="AU14" s="28"/>
      <c r="AV14" s="30" t="s">
        <v>88</v>
      </c>
      <c r="AW14" s="30"/>
      <c r="AX14" s="30">
        <f t="shared" si="2"/>
        <v>0</v>
      </c>
      <c r="AY14" s="30">
        <f t="shared" si="3"/>
        <v>0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27" customFormat="1" ht="30" customHeight="1">
      <c r="A15" s="28" t="s">
        <v>118</v>
      </c>
      <c r="B15" s="29" t="s">
        <v>152</v>
      </c>
      <c r="C15" s="23" t="s">
        <v>153</v>
      </c>
      <c r="D15" s="28" t="s">
        <v>154</v>
      </c>
      <c r="E15" s="28" t="s">
        <v>155</v>
      </c>
      <c r="F15" s="23">
        <v>0</v>
      </c>
      <c r="G15" s="28">
        <v>0</v>
      </c>
      <c r="H15" s="28">
        <v>0</v>
      </c>
      <c r="I15" s="28"/>
      <c r="J15" s="28" t="s">
        <v>82</v>
      </c>
      <c r="K15" s="28"/>
      <c r="L15" s="28" t="s">
        <v>83</v>
      </c>
      <c r="M15" s="28"/>
      <c r="N15" s="28" t="s">
        <v>84</v>
      </c>
      <c r="O15" s="28" t="s">
        <v>107</v>
      </c>
      <c r="P15" s="28">
        <v>60</v>
      </c>
      <c r="Q15" s="28">
        <v>1</v>
      </c>
      <c r="R15" s="28">
        <v>1972</v>
      </c>
      <c r="S15" s="28" t="s">
        <v>88</v>
      </c>
      <c r="T15" s="28"/>
      <c r="U15" s="28"/>
      <c r="V15" s="28"/>
      <c r="W15" s="28"/>
      <c r="X15" s="28"/>
      <c r="Y15" s="28"/>
      <c r="Z15" s="28"/>
      <c r="AA15" s="28"/>
      <c r="AB15" s="28" t="s">
        <v>88</v>
      </c>
      <c r="AC15" s="28" t="s">
        <v>88</v>
      </c>
      <c r="AD15" s="28" t="s">
        <v>90</v>
      </c>
      <c r="AE15" s="28" t="s">
        <v>102</v>
      </c>
      <c r="AF15" s="28" t="s">
        <v>88</v>
      </c>
      <c r="AG15" s="28"/>
      <c r="AH15" s="28">
        <f t="shared" si="0"/>
        <v>0</v>
      </c>
      <c r="AI15" s="28"/>
      <c r="AJ15" s="28"/>
      <c r="AK15" s="28"/>
      <c r="AL15" s="28"/>
      <c r="AM15" s="28"/>
      <c r="AN15" s="28"/>
      <c r="AO15" s="28"/>
      <c r="AP15" s="28">
        <f t="shared" si="1"/>
        <v>0</v>
      </c>
      <c r="AQ15" s="28"/>
      <c r="AR15" s="28"/>
      <c r="AS15" s="28"/>
      <c r="AT15" s="28"/>
      <c r="AU15" s="28"/>
      <c r="AV15" s="30" t="s">
        <v>88</v>
      </c>
      <c r="AW15" s="30"/>
      <c r="AX15" s="30">
        <f t="shared" si="2"/>
        <v>0</v>
      </c>
      <c r="AY15" s="30">
        <f t="shared" si="3"/>
        <v>0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27" customFormat="1" ht="30" customHeight="1">
      <c r="A16" s="28" t="s">
        <v>118</v>
      </c>
      <c r="B16" s="29" t="s">
        <v>152</v>
      </c>
      <c r="C16" s="23" t="s">
        <v>156</v>
      </c>
      <c r="D16" s="28" t="s">
        <v>154</v>
      </c>
      <c r="E16" s="28" t="s">
        <v>155</v>
      </c>
      <c r="F16" s="23">
        <v>0</v>
      </c>
      <c r="G16" s="28">
        <v>0</v>
      </c>
      <c r="H16" s="28">
        <v>0</v>
      </c>
      <c r="I16" s="28"/>
      <c r="J16" s="28" t="s">
        <v>97</v>
      </c>
      <c r="K16" s="28"/>
      <c r="L16" s="28" t="s">
        <v>83</v>
      </c>
      <c r="M16" s="28"/>
      <c r="N16" s="28" t="s">
        <v>84</v>
      </c>
      <c r="O16" s="28" t="s">
        <v>107</v>
      </c>
      <c r="P16" s="28">
        <v>150</v>
      </c>
      <c r="Q16" s="28">
        <v>2</v>
      </c>
      <c r="R16" s="28">
        <v>1985</v>
      </c>
      <c r="S16" s="28" t="s">
        <v>108</v>
      </c>
      <c r="T16" s="28">
        <v>11262720</v>
      </c>
      <c r="U16" s="28" t="s">
        <v>116</v>
      </c>
      <c r="V16" s="28"/>
      <c r="W16" s="28"/>
      <c r="X16" s="28"/>
      <c r="Y16" s="28"/>
      <c r="Z16" s="28"/>
      <c r="AA16" s="28"/>
      <c r="AB16" s="28" t="s">
        <v>88</v>
      </c>
      <c r="AC16" s="28" t="s">
        <v>89</v>
      </c>
      <c r="AD16" s="28" t="s">
        <v>100</v>
      </c>
      <c r="AE16" s="28" t="s">
        <v>102</v>
      </c>
      <c r="AF16" s="28" t="s">
        <v>88</v>
      </c>
      <c r="AG16" s="28"/>
      <c r="AH16" s="28">
        <f t="shared" si="0"/>
        <v>0</v>
      </c>
      <c r="AI16" s="28"/>
      <c r="AJ16" s="28"/>
      <c r="AK16" s="28"/>
      <c r="AL16" s="28"/>
      <c r="AM16" s="28"/>
      <c r="AN16" s="28"/>
      <c r="AO16" s="28"/>
      <c r="AP16" s="28">
        <f t="shared" si="1"/>
        <v>0</v>
      </c>
      <c r="AQ16" s="28"/>
      <c r="AR16" s="28"/>
      <c r="AS16" s="28"/>
      <c r="AT16" s="28"/>
      <c r="AU16" s="28"/>
      <c r="AV16" s="30" t="s">
        <v>88</v>
      </c>
      <c r="AW16" s="30"/>
      <c r="AX16" s="30">
        <f t="shared" si="2"/>
        <v>0</v>
      </c>
      <c r="AY16" s="30">
        <f t="shared" si="3"/>
        <v>0</v>
      </c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27" customFormat="1" ht="30" customHeight="1">
      <c r="A17" s="28" t="s">
        <v>118</v>
      </c>
      <c r="B17" s="29" t="s">
        <v>152</v>
      </c>
      <c r="C17" s="23" t="s">
        <v>157</v>
      </c>
      <c r="D17" s="28" t="s">
        <v>154</v>
      </c>
      <c r="E17" s="28" t="s">
        <v>158</v>
      </c>
      <c r="F17" s="23">
        <v>0</v>
      </c>
      <c r="G17" s="28">
        <v>0</v>
      </c>
      <c r="H17" s="28">
        <v>0</v>
      </c>
      <c r="I17" s="28"/>
      <c r="J17" s="28" t="s">
        <v>111</v>
      </c>
      <c r="K17" s="28"/>
      <c r="L17" s="28" t="s">
        <v>83</v>
      </c>
      <c r="M17" s="28"/>
      <c r="N17" s="28" t="s">
        <v>84</v>
      </c>
      <c r="O17" s="28" t="s">
        <v>107</v>
      </c>
      <c r="P17" s="28">
        <v>105</v>
      </c>
      <c r="Q17" s="28">
        <v>2</v>
      </c>
      <c r="R17" s="28">
        <v>1989</v>
      </c>
      <c r="S17" s="28" t="s">
        <v>109</v>
      </c>
      <c r="T17" s="28">
        <v>8467200</v>
      </c>
      <c r="U17" s="28">
        <v>0</v>
      </c>
      <c r="V17" s="28"/>
      <c r="W17" s="28"/>
      <c r="X17" s="28"/>
      <c r="Y17" s="28"/>
      <c r="Z17" s="28"/>
      <c r="AA17" s="28"/>
      <c r="AB17" s="28" t="s">
        <v>88</v>
      </c>
      <c r="AC17" s="28" t="s">
        <v>89</v>
      </c>
      <c r="AD17" s="28" t="s">
        <v>100</v>
      </c>
      <c r="AE17" s="28" t="s">
        <v>102</v>
      </c>
      <c r="AF17" s="28" t="s">
        <v>88</v>
      </c>
      <c r="AG17" s="28"/>
      <c r="AH17" s="28">
        <f t="shared" si="0"/>
        <v>0</v>
      </c>
      <c r="AI17" s="28"/>
      <c r="AJ17" s="28"/>
      <c r="AK17" s="28"/>
      <c r="AL17" s="28"/>
      <c r="AM17" s="28"/>
      <c r="AN17" s="28"/>
      <c r="AO17" s="28"/>
      <c r="AP17" s="28">
        <f t="shared" si="1"/>
        <v>0</v>
      </c>
      <c r="AQ17" s="28"/>
      <c r="AR17" s="28"/>
      <c r="AS17" s="28"/>
      <c r="AT17" s="28"/>
      <c r="AU17" s="28"/>
      <c r="AV17" s="30" t="s">
        <v>88</v>
      </c>
      <c r="AW17" s="30"/>
      <c r="AX17" s="30">
        <f t="shared" si="2"/>
        <v>0</v>
      </c>
      <c r="AY17" s="30">
        <f t="shared" si="3"/>
        <v>0</v>
      </c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27" customFormat="1" ht="30" customHeight="1">
      <c r="A18" s="28" t="s">
        <v>118</v>
      </c>
      <c r="B18" s="29" t="s">
        <v>159</v>
      </c>
      <c r="C18" s="23" t="s">
        <v>160</v>
      </c>
      <c r="D18" s="28" t="s">
        <v>161</v>
      </c>
      <c r="E18" s="28" t="s">
        <v>162</v>
      </c>
      <c r="F18" s="23">
        <v>7580</v>
      </c>
      <c r="G18" s="28">
        <v>1276</v>
      </c>
      <c r="H18" s="28"/>
      <c r="I18" s="28" t="s">
        <v>91</v>
      </c>
      <c r="J18" s="28" t="s">
        <v>82</v>
      </c>
      <c r="K18" s="28"/>
      <c r="L18" s="28" t="s">
        <v>83</v>
      </c>
      <c r="M18" s="28"/>
      <c r="N18" s="28" t="s">
        <v>84</v>
      </c>
      <c r="O18" s="28" t="s">
        <v>85</v>
      </c>
      <c r="P18" s="28">
        <v>72</v>
      </c>
      <c r="Q18" s="28">
        <v>2</v>
      </c>
      <c r="R18" s="28">
        <v>1991</v>
      </c>
      <c r="S18" s="28" t="s">
        <v>108</v>
      </c>
      <c r="T18" s="28">
        <v>3386880</v>
      </c>
      <c r="U18" s="28">
        <v>3386880</v>
      </c>
      <c r="V18" s="28">
        <v>3386880</v>
      </c>
      <c r="W18" s="28">
        <v>3386880</v>
      </c>
      <c r="X18" s="28"/>
      <c r="Y18" s="28"/>
      <c r="Z18" s="28"/>
      <c r="AA18" s="28"/>
      <c r="AB18" s="28" t="s">
        <v>88</v>
      </c>
      <c r="AC18" s="28" t="s">
        <v>88</v>
      </c>
      <c r="AD18" s="28" t="s">
        <v>100</v>
      </c>
      <c r="AE18" s="28"/>
      <c r="AF18" s="28" t="s">
        <v>88</v>
      </c>
      <c r="AG18" s="28"/>
      <c r="AH18" s="28">
        <f t="shared" si="0"/>
        <v>100</v>
      </c>
      <c r="AI18" s="28">
        <v>50.3</v>
      </c>
      <c r="AJ18" s="28">
        <v>21.1</v>
      </c>
      <c r="AK18" s="28">
        <v>15.3</v>
      </c>
      <c r="AL18" s="28">
        <v>4</v>
      </c>
      <c r="AM18" s="28">
        <v>0.6</v>
      </c>
      <c r="AN18" s="28">
        <v>8.7</v>
      </c>
      <c r="AO18" s="28">
        <v>146</v>
      </c>
      <c r="AP18" s="28">
        <f t="shared" si="1"/>
        <v>100</v>
      </c>
      <c r="AQ18" s="28">
        <v>42.8</v>
      </c>
      <c r="AR18" s="28">
        <v>50.8</v>
      </c>
      <c r="AS18" s="28">
        <v>6.4</v>
      </c>
      <c r="AT18" s="28">
        <v>8486</v>
      </c>
      <c r="AU18" s="28">
        <v>16647</v>
      </c>
      <c r="AV18" s="30" t="s">
        <v>88</v>
      </c>
      <c r="AW18" s="30"/>
      <c r="AX18" s="30">
        <f t="shared" si="2"/>
        <v>0</v>
      </c>
      <c r="AY18" s="30">
        <f t="shared" si="3"/>
        <v>0</v>
      </c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27" customFormat="1" ht="30" customHeight="1">
      <c r="A19" s="28" t="s">
        <v>118</v>
      </c>
      <c r="B19" s="29" t="s">
        <v>163</v>
      </c>
      <c r="C19" s="23" t="s">
        <v>164</v>
      </c>
      <c r="D19" s="28" t="s">
        <v>165</v>
      </c>
      <c r="E19" s="28" t="s">
        <v>166</v>
      </c>
      <c r="F19" s="23">
        <v>9572</v>
      </c>
      <c r="G19" s="28">
        <v>0</v>
      </c>
      <c r="H19" s="28"/>
      <c r="I19" s="28"/>
      <c r="J19" s="28" t="s">
        <v>111</v>
      </c>
      <c r="K19" s="28"/>
      <c r="L19" s="28" t="s">
        <v>83</v>
      </c>
      <c r="M19" s="28"/>
      <c r="N19" s="28" t="s">
        <v>84</v>
      </c>
      <c r="O19" s="28" t="s">
        <v>101</v>
      </c>
      <c r="P19" s="28">
        <v>40</v>
      </c>
      <c r="Q19" s="28">
        <v>2</v>
      </c>
      <c r="R19" s="28">
        <v>1999</v>
      </c>
      <c r="S19" s="28" t="s">
        <v>109</v>
      </c>
      <c r="T19" s="28">
        <v>1693440</v>
      </c>
      <c r="U19" s="28">
        <v>0</v>
      </c>
      <c r="V19" s="28">
        <v>1693440</v>
      </c>
      <c r="W19" s="28"/>
      <c r="X19" s="28"/>
      <c r="Y19" s="28"/>
      <c r="Z19" s="28"/>
      <c r="AA19" s="28"/>
      <c r="AB19" s="28" t="s">
        <v>88</v>
      </c>
      <c r="AC19" s="28" t="s">
        <v>96</v>
      </c>
      <c r="AD19" s="28" t="s">
        <v>90</v>
      </c>
      <c r="AE19" s="28"/>
      <c r="AF19" s="28" t="s">
        <v>88</v>
      </c>
      <c r="AG19" s="28"/>
      <c r="AH19" s="28">
        <f t="shared" si="0"/>
        <v>100</v>
      </c>
      <c r="AI19" s="28">
        <v>42.7</v>
      </c>
      <c r="AJ19" s="28">
        <v>26.8</v>
      </c>
      <c r="AK19" s="28">
        <v>17.5</v>
      </c>
      <c r="AL19" s="28">
        <v>2.3</v>
      </c>
      <c r="AM19" s="28">
        <v>4.2</v>
      </c>
      <c r="AN19" s="28">
        <v>6.5</v>
      </c>
      <c r="AO19" s="28">
        <v>245</v>
      </c>
      <c r="AP19" s="28">
        <f t="shared" si="1"/>
        <v>100.00000000000001</v>
      </c>
      <c r="AQ19" s="28">
        <v>42.1</v>
      </c>
      <c r="AR19" s="28">
        <v>51.2</v>
      </c>
      <c r="AS19" s="28">
        <v>6.7</v>
      </c>
      <c r="AT19" s="28">
        <v>8570</v>
      </c>
      <c r="AU19" s="28">
        <v>11825</v>
      </c>
      <c r="AV19" s="30" t="s">
        <v>88</v>
      </c>
      <c r="AW19" s="30"/>
      <c r="AX19" s="30">
        <f t="shared" si="2"/>
        <v>0</v>
      </c>
      <c r="AY19" s="30">
        <f t="shared" si="3"/>
        <v>0</v>
      </c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27" customFormat="1" ht="30" customHeight="1">
      <c r="A20" s="28" t="s">
        <v>118</v>
      </c>
      <c r="B20" s="29" t="s">
        <v>167</v>
      </c>
      <c r="C20" s="23" t="s">
        <v>168</v>
      </c>
      <c r="D20" s="28" t="s">
        <v>169</v>
      </c>
      <c r="E20" s="28" t="s">
        <v>170</v>
      </c>
      <c r="F20" s="23">
        <v>9825</v>
      </c>
      <c r="G20" s="28">
        <v>837</v>
      </c>
      <c r="H20" s="28"/>
      <c r="I20" s="28" t="s">
        <v>91</v>
      </c>
      <c r="J20" s="28" t="s">
        <v>111</v>
      </c>
      <c r="K20" s="28"/>
      <c r="L20" s="28" t="s">
        <v>83</v>
      </c>
      <c r="M20" s="28"/>
      <c r="N20" s="28" t="s">
        <v>84</v>
      </c>
      <c r="O20" s="28" t="s">
        <v>101</v>
      </c>
      <c r="P20" s="28">
        <v>40</v>
      </c>
      <c r="Q20" s="28">
        <v>2</v>
      </c>
      <c r="R20" s="28">
        <v>1993</v>
      </c>
      <c r="S20" s="28" t="s">
        <v>88</v>
      </c>
      <c r="T20" s="28"/>
      <c r="U20" s="28"/>
      <c r="V20" s="28"/>
      <c r="W20" s="28"/>
      <c r="X20" s="28"/>
      <c r="Y20" s="28"/>
      <c r="Z20" s="28"/>
      <c r="AA20" s="28"/>
      <c r="AB20" s="28" t="s">
        <v>88</v>
      </c>
      <c r="AC20" s="28" t="s">
        <v>88</v>
      </c>
      <c r="AD20" s="28" t="s">
        <v>90</v>
      </c>
      <c r="AE20" s="28"/>
      <c r="AF20" s="28" t="s">
        <v>88</v>
      </c>
      <c r="AG20" s="28"/>
      <c r="AH20" s="28">
        <f t="shared" si="0"/>
        <v>100</v>
      </c>
      <c r="AI20" s="28">
        <v>54.1</v>
      </c>
      <c r="AJ20" s="28">
        <v>36.4</v>
      </c>
      <c r="AK20" s="28">
        <v>1.8</v>
      </c>
      <c r="AL20" s="28">
        <v>2.7</v>
      </c>
      <c r="AM20" s="28">
        <v>0.2</v>
      </c>
      <c r="AN20" s="28">
        <v>4.8</v>
      </c>
      <c r="AO20" s="28"/>
      <c r="AP20" s="28">
        <f t="shared" si="1"/>
        <v>100</v>
      </c>
      <c r="AQ20" s="28">
        <v>47.7</v>
      </c>
      <c r="AR20" s="28">
        <v>47.9</v>
      </c>
      <c r="AS20" s="28">
        <v>4.4</v>
      </c>
      <c r="AT20" s="28">
        <v>7813</v>
      </c>
      <c r="AU20" s="28">
        <v>8923</v>
      </c>
      <c r="AV20" s="30" t="s">
        <v>88</v>
      </c>
      <c r="AW20" s="30"/>
      <c r="AX20" s="30">
        <f t="shared" si="2"/>
        <v>0</v>
      </c>
      <c r="AY20" s="30">
        <f t="shared" si="3"/>
        <v>0</v>
      </c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27" customFormat="1" ht="30" customHeight="1">
      <c r="A21" s="28" t="s">
        <v>118</v>
      </c>
      <c r="B21" s="29" t="s">
        <v>171</v>
      </c>
      <c r="C21" s="23" t="s">
        <v>172</v>
      </c>
      <c r="D21" s="28" t="s">
        <v>173</v>
      </c>
      <c r="E21" s="28" t="s">
        <v>174</v>
      </c>
      <c r="F21" s="23">
        <v>5107</v>
      </c>
      <c r="G21" s="28">
        <v>0</v>
      </c>
      <c r="H21" s="28">
        <v>0</v>
      </c>
      <c r="I21" s="28"/>
      <c r="J21" s="28" t="s">
        <v>95</v>
      </c>
      <c r="K21" s="28"/>
      <c r="L21" s="28" t="s">
        <v>83</v>
      </c>
      <c r="M21" s="28"/>
      <c r="N21" s="28" t="s">
        <v>84</v>
      </c>
      <c r="O21" s="28" t="s">
        <v>101</v>
      </c>
      <c r="P21" s="28">
        <v>30</v>
      </c>
      <c r="Q21" s="28">
        <v>2</v>
      </c>
      <c r="R21" s="28">
        <v>1984</v>
      </c>
      <c r="S21" s="28" t="s">
        <v>109</v>
      </c>
      <c r="T21" s="28">
        <v>937843</v>
      </c>
      <c r="U21" s="28"/>
      <c r="V21" s="28">
        <v>262596</v>
      </c>
      <c r="W21" s="28"/>
      <c r="X21" s="28"/>
      <c r="Y21" s="28"/>
      <c r="Z21" s="28"/>
      <c r="AA21" s="28"/>
      <c r="AB21" s="28" t="s">
        <v>88</v>
      </c>
      <c r="AC21" s="28" t="s">
        <v>89</v>
      </c>
      <c r="AD21" s="28" t="s">
        <v>90</v>
      </c>
      <c r="AE21" s="28"/>
      <c r="AF21" s="28" t="s">
        <v>88</v>
      </c>
      <c r="AG21" s="28"/>
      <c r="AH21" s="28">
        <f t="shared" si="0"/>
        <v>100</v>
      </c>
      <c r="AI21" s="28">
        <v>54.6</v>
      </c>
      <c r="AJ21" s="28">
        <v>23.6</v>
      </c>
      <c r="AK21" s="28">
        <v>4</v>
      </c>
      <c r="AL21" s="28">
        <v>15</v>
      </c>
      <c r="AM21" s="28">
        <v>2.1</v>
      </c>
      <c r="AN21" s="28">
        <v>0.7</v>
      </c>
      <c r="AO21" s="28">
        <v>178</v>
      </c>
      <c r="AP21" s="28">
        <f t="shared" si="1"/>
        <v>99.99999999999999</v>
      </c>
      <c r="AQ21" s="28">
        <v>50.4</v>
      </c>
      <c r="AR21" s="28">
        <v>44.3</v>
      </c>
      <c r="AS21" s="28">
        <v>5.3</v>
      </c>
      <c r="AT21" s="28">
        <v>7078</v>
      </c>
      <c r="AU21" s="28">
        <v>7028</v>
      </c>
      <c r="AV21" s="30" t="s">
        <v>88</v>
      </c>
      <c r="AW21" s="30"/>
      <c r="AX21" s="30">
        <f t="shared" si="2"/>
        <v>0</v>
      </c>
      <c r="AY21" s="30">
        <f t="shared" si="3"/>
        <v>0</v>
      </c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s="27" customFormat="1" ht="30" customHeight="1">
      <c r="A22" s="28" t="s">
        <v>118</v>
      </c>
      <c r="B22" s="29" t="s">
        <v>175</v>
      </c>
      <c r="C22" s="23" t="s">
        <v>176</v>
      </c>
      <c r="D22" s="28" t="s">
        <v>177</v>
      </c>
      <c r="E22" s="28" t="s">
        <v>178</v>
      </c>
      <c r="F22" s="23">
        <v>5207</v>
      </c>
      <c r="G22" s="28"/>
      <c r="H22" s="28"/>
      <c r="I22" s="28"/>
      <c r="J22" s="28" t="s">
        <v>95</v>
      </c>
      <c r="K22" s="28"/>
      <c r="L22" s="28" t="s">
        <v>83</v>
      </c>
      <c r="M22" s="28"/>
      <c r="N22" s="28" t="s">
        <v>84</v>
      </c>
      <c r="O22" s="28" t="s">
        <v>101</v>
      </c>
      <c r="P22" s="28">
        <v>30</v>
      </c>
      <c r="Q22" s="28">
        <v>2</v>
      </c>
      <c r="R22" s="28">
        <v>1983</v>
      </c>
      <c r="S22" s="28" t="s">
        <v>109</v>
      </c>
      <c r="T22" s="28">
        <v>4572288</v>
      </c>
      <c r="U22" s="28">
        <v>0</v>
      </c>
      <c r="V22" s="28">
        <v>3853786</v>
      </c>
      <c r="W22" s="28"/>
      <c r="X22" s="28"/>
      <c r="Y22" s="28"/>
      <c r="Z22" s="28"/>
      <c r="AA22" s="28"/>
      <c r="AB22" s="28" t="s">
        <v>88</v>
      </c>
      <c r="AC22" s="28" t="s">
        <v>89</v>
      </c>
      <c r="AD22" s="28" t="s">
        <v>90</v>
      </c>
      <c r="AE22" s="28"/>
      <c r="AF22" s="28" t="s">
        <v>88</v>
      </c>
      <c r="AG22" s="28"/>
      <c r="AH22" s="28">
        <f t="shared" si="0"/>
        <v>99.99999999999999</v>
      </c>
      <c r="AI22" s="28">
        <v>47.3</v>
      </c>
      <c r="AJ22" s="28">
        <v>23.9</v>
      </c>
      <c r="AK22" s="28">
        <v>11.2</v>
      </c>
      <c r="AL22" s="28">
        <v>11.8</v>
      </c>
      <c r="AM22" s="28">
        <v>1.5</v>
      </c>
      <c r="AN22" s="28">
        <v>4.3</v>
      </c>
      <c r="AO22" s="28">
        <v>164</v>
      </c>
      <c r="AP22" s="28">
        <f t="shared" si="1"/>
        <v>99.99999999999999</v>
      </c>
      <c r="AQ22" s="28">
        <v>52.9</v>
      </c>
      <c r="AR22" s="28">
        <v>41.3</v>
      </c>
      <c r="AS22" s="28">
        <v>5.8</v>
      </c>
      <c r="AT22" s="28">
        <v>6445</v>
      </c>
      <c r="AU22" s="28">
        <v>7680</v>
      </c>
      <c r="AV22" s="30" t="s">
        <v>88</v>
      </c>
      <c r="AW22" s="30"/>
      <c r="AX22" s="30">
        <f t="shared" si="2"/>
        <v>0</v>
      </c>
      <c r="AY22" s="30">
        <f t="shared" si="3"/>
        <v>0</v>
      </c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 s="27" customFormat="1" ht="30" customHeight="1">
      <c r="A23" s="28" t="s">
        <v>118</v>
      </c>
      <c r="B23" s="29" t="s">
        <v>179</v>
      </c>
      <c r="C23" s="23" t="s">
        <v>180</v>
      </c>
      <c r="D23" s="28" t="s">
        <v>181</v>
      </c>
      <c r="E23" s="28" t="s">
        <v>182</v>
      </c>
      <c r="F23" s="23">
        <v>15760</v>
      </c>
      <c r="G23" s="28">
        <v>765</v>
      </c>
      <c r="H23" s="28"/>
      <c r="I23" s="28" t="s">
        <v>91</v>
      </c>
      <c r="J23" s="28" t="s">
        <v>82</v>
      </c>
      <c r="K23" s="28"/>
      <c r="L23" s="28" t="s">
        <v>83</v>
      </c>
      <c r="M23" s="28"/>
      <c r="N23" s="28" t="s">
        <v>84</v>
      </c>
      <c r="O23" s="28" t="s">
        <v>107</v>
      </c>
      <c r="P23" s="28">
        <v>84</v>
      </c>
      <c r="Q23" s="28">
        <v>2</v>
      </c>
      <c r="R23" s="28">
        <v>1997</v>
      </c>
      <c r="S23" s="28" t="s">
        <v>109</v>
      </c>
      <c r="T23" s="28">
        <v>22579200</v>
      </c>
      <c r="U23" s="28"/>
      <c r="V23" s="28">
        <v>22579200</v>
      </c>
      <c r="W23" s="28"/>
      <c r="X23" s="28"/>
      <c r="Y23" s="28"/>
      <c r="Z23" s="28"/>
      <c r="AA23" s="28"/>
      <c r="AB23" s="28" t="s">
        <v>113</v>
      </c>
      <c r="AC23" s="28" t="s">
        <v>113</v>
      </c>
      <c r="AD23" s="28" t="s">
        <v>100</v>
      </c>
      <c r="AE23" s="28"/>
      <c r="AF23" s="28" t="s">
        <v>88</v>
      </c>
      <c r="AG23" s="28"/>
      <c r="AH23" s="28">
        <f t="shared" si="0"/>
        <v>100</v>
      </c>
      <c r="AI23" s="28">
        <v>43.7</v>
      </c>
      <c r="AJ23" s="28">
        <v>25.5</v>
      </c>
      <c r="AK23" s="28">
        <v>14.2</v>
      </c>
      <c r="AL23" s="28">
        <v>10</v>
      </c>
      <c r="AM23" s="28">
        <v>0.6</v>
      </c>
      <c r="AN23" s="28">
        <v>6</v>
      </c>
      <c r="AO23" s="28">
        <v>109.7</v>
      </c>
      <c r="AP23" s="28">
        <f t="shared" si="1"/>
        <v>100</v>
      </c>
      <c r="AQ23" s="28">
        <v>47.9</v>
      </c>
      <c r="AR23" s="28">
        <v>46.1</v>
      </c>
      <c r="AS23" s="28">
        <v>6</v>
      </c>
      <c r="AT23" s="28">
        <v>7510</v>
      </c>
      <c r="AU23" s="28"/>
      <c r="AV23" s="30" t="s">
        <v>88</v>
      </c>
      <c r="AW23" s="30"/>
      <c r="AX23" s="30">
        <f t="shared" si="2"/>
        <v>0</v>
      </c>
      <c r="AY23" s="30">
        <f t="shared" si="3"/>
        <v>0</v>
      </c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s="27" customFormat="1" ht="30" customHeight="1">
      <c r="A24" s="28" t="s">
        <v>118</v>
      </c>
      <c r="B24" s="29" t="s">
        <v>183</v>
      </c>
      <c r="C24" s="23" t="s">
        <v>184</v>
      </c>
      <c r="D24" s="28" t="s">
        <v>185</v>
      </c>
      <c r="E24" s="28" t="s">
        <v>186</v>
      </c>
      <c r="F24" s="23">
        <v>25997</v>
      </c>
      <c r="G24" s="28">
        <v>0</v>
      </c>
      <c r="H24" s="28">
        <v>0</v>
      </c>
      <c r="I24" s="28"/>
      <c r="J24" s="28" t="s">
        <v>104</v>
      </c>
      <c r="K24" s="28"/>
      <c r="L24" s="28" t="s">
        <v>83</v>
      </c>
      <c r="M24" s="28"/>
      <c r="N24" s="28" t="s">
        <v>84</v>
      </c>
      <c r="O24" s="28" t="s">
        <v>85</v>
      </c>
      <c r="P24" s="28">
        <v>180</v>
      </c>
      <c r="Q24" s="28">
        <v>2</v>
      </c>
      <c r="R24" s="28">
        <v>1990</v>
      </c>
      <c r="S24" s="28" t="s">
        <v>109</v>
      </c>
      <c r="T24" s="28">
        <v>8467200</v>
      </c>
      <c r="U24" s="28"/>
      <c r="V24" s="28">
        <v>8467200</v>
      </c>
      <c r="W24" s="28"/>
      <c r="X24" s="28"/>
      <c r="Y24" s="28"/>
      <c r="Z24" s="28"/>
      <c r="AA24" s="28"/>
      <c r="AB24" s="28" t="s">
        <v>89</v>
      </c>
      <c r="AC24" s="28" t="s">
        <v>89</v>
      </c>
      <c r="AD24" s="28" t="s">
        <v>100</v>
      </c>
      <c r="AE24" s="28"/>
      <c r="AF24" s="28" t="s">
        <v>88</v>
      </c>
      <c r="AG24" s="28"/>
      <c r="AH24" s="28">
        <f t="shared" si="0"/>
        <v>100</v>
      </c>
      <c r="AI24" s="28">
        <v>50.8</v>
      </c>
      <c r="AJ24" s="28">
        <v>25</v>
      </c>
      <c r="AK24" s="28">
        <v>14.2</v>
      </c>
      <c r="AL24" s="28">
        <v>5.8</v>
      </c>
      <c r="AM24" s="28">
        <v>0.4</v>
      </c>
      <c r="AN24" s="28">
        <v>3.8</v>
      </c>
      <c r="AO24" s="28">
        <v>114.3</v>
      </c>
      <c r="AP24" s="28">
        <f t="shared" si="1"/>
        <v>100</v>
      </c>
      <c r="AQ24" s="28">
        <v>46.9</v>
      </c>
      <c r="AR24" s="28">
        <v>46.9</v>
      </c>
      <c r="AS24" s="28">
        <v>6.2</v>
      </c>
      <c r="AT24" s="28">
        <v>7607</v>
      </c>
      <c r="AU24" s="28">
        <v>9487</v>
      </c>
      <c r="AV24" s="30" t="s">
        <v>88</v>
      </c>
      <c r="AW24" s="30"/>
      <c r="AX24" s="30">
        <f t="shared" si="2"/>
        <v>0</v>
      </c>
      <c r="AY24" s="30">
        <f t="shared" si="3"/>
        <v>0</v>
      </c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</row>
    <row r="25" spans="1:79" s="27" customFormat="1" ht="30" customHeight="1">
      <c r="A25" s="28" t="s">
        <v>118</v>
      </c>
      <c r="B25" s="29" t="s">
        <v>187</v>
      </c>
      <c r="C25" s="23" t="s">
        <v>188</v>
      </c>
      <c r="D25" s="28" t="s">
        <v>189</v>
      </c>
      <c r="E25" s="28" t="s">
        <v>190</v>
      </c>
      <c r="F25" s="23">
        <v>30489</v>
      </c>
      <c r="G25" s="28">
        <v>2652</v>
      </c>
      <c r="H25" s="28">
        <v>0</v>
      </c>
      <c r="I25" s="28" t="s">
        <v>91</v>
      </c>
      <c r="J25" s="28" t="s">
        <v>97</v>
      </c>
      <c r="K25" s="28"/>
      <c r="L25" s="28" t="s">
        <v>83</v>
      </c>
      <c r="M25" s="28"/>
      <c r="N25" s="28" t="s">
        <v>84</v>
      </c>
      <c r="O25" s="28" t="s">
        <v>85</v>
      </c>
      <c r="P25" s="28">
        <v>180</v>
      </c>
      <c r="Q25" s="28">
        <v>2</v>
      </c>
      <c r="R25" s="28">
        <v>1999</v>
      </c>
      <c r="S25" s="28" t="s">
        <v>191</v>
      </c>
      <c r="T25" s="28">
        <v>76894272</v>
      </c>
      <c r="U25" s="28">
        <v>2540160</v>
      </c>
      <c r="V25" s="28">
        <v>98270516</v>
      </c>
      <c r="W25" s="28">
        <v>2081000</v>
      </c>
      <c r="X25" s="28">
        <v>1500</v>
      </c>
      <c r="Y25" s="28">
        <v>6.86</v>
      </c>
      <c r="Z25" s="28">
        <v>5461</v>
      </c>
      <c r="AA25" s="28"/>
      <c r="AB25" s="28" t="s">
        <v>92</v>
      </c>
      <c r="AC25" s="28" t="s">
        <v>92</v>
      </c>
      <c r="AD25" s="28" t="s">
        <v>100</v>
      </c>
      <c r="AE25" s="28"/>
      <c r="AF25" s="28" t="s">
        <v>88</v>
      </c>
      <c r="AG25" s="28"/>
      <c r="AH25" s="28">
        <f t="shared" si="0"/>
        <v>100</v>
      </c>
      <c r="AI25" s="28">
        <v>48.7</v>
      </c>
      <c r="AJ25" s="28">
        <v>28.9</v>
      </c>
      <c r="AK25" s="28">
        <v>11.5</v>
      </c>
      <c r="AL25" s="28">
        <v>9.9</v>
      </c>
      <c r="AM25" s="28">
        <v>0.5</v>
      </c>
      <c r="AN25" s="28">
        <v>0.5</v>
      </c>
      <c r="AO25" s="28">
        <v>157.5</v>
      </c>
      <c r="AP25" s="28">
        <f t="shared" si="1"/>
        <v>100</v>
      </c>
      <c r="AQ25" s="28">
        <v>42.2</v>
      </c>
      <c r="AR25" s="28">
        <v>53.5</v>
      </c>
      <c r="AS25" s="28">
        <v>4.3</v>
      </c>
      <c r="AT25" s="28">
        <v>9037</v>
      </c>
      <c r="AU25" s="28">
        <v>9295</v>
      </c>
      <c r="AV25" s="30" t="s">
        <v>88</v>
      </c>
      <c r="AW25" s="30"/>
      <c r="AX25" s="30">
        <f t="shared" si="2"/>
        <v>0</v>
      </c>
      <c r="AY25" s="30">
        <f t="shared" si="3"/>
        <v>0</v>
      </c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</row>
    <row r="26" spans="1:79" s="27" customFormat="1" ht="30" customHeight="1">
      <c r="A26" s="28" t="s">
        <v>118</v>
      </c>
      <c r="B26" s="29" t="s">
        <v>192</v>
      </c>
      <c r="C26" s="23" t="s">
        <v>193</v>
      </c>
      <c r="D26" s="28" t="s">
        <v>194</v>
      </c>
      <c r="E26" s="28" t="s">
        <v>195</v>
      </c>
      <c r="F26" s="23">
        <v>47323</v>
      </c>
      <c r="G26" s="28">
        <v>2489</v>
      </c>
      <c r="H26" s="28"/>
      <c r="I26" s="28" t="s">
        <v>91</v>
      </c>
      <c r="J26" s="28" t="s">
        <v>82</v>
      </c>
      <c r="K26" s="28"/>
      <c r="L26" s="28" t="s">
        <v>83</v>
      </c>
      <c r="M26" s="28"/>
      <c r="N26" s="28" t="s">
        <v>98</v>
      </c>
      <c r="O26" s="28" t="s">
        <v>85</v>
      </c>
      <c r="P26" s="28">
        <v>206</v>
      </c>
      <c r="Q26" s="28">
        <v>2</v>
      </c>
      <c r="R26" s="28">
        <v>2008</v>
      </c>
      <c r="S26" s="28" t="s">
        <v>196</v>
      </c>
      <c r="T26" s="28">
        <v>127025000</v>
      </c>
      <c r="U26" s="28">
        <v>6490000</v>
      </c>
      <c r="V26" s="28">
        <v>83590192</v>
      </c>
      <c r="W26" s="28">
        <v>1654817</v>
      </c>
      <c r="X26" s="28">
        <v>3000</v>
      </c>
      <c r="Y26" s="28">
        <v>12.8</v>
      </c>
      <c r="Z26" s="28">
        <v>15503</v>
      </c>
      <c r="AA26" s="28">
        <v>4114</v>
      </c>
      <c r="AB26" s="28" t="s">
        <v>88</v>
      </c>
      <c r="AC26" s="28" t="s">
        <v>89</v>
      </c>
      <c r="AD26" s="28" t="s">
        <v>93</v>
      </c>
      <c r="AE26" s="28"/>
      <c r="AF26" s="28" t="s">
        <v>88</v>
      </c>
      <c r="AG26" s="28"/>
      <c r="AH26" s="28">
        <f t="shared" si="0"/>
        <v>100</v>
      </c>
      <c r="AI26" s="28">
        <v>48.2</v>
      </c>
      <c r="AJ26" s="28">
        <v>26.5</v>
      </c>
      <c r="AK26" s="28">
        <v>9.1</v>
      </c>
      <c r="AL26" s="28">
        <v>6.7</v>
      </c>
      <c r="AM26" s="28">
        <v>3.5</v>
      </c>
      <c r="AN26" s="28">
        <v>6</v>
      </c>
      <c r="AO26" s="28">
        <v>138</v>
      </c>
      <c r="AP26" s="28">
        <f t="shared" si="1"/>
        <v>100</v>
      </c>
      <c r="AQ26" s="28">
        <v>40.6</v>
      </c>
      <c r="AR26" s="28">
        <v>52.1</v>
      </c>
      <c r="AS26" s="28">
        <v>7.3</v>
      </c>
      <c r="AT26" s="28">
        <v>8800</v>
      </c>
      <c r="AU26" s="28">
        <v>9716</v>
      </c>
      <c r="AV26" s="30" t="s">
        <v>88</v>
      </c>
      <c r="AW26" s="30"/>
      <c r="AX26" s="30">
        <f t="shared" si="2"/>
        <v>0</v>
      </c>
      <c r="AY26" s="30">
        <f t="shared" si="3"/>
        <v>0</v>
      </c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</row>
    <row r="27" spans="1:79" s="27" customFormat="1" ht="30" customHeight="1">
      <c r="A27" s="28" t="s">
        <v>118</v>
      </c>
      <c r="B27" s="29" t="s">
        <v>197</v>
      </c>
      <c r="C27" s="23" t="s">
        <v>198</v>
      </c>
      <c r="D27" s="28" t="s">
        <v>199</v>
      </c>
      <c r="E27" s="28" t="s">
        <v>200</v>
      </c>
      <c r="F27" s="23">
        <v>15027</v>
      </c>
      <c r="G27" s="28">
        <v>0</v>
      </c>
      <c r="H27" s="28">
        <v>0</v>
      </c>
      <c r="I27" s="28"/>
      <c r="J27" s="28" t="s">
        <v>94</v>
      </c>
      <c r="K27" s="28"/>
      <c r="L27" s="28" t="s">
        <v>83</v>
      </c>
      <c r="M27" s="28"/>
      <c r="N27" s="28" t="s">
        <v>84</v>
      </c>
      <c r="O27" s="28" t="s">
        <v>85</v>
      </c>
      <c r="P27" s="28">
        <v>90</v>
      </c>
      <c r="Q27" s="28">
        <v>2</v>
      </c>
      <c r="R27" s="28">
        <v>1992</v>
      </c>
      <c r="S27" s="28" t="s">
        <v>109</v>
      </c>
      <c r="T27" s="28">
        <v>14064960</v>
      </c>
      <c r="U27" s="28"/>
      <c r="V27" s="28">
        <v>11458129</v>
      </c>
      <c r="W27" s="28"/>
      <c r="X27" s="28"/>
      <c r="Y27" s="28"/>
      <c r="Z27" s="28"/>
      <c r="AA27" s="28"/>
      <c r="AB27" s="28" t="s">
        <v>88</v>
      </c>
      <c r="AC27" s="28" t="s">
        <v>89</v>
      </c>
      <c r="AD27" s="28" t="s">
        <v>93</v>
      </c>
      <c r="AE27" s="28"/>
      <c r="AF27" s="28" t="s">
        <v>88</v>
      </c>
      <c r="AG27" s="28"/>
      <c r="AH27" s="28">
        <f t="shared" si="0"/>
        <v>100</v>
      </c>
      <c r="AI27" s="28">
        <v>43</v>
      </c>
      <c r="AJ27" s="28">
        <v>27</v>
      </c>
      <c r="AK27" s="28">
        <v>10</v>
      </c>
      <c r="AL27" s="28">
        <v>16</v>
      </c>
      <c r="AM27" s="28">
        <v>1</v>
      </c>
      <c r="AN27" s="28">
        <v>3</v>
      </c>
      <c r="AO27" s="28">
        <v>144</v>
      </c>
      <c r="AP27" s="28">
        <f t="shared" si="1"/>
        <v>100</v>
      </c>
      <c r="AQ27" s="28">
        <v>56.9</v>
      </c>
      <c r="AR27" s="28">
        <v>39.5</v>
      </c>
      <c r="AS27" s="28">
        <v>3.6</v>
      </c>
      <c r="AT27" s="28">
        <v>6697</v>
      </c>
      <c r="AU27" s="28">
        <v>6005</v>
      </c>
      <c r="AV27" s="30" t="s">
        <v>88</v>
      </c>
      <c r="AW27" s="30"/>
      <c r="AX27" s="30">
        <f t="shared" si="2"/>
        <v>0</v>
      </c>
      <c r="AY27" s="30">
        <f t="shared" si="3"/>
        <v>0</v>
      </c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</row>
    <row r="28" spans="1:79" s="27" customFormat="1" ht="30" customHeight="1">
      <c r="A28" s="28" t="s">
        <v>118</v>
      </c>
      <c r="B28" s="29" t="s">
        <v>201</v>
      </c>
      <c r="C28" s="23" t="s">
        <v>202</v>
      </c>
      <c r="D28" s="28" t="s">
        <v>203</v>
      </c>
      <c r="E28" s="28" t="s">
        <v>204</v>
      </c>
      <c r="F28" s="23">
        <v>18558</v>
      </c>
      <c r="G28" s="28">
        <v>0</v>
      </c>
      <c r="H28" s="28">
        <v>0</v>
      </c>
      <c r="I28" s="28"/>
      <c r="J28" s="28" t="s">
        <v>111</v>
      </c>
      <c r="K28" s="28"/>
      <c r="L28" s="28" t="s">
        <v>83</v>
      </c>
      <c r="M28" s="28"/>
      <c r="N28" s="28" t="s">
        <v>98</v>
      </c>
      <c r="O28" s="28" t="s">
        <v>107</v>
      </c>
      <c r="P28" s="28">
        <v>100</v>
      </c>
      <c r="Q28" s="28">
        <v>2</v>
      </c>
      <c r="R28" s="28">
        <v>1989</v>
      </c>
      <c r="S28" s="28" t="s">
        <v>109</v>
      </c>
      <c r="T28" s="28">
        <v>60.7</v>
      </c>
      <c r="U28" s="28"/>
      <c r="V28" s="28">
        <v>30.6</v>
      </c>
      <c r="W28" s="28"/>
      <c r="X28" s="28"/>
      <c r="Y28" s="28"/>
      <c r="Z28" s="28"/>
      <c r="AA28" s="28"/>
      <c r="AB28" s="28" t="s">
        <v>88</v>
      </c>
      <c r="AC28" s="28" t="s">
        <v>89</v>
      </c>
      <c r="AD28" s="28" t="s">
        <v>90</v>
      </c>
      <c r="AE28" s="28"/>
      <c r="AF28" s="28" t="s">
        <v>88</v>
      </c>
      <c r="AG28" s="28"/>
      <c r="AH28" s="28">
        <f t="shared" si="0"/>
        <v>100</v>
      </c>
      <c r="AI28" s="28">
        <v>40.5</v>
      </c>
      <c r="AJ28" s="28">
        <v>22.1</v>
      </c>
      <c r="AK28" s="28">
        <v>19.8</v>
      </c>
      <c r="AL28" s="28">
        <v>9.7</v>
      </c>
      <c r="AM28" s="28">
        <v>0.8</v>
      </c>
      <c r="AN28" s="28">
        <v>7.1</v>
      </c>
      <c r="AO28" s="28">
        <v>146</v>
      </c>
      <c r="AP28" s="28">
        <f t="shared" si="1"/>
        <v>100</v>
      </c>
      <c r="AQ28" s="28">
        <v>50</v>
      </c>
      <c r="AR28" s="28">
        <v>43.8</v>
      </c>
      <c r="AS28" s="28">
        <v>6.2</v>
      </c>
      <c r="AT28" s="28">
        <v>7012</v>
      </c>
      <c r="AU28" s="28">
        <v>8636</v>
      </c>
      <c r="AV28" s="30" t="s">
        <v>88</v>
      </c>
      <c r="AW28" s="30"/>
      <c r="AX28" s="30">
        <f t="shared" si="2"/>
        <v>0</v>
      </c>
      <c r="AY28" s="30">
        <f t="shared" si="3"/>
        <v>0</v>
      </c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</row>
    <row r="29" spans="1:79" s="27" customFormat="1" ht="30" customHeight="1">
      <c r="A29" s="28" t="s">
        <v>118</v>
      </c>
      <c r="B29" s="29" t="s">
        <v>205</v>
      </c>
      <c r="C29" s="23" t="s">
        <v>206</v>
      </c>
      <c r="D29" s="28" t="s">
        <v>207</v>
      </c>
      <c r="E29" s="28" t="s">
        <v>208</v>
      </c>
      <c r="F29" s="23">
        <v>19492</v>
      </c>
      <c r="G29" s="28">
        <v>0</v>
      </c>
      <c r="H29" s="28">
        <v>0</v>
      </c>
      <c r="I29" s="28"/>
      <c r="J29" s="28" t="s">
        <v>111</v>
      </c>
      <c r="K29" s="28"/>
      <c r="L29" s="28" t="s">
        <v>83</v>
      </c>
      <c r="M29" s="28"/>
      <c r="N29" s="28" t="s">
        <v>84</v>
      </c>
      <c r="O29" s="28" t="s">
        <v>107</v>
      </c>
      <c r="P29" s="28">
        <v>105</v>
      </c>
      <c r="Q29" s="28">
        <v>2</v>
      </c>
      <c r="R29" s="28">
        <v>1992</v>
      </c>
      <c r="S29" s="28" t="s">
        <v>108</v>
      </c>
      <c r="T29" s="28">
        <v>20697600</v>
      </c>
      <c r="U29" s="28">
        <v>15052800</v>
      </c>
      <c r="V29" s="28">
        <v>15086610</v>
      </c>
      <c r="W29" s="28">
        <v>1992755</v>
      </c>
      <c r="X29" s="28"/>
      <c r="Y29" s="28"/>
      <c r="Z29" s="28"/>
      <c r="AA29" s="28"/>
      <c r="AB29" s="28" t="s">
        <v>88</v>
      </c>
      <c r="AC29" s="28" t="s">
        <v>96</v>
      </c>
      <c r="AD29" s="28" t="s">
        <v>100</v>
      </c>
      <c r="AE29" s="28"/>
      <c r="AF29" s="28" t="s">
        <v>88</v>
      </c>
      <c r="AG29" s="28"/>
      <c r="AH29" s="28">
        <f t="shared" si="0"/>
        <v>99.99999999999999</v>
      </c>
      <c r="AI29" s="28">
        <v>45.7</v>
      </c>
      <c r="AJ29" s="28">
        <v>25.9</v>
      </c>
      <c r="AK29" s="28">
        <v>12.3</v>
      </c>
      <c r="AL29" s="28">
        <v>10.5</v>
      </c>
      <c r="AM29" s="28">
        <v>2.1</v>
      </c>
      <c r="AN29" s="28">
        <v>3.5</v>
      </c>
      <c r="AO29" s="28">
        <v>149</v>
      </c>
      <c r="AP29" s="28">
        <f t="shared" si="1"/>
        <v>100</v>
      </c>
      <c r="AQ29" s="28">
        <v>49.9</v>
      </c>
      <c r="AR29" s="28">
        <v>43.7</v>
      </c>
      <c r="AS29" s="28">
        <v>6.4</v>
      </c>
      <c r="AT29" s="28">
        <v>6978</v>
      </c>
      <c r="AU29" s="28">
        <v>8610</v>
      </c>
      <c r="AV29" s="30" t="s">
        <v>88</v>
      </c>
      <c r="AW29" s="30"/>
      <c r="AX29" s="30">
        <f t="shared" si="2"/>
        <v>0</v>
      </c>
      <c r="AY29" s="30">
        <f t="shared" si="3"/>
        <v>0</v>
      </c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</row>
    <row r="30" spans="1:79" s="27" customFormat="1" ht="30" customHeight="1">
      <c r="A30" s="28" t="s">
        <v>118</v>
      </c>
      <c r="B30" s="29" t="s">
        <v>209</v>
      </c>
      <c r="C30" s="23" t="s">
        <v>210</v>
      </c>
      <c r="D30" s="28" t="s">
        <v>211</v>
      </c>
      <c r="E30" s="28" t="s">
        <v>212</v>
      </c>
      <c r="F30" s="23">
        <v>62754</v>
      </c>
      <c r="G30" s="28">
        <v>1421</v>
      </c>
      <c r="H30" s="28"/>
      <c r="I30" s="28" t="s">
        <v>91</v>
      </c>
      <c r="J30" s="28" t="s">
        <v>94</v>
      </c>
      <c r="K30" s="28"/>
      <c r="L30" s="28" t="s">
        <v>83</v>
      </c>
      <c r="M30" s="28"/>
      <c r="N30" s="28" t="s">
        <v>84</v>
      </c>
      <c r="O30" s="28" t="s">
        <v>85</v>
      </c>
      <c r="P30" s="28">
        <v>240</v>
      </c>
      <c r="Q30" s="28">
        <v>3</v>
      </c>
      <c r="R30" s="28">
        <v>2002</v>
      </c>
      <c r="S30" s="28" t="s">
        <v>115</v>
      </c>
      <c r="T30" s="28">
        <v>87749760</v>
      </c>
      <c r="U30" s="28">
        <v>3360000</v>
      </c>
      <c r="V30" s="28">
        <v>84615840</v>
      </c>
      <c r="W30" s="28">
        <v>7609311</v>
      </c>
      <c r="X30" s="28">
        <v>3800</v>
      </c>
      <c r="Y30" s="28">
        <v>13</v>
      </c>
      <c r="Z30" s="28">
        <v>21294</v>
      </c>
      <c r="AA30" s="28">
        <v>0</v>
      </c>
      <c r="AB30" s="28" t="s">
        <v>92</v>
      </c>
      <c r="AC30" s="28" t="s">
        <v>99</v>
      </c>
      <c r="AD30" s="28" t="s">
        <v>100</v>
      </c>
      <c r="AE30" s="28"/>
      <c r="AF30" s="28" t="s">
        <v>88</v>
      </c>
      <c r="AG30" s="28"/>
      <c r="AH30" s="28">
        <f t="shared" si="0"/>
        <v>100</v>
      </c>
      <c r="AI30" s="28">
        <v>51.7</v>
      </c>
      <c r="AJ30" s="28">
        <v>31.3</v>
      </c>
      <c r="AK30" s="28">
        <v>7.6</v>
      </c>
      <c r="AL30" s="28">
        <v>3.3</v>
      </c>
      <c r="AM30" s="28">
        <v>1.7</v>
      </c>
      <c r="AN30" s="28">
        <v>4.4</v>
      </c>
      <c r="AO30" s="28">
        <v>115.2</v>
      </c>
      <c r="AP30" s="28">
        <f t="shared" si="1"/>
        <v>100</v>
      </c>
      <c r="AQ30" s="28">
        <v>40.6</v>
      </c>
      <c r="AR30" s="28">
        <v>54.4</v>
      </c>
      <c r="AS30" s="28">
        <v>5</v>
      </c>
      <c r="AT30" s="28">
        <v>8791</v>
      </c>
      <c r="AU30" s="28">
        <v>9235</v>
      </c>
      <c r="AV30" s="30" t="s">
        <v>88</v>
      </c>
      <c r="AW30" s="30"/>
      <c r="AX30" s="30">
        <f t="shared" si="2"/>
        <v>0</v>
      </c>
      <c r="AY30" s="30">
        <f t="shared" si="3"/>
        <v>0</v>
      </c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</row>
    <row r="31" spans="1:79" s="27" customFormat="1" ht="30" customHeight="1">
      <c r="A31" s="28" t="s">
        <v>118</v>
      </c>
      <c r="B31" s="29" t="s">
        <v>213</v>
      </c>
      <c r="C31" s="23" t="s">
        <v>214</v>
      </c>
      <c r="D31" s="28" t="s">
        <v>215</v>
      </c>
      <c r="E31" s="28" t="s">
        <v>216</v>
      </c>
      <c r="F31" s="23">
        <v>15172</v>
      </c>
      <c r="G31" s="28">
        <v>39</v>
      </c>
      <c r="H31" s="28"/>
      <c r="I31" s="28" t="s">
        <v>91</v>
      </c>
      <c r="J31" s="28" t="s">
        <v>95</v>
      </c>
      <c r="K31" s="28"/>
      <c r="L31" s="28" t="s">
        <v>83</v>
      </c>
      <c r="M31" s="28"/>
      <c r="N31" s="28" t="s">
        <v>84</v>
      </c>
      <c r="O31" s="28" t="s">
        <v>107</v>
      </c>
      <c r="P31" s="28">
        <v>105</v>
      </c>
      <c r="Q31" s="28">
        <v>2</v>
      </c>
      <c r="R31" s="28">
        <v>1986</v>
      </c>
      <c r="S31" s="28" t="s">
        <v>108</v>
      </c>
      <c r="T31" s="28">
        <v>3046243</v>
      </c>
      <c r="U31" s="28" t="s">
        <v>87</v>
      </c>
      <c r="V31" s="28" t="s">
        <v>87</v>
      </c>
      <c r="W31" s="28" t="s">
        <v>87</v>
      </c>
      <c r="X31" s="28"/>
      <c r="Y31" s="28"/>
      <c r="Z31" s="28"/>
      <c r="AA31" s="28"/>
      <c r="AB31" s="28" t="s">
        <v>88</v>
      </c>
      <c r="AC31" s="28" t="s">
        <v>89</v>
      </c>
      <c r="AD31" s="28" t="s">
        <v>93</v>
      </c>
      <c r="AE31" s="28"/>
      <c r="AF31" s="28" t="s">
        <v>88</v>
      </c>
      <c r="AG31" s="28"/>
      <c r="AH31" s="28">
        <f t="shared" si="0"/>
        <v>100</v>
      </c>
      <c r="AI31" s="28">
        <v>40.8</v>
      </c>
      <c r="AJ31" s="28">
        <v>21.1</v>
      </c>
      <c r="AK31" s="28">
        <v>23.4</v>
      </c>
      <c r="AL31" s="28">
        <v>11.9</v>
      </c>
      <c r="AM31" s="28">
        <v>0.7</v>
      </c>
      <c r="AN31" s="28">
        <v>2.1</v>
      </c>
      <c r="AO31" s="28">
        <v>214.3</v>
      </c>
      <c r="AP31" s="28">
        <f t="shared" si="1"/>
        <v>100.00000000000001</v>
      </c>
      <c r="AQ31" s="28">
        <v>51.1</v>
      </c>
      <c r="AR31" s="28">
        <v>44.7</v>
      </c>
      <c r="AS31" s="28">
        <v>4.2</v>
      </c>
      <c r="AT31" s="28">
        <v>7138</v>
      </c>
      <c r="AU31" s="28"/>
      <c r="AV31" s="30" t="s">
        <v>88</v>
      </c>
      <c r="AW31" s="30"/>
      <c r="AX31" s="30">
        <f t="shared" si="2"/>
        <v>0</v>
      </c>
      <c r="AY31" s="30">
        <f t="shared" si="3"/>
        <v>0</v>
      </c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</row>
    <row r="32" spans="1:79" s="27" customFormat="1" ht="30" customHeight="1">
      <c r="A32" s="28" t="s">
        <v>118</v>
      </c>
      <c r="B32" s="29" t="s">
        <v>217</v>
      </c>
      <c r="C32" s="23" t="s">
        <v>218</v>
      </c>
      <c r="D32" s="28" t="s">
        <v>219</v>
      </c>
      <c r="E32" s="28" t="s">
        <v>220</v>
      </c>
      <c r="F32" s="23">
        <v>60218</v>
      </c>
      <c r="G32" s="28">
        <v>3650</v>
      </c>
      <c r="H32" s="28">
        <v>0</v>
      </c>
      <c r="I32" s="28" t="s">
        <v>105</v>
      </c>
      <c r="J32" s="28" t="s">
        <v>82</v>
      </c>
      <c r="K32" s="28"/>
      <c r="L32" s="28" t="s">
        <v>106</v>
      </c>
      <c r="M32" s="28"/>
      <c r="N32" s="28" t="s">
        <v>112</v>
      </c>
      <c r="O32" s="28" t="s">
        <v>85</v>
      </c>
      <c r="P32" s="28">
        <v>258</v>
      </c>
      <c r="Q32" s="28">
        <v>3</v>
      </c>
      <c r="R32" s="28">
        <v>2012</v>
      </c>
      <c r="S32" s="28" t="s">
        <v>86</v>
      </c>
      <c r="T32" s="28">
        <v>69946000</v>
      </c>
      <c r="U32" s="28">
        <v>38534000</v>
      </c>
      <c r="V32" s="28">
        <v>14879527</v>
      </c>
      <c r="W32" s="28">
        <v>11364004</v>
      </c>
      <c r="X32" s="28">
        <v>3000</v>
      </c>
      <c r="Y32" s="28">
        <v>15</v>
      </c>
      <c r="Z32" s="28">
        <v>22967</v>
      </c>
      <c r="AA32" s="28">
        <v>2041</v>
      </c>
      <c r="AB32" s="28" t="s">
        <v>92</v>
      </c>
      <c r="AC32" s="28" t="s">
        <v>99</v>
      </c>
      <c r="AD32" s="28" t="s">
        <v>100</v>
      </c>
      <c r="AE32" s="28"/>
      <c r="AF32" s="28" t="s">
        <v>88</v>
      </c>
      <c r="AG32" s="28"/>
      <c r="AH32" s="28">
        <f t="shared" si="0"/>
        <v>100</v>
      </c>
      <c r="AI32" s="28">
        <v>43.9</v>
      </c>
      <c r="AJ32" s="28">
        <v>29.2</v>
      </c>
      <c r="AK32" s="28">
        <v>10.5</v>
      </c>
      <c r="AL32" s="28">
        <v>5.2</v>
      </c>
      <c r="AM32" s="28">
        <v>3.3</v>
      </c>
      <c r="AN32" s="28">
        <v>7.9</v>
      </c>
      <c r="AO32" s="28">
        <v>196.8</v>
      </c>
      <c r="AP32" s="28">
        <f t="shared" si="1"/>
        <v>100.00000000000001</v>
      </c>
      <c r="AQ32" s="28">
        <v>44.2</v>
      </c>
      <c r="AR32" s="28">
        <v>46.6</v>
      </c>
      <c r="AS32" s="28">
        <v>9.2</v>
      </c>
      <c r="AT32" s="28">
        <v>11591</v>
      </c>
      <c r="AU32" s="28">
        <v>9650</v>
      </c>
      <c r="AV32" s="30" t="s">
        <v>88</v>
      </c>
      <c r="AW32" s="30"/>
      <c r="AX32" s="30">
        <f t="shared" si="2"/>
        <v>0</v>
      </c>
      <c r="AY32" s="30">
        <f t="shared" si="3"/>
        <v>0</v>
      </c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</row>
    <row r="33" spans="1:79" s="27" customFormat="1" ht="30" customHeight="1">
      <c r="A33" s="28" t="s">
        <v>118</v>
      </c>
      <c r="B33" s="29" t="s">
        <v>221</v>
      </c>
      <c r="C33" s="23" t="s">
        <v>222</v>
      </c>
      <c r="D33" s="28" t="s">
        <v>223</v>
      </c>
      <c r="E33" s="28" t="s">
        <v>224</v>
      </c>
      <c r="F33" s="23">
        <v>24623</v>
      </c>
      <c r="G33" s="28">
        <v>0</v>
      </c>
      <c r="H33" s="28"/>
      <c r="I33" s="28"/>
      <c r="J33" s="28" t="s">
        <v>97</v>
      </c>
      <c r="K33" s="28"/>
      <c r="L33" s="28" t="s">
        <v>83</v>
      </c>
      <c r="M33" s="28"/>
      <c r="N33" s="28" t="s">
        <v>84</v>
      </c>
      <c r="O33" s="28" t="s">
        <v>107</v>
      </c>
      <c r="P33" s="28">
        <v>126</v>
      </c>
      <c r="Q33" s="28">
        <v>2</v>
      </c>
      <c r="R33" s="28">
        <v>1994</v>
      </c>
      <c r="S33" s="28" t="s">
        <v>225</v>
      </c>
      <c r="T33" s="28">
        <v>7056000</v>
      </c>
      <c r="U33" s="28">
        <v>4233600</v>
      </c>
      <c r="V33" s="28" t="s">
        <v>114</v>
      </c>
      <c r="W33" s="28" t="s">
        <v>114</v>
      </c>
      <c r="X33" s="28"/>
      <c r="Y33" s="28"/>
      <c r="Z33" s="28"/>
      <c r="AA33" s="28"/>
      <c r="AB33" s="28" t="s">
        <v>88</v>
      </c>
      <c r="AC33" s="28" t="s">
        <v>89</v>
      </c>
      <c r="AD33" s="28" t="s">
        <v>93</v>
      </c>
      <c r="AE33" s="28"/>
      <c r="AF33" s="28" t="s">
        <v>88</v>
      </c>
      <c r="AG33" s="28"/>
      <c r="AH33" s="28">
        <f t="shared" si="0"/>
        <v>99.99999999999999</v>
      </c>
      <c r="AI33" s="28">
        <v>57</v>
      </c>
      <c r="AJ33" s="28">
        <v>21.1</v>
      </c>
      <c r="AK33" s="28">
        <v>7.2</v>
      </c>
      <c r="AL33" s="28">
        <v>8.3</v>
      </c>
      <c r="AM33" s="28">
        <v>2.1</v>
      </c>
      <c r="AN33" s="28">
        <v>4.3</v>
      </c>
      <c r="AO33" s="28">
        <v>115.8</v>
      </c>
      <c r="AP33" s="28">
        <f t="shared" si="1"/>
        <v>100</v>
      </c>
      <c r="AQ33" s="28">
        <v>42.8</v>
      </c>
      <c r="AR33" s="28">
        <v>51.6</v>
      </c>
      <c r="AS33" s="28">
        <v>5.6</v>
      </c>
      <c r="AT33" s="28">
        <v>8660</v>
      </c>
      <c r="AU33" s="28"/>
      <c r="AV33" s="30" t="s">
        <v>88</v>
      </c>
      <c r="AW33" s="30"/>
      <c r="AX33" s="30">
        <f t="shared" si="2"/>
        <v>0</v>
      </c>
      <c r="AY33" s="30">
        <f t="shared" si="3"/>
        <v>0</v>
      </c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</row>
    <row r="34" spans="1:79" s="27" customFormat="1" ht="30" customHeight="1">
      <c r="A34" s="28" t="s">
        <v>118</v>
      </c>
      <c r="B34" s="29" t="s">
        <v>226</v>
      </c>
      <c r="C34" s="23" t="s">
        <v>227</v>
      </c>
      <c r="D34" s="28" t="s">
        <v>228</v>
      </c>
      <c r="E34" s="28" t="s">
        <v>229</v>
      </c>
      <c r="F34" s="23">
        <v>23188</v>
      </c>
      <c r="G34" s="28">
        <v>141</v>
      </c>
      <c r="H34" s="28"/>
      <c r="I34" s="28" t="s">
        <v>91</v>
      </c>
      <c r="J34" s="28" t="s">
        <v>82</v>
      </c>
      <c r="K34" s="28"/>
      <c r="L34" s="28" t="s">
        <v>83</v>
      </c>
      <c r="M34" s="28"/>
      <c r="N34" s="28" t="s">
        <v>84</v>
      </c>
      <c r="O34" s="28" t="s">
        <v>107</v>
      </c>
      <c r="P34" s="28">
        <v>120</v>
      </c>
      <c r="Q34" s="28">
        <v>2</v>
      </c>
      <c r="R34" s="28">
        <v>1995</v>
      </c>
      <c r="S34" s="28" t="s">
        <v>108</v>
      </c>
      <c r="T34" s="28">
        <v>15052800</v>
      </c>
      <c r="U34" s="28" t="s">
        <v>114</v>
      </c>
      <c r="V34" s="28">
        <v>13461840</v>
      </c>
      <c r="W34" s="28" t="s">
        <v>114</v>
      </c>
      <c r="X34" s="28"/>
      <c r="Y34" s="28"/>
      <c r="Z34" s="28"/>
      <c r="AA34" s="28"/>
      <c r="AB34" s="28" t="s">
        <v>88</v>
      </c>
      <c r="AC34" s="28" t="s">
        <v>89</v>
      </c>
      <c r="AD34" s="28" t="s">
        <v>90</v>
      </c>
      <c r="AE34" s="28"/>
      <c r="AF34" s="28" t="s">
        <v>88</v>
      </c>
      <c r="AG34" s="28"/>
      <c r="AH34" s="28">
        <f t="shared" si="0"/>
        <v>99.99999999999999</v>
      </c>
      <c r="AI34" s="28">
        <v>38.4</v>
      </c>
      <c r="AJ34" s="28">
        <v>16.5</v>
      </c>
      <c r="AK34" s="28">
        <v>27.7</v>
      </c>
      <c r="AL34" s="28">
        <v>9.6</v>
      </c>
      <c r="AM34" s="28">
        <v>1.1</v>
      </c>
      <c r="AN34" s="28">
        <v>6.7</v>
      </c>
      <c r="AO34" s="28">
        <v>160.8</v>
      </c>
      <c r="AP34" s="28">
        <f t="shared" si="1"/>
        <v>100</v>
      </c>
      <c r="AQ34" s="28">
        <v>54.7</v>
      </c>
      <c r="AR34" s="28">
        <v>6.7</v>
      </c>
      <c r="AS34" s="28">
        <v>38.6</v>
      </c>
      <c r="AT34" s="28">
        <v>5900</v>
      </c>
      <c r="AU34" s="28"/>
      <c r="AV34" s="30" t="s">
        <v>88</v>
      </c>
      <c r="AW34" s="30"/>
      <c r="AX34" s="30">
        <f t="shared" si="2"/>
        <v>0</v>
      </c>
      <c r="AY34" s="30">
        <f t="shared" si="3"/>
        <v>0</v>
      </c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</row>
    <row r="35" spans="1:79" s="27" customFormat="1" ht="30" customHeight="1">
      <c r="A35" s="28" t="s">
        <v>118</v>
      </c>
      <c r="B35" s="29" t="s">
        <v>230</v>
      </c>
      <c r="C35" s="23" t="s">
        <v>231</v>
      </c>
      <c r="D35" s="28" t="s">
        <v>232</v>
      </c>
      <c r="E35" s="28" t="s">
        <v>233</v>
      </c>
      <c r="F35" s="23">
        <v>24697</v>
      </c>
      <c r="G35" s="28">
        <v>0</v>
      </c>
      <c r="H35" s="28"/>
      <c r="I35" s="28"/>
      <c r="J35" s="28" t="s">
        <v>82</v>
      </c>
      <c r="K35" s="28"/>
      <c r="L35" s="28" t="s">
        <v>83</v>
      </c>
      <c r="M35" s="28"/>
      <c r="N35" s="28" t="s">
        <v>84</v>
      </c>
      <c r="O35" s="28" t="s">
        <v>85</v>
      </c>
      <c r="P35" s="28">
        <v>200</v>
      </c>
      <c r="Q35" s="28">
        <v>2</v>
      </c>
      <c r="R35" s="28">
        <v>1997</v>
      </c>
      <c r="S35" s="28" t="s">
        <v>108</v>
      </c>
      <c r="T35" s="28">
        <v>25401600</v>
      </c>
      <c r="U35" s="28">
        <v>16934400</v>
      </c>
      <c r="V35" s="28">
        <v>25401600</v>
      </c>
      <c r="W35" s="28">
        <v>16934400</v>
      </c>
      <c r="X35" s="28"/>
      <c r="Y35" s="28"/>
      <c r="Z35" s="28"/>
      <c r="AA35" s="28"/>
      <c r="AB35" s="28" t="s">
        <v>96</v>
      </c>
      <c r="AC35" s="28" t="s">
        <v>113</v>
      </c>
      <c r="AD35" s="28" t="s">
        <v>100</v>
      </c>
      <c r="AE35" s="28"/>
      <c r="AF35" s="28" t="s">
        <v>88</v>
      </c>
      <c r="AG35" s="28"/>
      <c r="AH35" s="28">
        <f t="shared" si="0"/>
        <v>100</v>
      </c>
      <c r="AI35" s="28">
        <v>46.1</v>
      </c>
      <c r="AJ35" s="28">
        <v>30.3</v>
      </c>
      <c r="AK35" s="28">
        <v>10</v>
      </c>
      <c r="AL35" s="28">
        <v>9.2</v>
      </c>
      <c r="AM35" s="28">
        <v>0.6</v>
      </c>
      <c r="AN35" s="28">
        <v>3.8</v>
      </c>
      <c r="AO35" s="28">
        <v>110.2</v>
      </c>
      <c r="AP35" s="28">
        <f t="shared" si="1"/>
        <v>100</v>
      </c>
      <c r="AQ35" s="28">
        <v>47.6</v>
      </c>
      <c r="AR35" s="28">
        <v>49</v>
      </c>
      <c r="AS35" s="28">
        <v>3.4</v>
      </c>
      <c r="AT35" s="28">
        <v>7895</v>
      </c>
      <c r="AU35" s="28"/>
      <c r="AV35" s="30" t="s">
        <v>88</v>
      </c>
      <c r="AW35" s="30"/>
      <c r="AX35" s="30">
        <f t="shared" si="2"/>
        <v>0</v>
      </c>
      <c r="AY35" s="30">
        <f t="shared" si="3"/>
        <v>0</v>
      </c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</row>
    <row r="36" spans="1:79" s="27" customFormat="1" ht="30" customHeight="1">
      <c r="A36" s="28" t="s">
        <v>118</v>
      </c>
      <c r="B36" s="29" t="s">
        <v>234</v>
      </c>
      <c r="C36" s="23" t="s">
        <v>235</v>
      </c>
      <c r="D36" s="28" t="s">
        <v>236</v>
      </c>
      <c r="E36" s="28" t="s">
        <v>237</v>
      </c>
      <c r="F36" s="23">
        <v>61239</v>
      </c>
      <c r="G36" s="28">
        <v>939</v>
      </c>
      <c r="H36" s="28"/>
      <c r="I36" s="28" t="s">
        <v>91</v>
      </c>
      <c r="J36" s="28" t="s">
        <v>97</v>
      </c>
      <c r="K36" s="28"/>
      <c r="L36" s="28" t="s">
        <v>83</v>
      </c>
      <c r="M36" s="28"/>
      <c r="N36" s="28" t="s">
        <v>84</v>
      </c>
      <c r="O36" s="28" t="s">
        <v>85</v>
      </c>
      <c r="P36" s="28">
        <v>220</v>
      </c>
      <c r="Q36" s="28">
        <v>2</v>
      </c>
      <c r="R36" s="28">
        <v>2012</v>
      </c>
      <c r="S36" s="28" t="s">
        <v>103</v>
      </c>
      <c r="T36" s="28"/>
      <c r="U36" s="28"/>
      <c r="V36" s="28"/>
      <c r="W36" s="28"/>
      <c r="X36" s="28">
        <v>4600</v>
      </c>
      <c r="Y36" s="28">
        <v>18</v>
      </c>
      <c r="Z36" s="28">
        <v>30489</v>
      </c>
      <c r="AA36" s="28">
        <v>0</v>
      </c>
      <c r="AB36" s="28" t="s">
        <v>92</v>
      </c>
      <c r="AC36" s="28" t="s">
        <v>89</v>
      </c>
      <c r="AD36" s="28" t="s">
        <v>100</v>
      </c>
      <c r="AE36" s="28"/>
      <c r="AF36" s="28" t="s">
        <v>88</v>
      </c>
      <c r="AG36" s="28"/>
      <c r="AH36" s="28">
        <f t="shared" si="0"/>
        <v>100</v>
      </c>
      <c r="AI36" s="28">
        <v>46</v>
      </c>
      <c r="AJ36" s="28">
        <v>26</v>
      </c>
      <c r="AK36" s="28">
        <v>11.3</v>
      </c>
      <c r="AL36" s="28">
        <v>7.2</v>
      </c>
      <c r="AM36" s="28">
        <v>2.8</v>
      </c>
      <c r="AN36" s="28">
        <v>6.7</v>
      </c>
      <c r="AO36" s="28">
        <v>151.8</v>
      </c>
      <c r="AP36" s="28">
        <f t="shared" si="1"/>
        <v>100</v>
      </c>
      <c r="AQ36" s="28">
        <v>44</v>
      </c>
      <c r="AR36" s="28">
        <v>8.1</v>
      </c>
      <c r="AS36" s="28">
        <v>47.9</v>
      </c>
      <c r="AT36" s="28">
        <v>7975</v>
      </c>
      <c r="AU36" s="28">
        <v>9444</v>
      </c>
      <c r="AV36" s="30" t="s">
        <v>88</v>
      </c>
      <c r="AW36" s="30"/>
      <c r="AX36" s="30">
        <f t="shared" si="2"/>
        <v>0</v>
      </c>
      <c r="AY36" s="30">
        <f t="shared" si="3"/>
        <v>0</v>
      </c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</row>
  </sheetData>
  <sheetProtection/>
  <autoFilter ref="A6:CA36"/>
  <mergeCells count="71">
    <mergeCell ref="BX4:BZ4"/>
    <mergeCell ref="K5:K6"/>
    <mergeCell ref="M5:M6"/>
    <mergeCell ref="BF4:BH4"/>
    <mergeCell ref="BI4:BK4"/>
    <mergeCell ref="BL4:BN4"/>
    <mergeCell ref="BO4:BQ4"/>
    <mergeCell ref="BR4:BT4"/>
    <mergeCell ref="BU4:BW4"/>
    <mergeCell ref="AN4:AN5"/>
    <mergeCell ref="AP4:AP5"/>
    <mergeCell ref="AQ4:AQ5"/>
    <mergeCell ref="AR4:AR5"/>
    <mergeCell ref="AS4:AS5"/>
    <mergeCell ref="AT4:AT5"/>
    <mergeCell ref="AB4:AB6"/>
    <mergeCell ref="AC4:AC6"/>
    <mergeCell ref="AH4:AH5"/>
    <mergeCell ref="AI4:AI5"/>
    <mergeCell ref="AD2:AD6"/>
    <mergeCell ref="Z4:Z5"/>
    <mergeCell ref="AA4:AA5"/>
    <mergeCell ref="T4:T5"/>
    <mergeCell ref="U4:U5"/>
    <mergeCell ref="V4:V5"/>
    <mergeCell ref="W4:W5"/>
    <mergeCell ref="X4:X5"/>
    <mergeCell ref="Y4:Y5"/>
    <mergeCell ref="AP2:AS3"/>
    <mergeCell ref="AT2:AU3"/>
    <mergeCell ref="AV2:AV6"/>
    <mergeCell ref="AW2:AW5"/>
    <mergeCell ref="AX2:BZ3"/>
    <mergeCell ref="CA2:CA6"/>
    <mergeCell ref="AU4:AU5"/>
    <mergeCell ref="AX4:AY4"/>
    <mergeCell ref="AZ4:BB4"/>
    <mergeCell ref="BC4:BE4"/>
    <mergeCell ref="AE2:AE6"/>
    <mergeCell ref="AF2:AF6"/>
    <mergeCell ref="AG2:AG5"/>
    <mergeCell ref="AH2:AN3"/>
    <mergeCell ref="AO2:AO5"/>
    <mergeCell ref="AJ4:AJ5"/>
    <mergeCell ref="AK4:AK5"/>
    <mergeCell ref="AL4:AL5"/>
    <mergeCell ref="AM4:AM5"/>
    <mergeCell ref="T2:U3"/>
    <mergeCell ref="V2:W3"/>
    <mergeCell ref="X2:AA3"/>
    <mergeCell ref="AB2:AC3"/>
    <mergeCell ref="N2:N6"/>
    <mergeCell ref="O2:O6"/>
    <mergeCell ref="P2:P5"/>
    <mergeCell ref="Q2:Q6"/>
    <mergeCell ref="R2:R6"/>
    <mergeCell ref="S2:S6"/>
    <mergeCell ref="G2:I3"/>
    <mergeCell ref="J2:J6"/>
    <mergeCell ref="K2:K4"/>
    <mergeCell ref="L2:L6"/>
    <mergeCell ref="M2:M4"/>
    <mergeCell ref="G4:G5"/>
    <mergeCell ref="H4:H5"/>
    <mergeCell ref="I4:I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  <colBreaks count="4" manualBreakCount="4">
    <brk id="31" max="65535" man="1"/>
    <brk id="47" max="65535" man="1"/>
    <brk id="60" max="65535" man="1"/>
    <brk id="7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9" customWidth="1"/>
    <col min="2" max="2" width="8.7109375" style="97" customWidth="1"/>
    <col min="3" max="3" width="13.8515625" style="85" customWidth="1"/>
    <col min="4" max="4" width="27.140625" style="89" customWidth="1"/>
    <col min="5" max="5" width="43.28125" style="89" customWidth="1"/>
    <col min="6" max="6" width="11.421875" style="89" customWidth="1"/>
    <col min="7" max="7" width="21.00390625" style="89" customWidth="1"/>
    <col min="8" max="8" width="10.7109375" style="89" customWidth="1"/>
    <col min="9" max="9" width="7.421875" style="89" customWidth="1"/>
    <col min="10" max="11" width="11.140625" style="89" customWidth="1"/>
    <col min="12" max="12" width="9.00390625" style="89" customWidth="1"/>
    <col min="13" max="14" width="11.140625" style="89" customWidth="1"/>
    <col min="15" max="15" width="9.00390625" style="89" customWidth="1"/>
    <col min="16" max="17" width="11.140625" style="89" customWidth="1"/>
    <col min="18" max="18" width="9.00390625" style="89" customWidth="1"/>
    <col min="19" max="20" width="11.140625" style="89" customWidth="1"/>
    <col min="21" max="21" width="9.00390625" style="89" customWidth="1"/>
    <col min="22" max="23" width="11.140625" style="89" customWidth="1"/>
    <col min="24" max="24" width="9.00390625" style="89" customWidth="1"/>
    <col min="25" max="26" width="11.140625" style="89" customWidth="1"/>
    <col min="27" max="27" width="9.00390625" style="89" customWidth="1"/>
    <col min="28" max="29" width="11.140625" style="89" customWidth="1"/>
    <col min="30" max="30" width="9.00390625" style="89" customWidth="1"/>
    <col min="31" max="32" width="11.140625" style="89" customWidth="1"/>
    <col min="33" max="33" width="9.00390625" style="89" customWidth="1"/>
    <col min="34" max="35" width="11.140625" style="89" customWidth="1"/>
    <col min="36" max="36" width="9.00390625" style="89" customWidth="1"/>
    <col min="37" max="38" width="11.140625" style="89" customWidth="1"/>
    <col min="39" max="39" width="14.140625" style="89" customWidth="1"/>
    <col min="40" max="41" width="10.7109375" style="89" customWidth="1"/>
    <col min="42" max="16384" width="9.00390625" style="89" customWidth="1"/>
  </cols>
  <sheetData>
    <row r="1" spans="1:3" s="6" customFormat="1" ht="15" customHeight="1">
      <c r="A1" s="82" t="s">
        <v>1095</v>
      </c>
      <c r="B1" s="83"/>
      <c r="C1" s="3"/>
    </row>
    <row r="2" spans="1:41" s="6" customFormat="1" ht="13.5" customHeight="1">
      <c r="A2" s="248" t="s">
        <v>1096</v>
      </c>
      <c r="B2" s="104" t="s">
        <v>2</v>
      </c>
      <c r="C2" s="105" t="s">
        <v>3</v>
      </c>
      <c r="D2" s="183" t="s">
        <v>372</v>
      </c>
      <c r="E2" s="248" t="s">
        <v>240</v>
      </c>
      <c r="F2" s="248" t="s">
        <v>1097</v>
      </c>
      <c r="G2" s="248" t="s">
        <v>1098</v>
      </c>
      <c r="H2" s="248" t="s">
        <v>1099</v>
      </c>
      <c r="I2" s="248" t="s">
        <v>1100</v>
      </c>
      <c r="J2" s="172" t="s">
        <v>30</v>
      </c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4"/>
      <c r="AM2" s="153" t="s">
        <v>31</v>
      </c>
      <c r="AN2" s="248" t="s">
        <v>1101</v>
      </c>
      <c r="AO2" s="248" t="s">
        <v>1102</v>
      </c>
    </row>
    <row r="3" spans="1:41" s="6" customFormat="1" ht="13.5" customHeight="1">
      <c r="A3" s="146"/>
      <c r="B3" s="104"/>
      <c r="C3" s="106"/>
      <c r="D3" s="183"/>
      <c r="E3" s="146"/>
      <c r="F3" s="146"/>
      <c r="G3" s="146"/>
      <c r="H3" s="146"/>
      <c r="I3" s="146"/>
      <c r="J3" s="175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7"/>
      <c r="AM3" s="153"/>
      <c r="AN3" s="146"/>
      <c r="AO3" s="146"/>
    </row>
    <row r="4" spans="1:41" s="6" customFormat="1" ht="18.75" customHeight="1">
      <c r="A4" s="146"/>
      <c r="B4" s="104"/>
      <c r="C4" s="106"/>
      <c r="D4" s="183"/>
      <c r="E4" s="146"/>
      <c r="F4" s="146"/>
      <c r="G4" s="146"/>
      <c r="H4" s="146"/>
      <c r="I4" s="146"/>
      <c r="J4" s="165" t="s">
        <v>42</v>
      </c>
      <c r="K4" s="166"/>
      <c r="L4" s="167" t="s">
        <v>55</v>
      </c>
      <c r="M4" s="168"/>
      <c r="N4" s="169"/>
      <c r="O4" s="167" t="s">
        <v>56</v>
      </c>
      <c r="P4" s="168"/>
      <c r="Q4" s="169"/>
      <c r="R4" s="167" t="s">
        <v>57</v>
      </c>
      <c r="S4" s="168"/>
      <c r="T4" s="169"/>
      <c r="U4" s="167" t="s">
        <v>58</v>
      </c>
      <c r="V4" s="168"/>
      <c r="W4" s="169"/>
      <c r="X4" s="167" t="s">
        <v>59</v>
      </c>
      <c r="Y4" s="168"/>
      <c r="Z4" s="169"/>
      <c r="AA4" s="167" t="s">
        <v>60</v>
      </c>
      <c r="AB4" s="168"/>
      <c r="AC4" s="169"/>
      <c r="AD4" s="167" t="s">
        <v>61</v>
      </c>
      <c r="AE4" s="168"/>
      <c r="AF4" s="169"/>
      <c r="AG4" s="167" t="s">
        <v>62</v>
      </c>
      <c r="AH4" s="168"/>
      <c r="AI4" s="169"/>
      <c r="AJ4" s="167" t="s">
        <v>48</v>
      </c>
      <c r="AK4" s="168"/>
      <c r="AL4" s="169"/>
      <c r="AM4" s="153"/>
      <c r="AN4" s="146"/>
      <c r="AO4" s="146"/>
    </row>
    <row r="5" spans="1:41" s="6" customFormat="1" ht="26.25" customHeight="1">
      <c r="A5" s="146"/>
      <c r="B5" s="104"/>
      <c r="C5" s="106"/>
      <c r="D5" s="183"/>
      <c r="E5" s="146"/>
      <c r="F5" s="146"/>
      <c r="G5" s="146"/>
      <c r="H5" s="146"/>
      <c r="I5" s="146"/>
      <c r="J5" s="32" t="s">
        <v>64</v>
      </c>
      <c r="K5" s="32" t="s">
        <v>65</v>
      </c>
      <c r="L5" s="32" t="s">
        <v>66</v>
      </c>
      <c r="M5" s="32" t="s">
        <v>64</v>
      </c>
      <c r="N5" s="32" t="s">
        <v>65</v>
      </c>
      <c r="O5" s="32" t="s">
        <v>66</v>
      </c>
      <c r="P5" s="32" t="s">
        <v>64</v>
      </c>
      <c r="Q5" s="32" t="s">
        <v>65</v>
      </c>
      <c r="R5" s="32" t="s">
        <v>66</v>
      </c>
      <c r="S5" s="32" t="s">
        <v>64</v>
      </c>
      <c r="T5" s="32" t="s">
        <v>65</v>
      </c>
      <c r="U5" s="32" t="s">
        <v>66</v>
      </c>
      <c r="V5" s="32" t="s">
        <v>64</v>
      </c>
      <c r="W5" s="32" t="s">
        <v>65</v>
      </c>
      <c r="X5" s="32" t="s">
        <v>66</v>
      </c>
      <c r="Y5" s="32" t="s">
        <v>64</v>
      </c>
      <c r="Z5" s="32" t="s">
        <v>65</v>
      </c>
      <c r="AA5" s="32" t="s">
        <v>66</v>
      </c>
      <c r="AB5" s="32" t="s">
        <v>64</v>
      </c>
      <c r="AC5" s="32" t="s">
        <v>65</v>
      </c>
      <c r="AD5" s="32" t="s">
        <v>66</v>
      </c>
      <c r="AE5" s="32" t="s">
        <v>64</v>
      </c>
      <c r="AF5" s="32" t="s">
        <v>65</v>
      </c>
      <c r="AG5" s="32" t="s">
        <v>66</v>
      </c>
      <c r="AH5" s="32" t="s">
        <v>64</v>
      </c>
      <c r="AI5" s="32" t="s">
        <v>65</v>
      </c>
      <c r="AJ5" s="32" t="s">
        <v>66</v>
      </c>
      <c r="AK5" s="32" t="s">
        <v>64</v>
      </c>
      <c r="AL5" s="32" t="s">
        <v>65</v>
      </c>
      <c r="AM5" s="153"/>
      <c r="AN5" s="146"/>
      <c r="AO5" s="146"/>
    </row>
    <row r="6" spans="1:41" s="84" customFormat="1" ht="13.5" customHeight="1">
      <c r="A6" s="249"/>
      <c r="B6" s="250"/>
      <c r="C6" s="251"/>
      <c r="D6" s="252"/>
      <c r="E6" s="249"/>
      <c r="F6" s="98" t="s">
        <v>1103</v>
      </c>
      <c r="G6" s="98"/>
      <c r="H6" s="99" t="s">
        <v>79</v>
      </c>
      <c r="I6" s="99"/>
      <c r="J6" s="99" t="s">
        <v>80</v>
      </c>
      <c r="K6" s="100" t="s">
        <v>81</v>
      </c>
      <c r="L6" s="101"/>
      <c r="M6" s="99" t="s">
        <v>80</v>
      </c>
      <c r="N6" s="100" t="s">
        <v>81</v>
      </c>
      <c r="O6" s="101"/>
      <c r="P6" s="99" t="s">
        <v>80</v>
      </c>
      <c r="Q6" s="100" t="s">
        <v>81</v>
      </c>
      <c r="R6" s="101"/>
      <c r="S6" s="99" t="s">
        <v>80</v>
      </c>
      <c r="T6" s="100" t="s">
        <v>81</v>
      </c>
      <c r="U6" s="101"/>
      <c r="V6" s="99" t="s">
        <v>80</v>
      </c>
      <c r="W6" s="100" t="s">
        <v>81</v>
      </c>
      <c r="X6" s="101"/>
      <c r="Y6" s="99" t="s">
        <v>80</v>
      </c>
      <c r="Z6" s="100" t="s">
        <v>81</v>
      </c>
      <c r="AA6" s="101"/>
      <c r="AB6" s="99" t="s">
        <v>80</v>
      </c>
      <c r="AC6" s="100" t="s">
        <v>81</v>
      </c>
      <c r="AD6" s="101"/>
      <c r="AE6" s="99" t="s">
        <v>80</v>
      </c>
      <c r="AF6" s="100" t="s">
        <v>81</v>
      </c>
      <c r="AG6" s="101"/>
      <c r="AH6" s="99" t="s">
        <v>80</v>
      </c>
      <c r="AI6" s="100" t="s">
        <v>81</v>
      </c>
      <c r="AJ6" s="101"/>
      <c r="AK6" s="99" t="s">
        <v>80</v>
      </c>
      <c r="AL6" s="100" t="s">
        <v>81</v>
      </c>
      <c r="AM6" s="253"/>
      <c r="AN6" s="249"/>
      <c r="AO6" s="249"/>
    </row>
  </sheetData>
  <sheetProtection/>
  <autoFilter ref="A6:AO6"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4.00390625" style="85" customWidth="1"/>
    <col min="4" max="4" width="22.57421875" style="85" customWidth="1"/>
    <col min="5" max="5" width="35.8515625" style="87" customWidth="1"/>
    <col min="6" max="8" width="8.7109375" style="85" customWidth="1"/>
    <col min="9" max="9" width="38.421875" style="87" customWidth="1"/>
    <col min="10" max="10" width="13.421875" style="87" customWidth="1"/>
    <col min="11" max="11" width="8.28125" style="85" customWidth="1"/>
    <col min="12" max="12" width="7.421875" style="85" customWidth="1"/>
    <col min="13" max="13" width="6.421875" style="85" customWidth="1"/>
    <col min="14" max="14" width="9.8515625" style="85" customWidth="1"/>
    <col min="15" max="15" width="10.7109375" style="85" customWidth="1"/>
    <col min="16" max="17" width="9.00390625" style="85" customWidth="1"/>
    <col min="18" max="18" width="9.00390625" style="89" customWidth="1"/>
    <col min="19" max="19" width="12.421875" style="89" customWidth="1"/>
    <col min="20" max="21" width="11.140625" style="89" customWidth="1"/>
    <col min="22" max="22" width="9.00390625" style="89" customWidth="1"/>
    <col min="23" max="24" width="11.140625" style="89" customWidth="1"/>
    <col min="25" max="25" width="9.00390625" style="89" customWidth="1"/>
    <col min="26" max="27" width="11.140625" style="89" customWidth="1"/>
    <col min="28" max="28" width="9.00390625" style="89" customWidth="1"/>
    <col min="29" max="30" width="11.140625" style="89" customWidth="1"/>
    <col min="31" max="31" width="9.00390625" style="89" customWidth="1"/>
    <col min="32" max="33" width="11.140625" style="89" customWidth="1"/>
    <col min="34" max="34" width="9.00390625" style="89" customWidth="1"/>
    <col min="35" max="36" width="11.140625" style="89" customWidth="1"/>
    <col min="37" max="37" width="9.00390625" style="89" customWidth="1"/>
    <col min="38" max="39" width="11.140625" style="89" customWidth="1"/>
    <col min="40" max="40" width="9.00390625" style="89" customWidth="1"/>
    <col min="41" max="42" width="11.140625" style="89" customWidth="1"/>
    <col min="43" max="43" width="9.00390625" style="89" customWidth="1"/>
    <col min="44" max="45" width="11.140625" style="89" customWidth="1"/>
    <col min="46" max="46" width="9.00390625" style="89" customWidth="1"/>
    <col min="47" max="48" width="11.140625" style="89" customWidth="1"/>
    <col min="49" max="49" width="9.00390625" style="89" customWidth="1"/>
    <col min="50" max="16384" width="9.00390625" style="85" customWidth="1"/>
  </cols>
  <sheetData>
    <row r="1" spans="1:49" s="3" customFormat="1" ht="15" customHeight="1">
      <c r="A1" s="31" t="s">
        <v>238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31" t="s">
        <v>1</v>
      </c>
      <c r="B2" s="160" t="s">
        <v>239</v>
      </c>
      <c r="C2" s="131" t="s">
        <v>3</v>
      </c>
      <c r="D2" s="131" t="s">
        <v>4</v>
      </c>
      <c r="E2" s="131" t="s">
        <v>240</v>
      </c>
      <c r="F2" s="139" t="s">
        <v>241</v>
      </c>
      <c r="G2" s="133" t="s">
        <v>242</v>
      </c>
      <c r="H2" s="134"/>
      <c r="I2" s="133" t="s">
        <v>243</v>
      </c>
      <c r="J2" s="7"/>
      <c r="K2" s="131" t="s">
        <v>10</v>
      </c>
      <c r="L2" s="139" t="s">
        <v>244</v>
      </c>
      <c r="M2" s="131" t="s">
        <v>14</v>
      </c>
      <c r="N2" s="139" t="s">
        <v>245</v>
      </c>
      <c r="O2" s="140" t="s">
        <v>246</v>
      </c>
      <c r="P2" s="130" t="s">
        <v>22</v>
      </c>
      <c r="Q2" s="131" t="s">
        <v>23</v>
      </c>
      <c r="R2" s="143" t="s">
        <v>28</v>
      </c>
      <c r="S2" s="143" t="s">
        <v>29</v>
      </c>
      <c r="T2" s="172" t="s">
        <v>30</v>
      </c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4"/>
      <c r="AW2" s="153" t="s">
        <v>31</v>
      </c>
    </row>
    <row r="3" spans="1:49" s="4" customFormat="1" ht="13.5" customHeight="1">
      <c r="A3" s="132"/>
      <c r="B3" s="161"/>
      <c r="C3" s="132"/>
      <c r="D3" s="132"/>
      <c r="E3" s="132"/>
      <c r="F3" s="164"/>
      <c r="G3" s="136"/>
      <c r="H3" s="137"/>
      <c r="I3" s="136"/>
      <c r="J3" s="9"/>
      <c r="K3" s="132"/>
      <c r="L3" s="164"/>
      <c r="M3" s="132"/>
      <c r="N3" s="132"/>
      <c r="O3" s="170"/>
      <c r="P3" s="130"/>
      <c r="Q3" s="132"/>
      <c r="R3" s="144"/>
      <c r="S3" s="146"/>
      <c r="T3" s="175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7"/>
      <c r="AW3" s="153"/>
    </row>
    <row r="4" spans="1:49" s="4" customFormat="1" ht="18.75" customHeight="1">
      <c r="A4" s="132"/>
      <c r="B4" s="161"/>
      <c r="C4" s="132"/>
      <c r="D4" s="132"/>
      <c r="E4" s="132"/>
      <c r="F4" s="164"/>
      <c r="G4" s="8"/>
      <c r="H4" s="131" t="s">
        <v>247</v>
      </c>
      <c r="I4" s="136"/>
      <c r="J4" s="10"/>
      <c r="K4" s="132"/>
      <c r="L4" s="164"/>
      <c r="M4" s="132"/>
      <c r="N4" s="132"/>
      <c r="O4" s="170"/>
      <c r="P4" s="130"/>
      <c r="Q4" s="132"/>
      <c r="R4" s="144"/>
      <c r="S4" s="146"/>
      <c r="T4" s="165" t="s">
        <v>42</v>
      </c>
      <c r="U4" s="166"/>
      <c r="V4" s="167" t="s">
        <v>55</v>
      </c>
      <c r="W4" s="168"/>
      <c r="X4" s="169"/>
      <c r="Y4" s="167" t="s">
        <v>56</v>
      </c>
      <c r="Z4" s="168"/>
      <c r="AA4" s="169"/>
      <c r="AB4" s="167" t="s">
        <v>57</v>
      </c>
      <c r="AC4" s="168"/>
      <c r="AD4" s="169"/>
      <c r="AE4" s="167" t="s">
        <v>58</v>
      </c>
      <c r="AF4" s="168"/>
      <c r="AG4" s="169"/>
      <c r="AH4" s="167" t="s">
        <v>59</v>
      </c>
      <c r="AI4" s="168"/>
      <c r="AJ4" s="169"/>
      <c r="AK4" s="167" t="s">
        <v>60</v>
      </c>
      <c r="AL4" s="168"/>
      <c r="AM4" s="169"/>
      <c r="AN4" s="167" t="s">
        <v>61</v>
      </c>
      <c r="AO4" s="168"/>
      <c r="AP4" s="169"/>
      <c r="AQ4" s="167" t="s">
        <v>248</v>
      </c>
      <c r="AR4" s="168"/>
      <c r="AS4" s="169"/>
      <c r="AT4" s="167" t="s">
        <v>48</v>
      </c>
      <c r="AU4" s="168"/>
      <c r="AV4" s="169"/>
      <c r="AW4" s="153"/>
    </row>
    <row r="5" spans="1:49" s="4" customFormat="1" ht="25.5" customHeight="1">
      <c r="A5" s="132"/>
      <c r="B5" s="161"/>
      <c r="C5" s="132"/>
      <c r="D5" s="132"/>
      <c r="E5" s="132"/>
      <c r="F5" s="164"/>
      <c r="G5" s="8"/>
      <c r="H5" s="132"/>
      <c r="I5" s="132"/>
      <c r="J5" s="130" t="s">
        <v>249</v>
      </c>
      <c r="K5" s="132"/>
      <c r="L5" s="164"/>
      <c r="M5" s="132"/>
      <c r="N5" s="132"/>
      <c r="O5" s="170"/>
      <c r="P5" s="130"/>
      <c r="Q5" s="132"/>
      <c r="R5" s="144"/>
      <c r="S5" s="146"/>
      <c r="T5" s="32" t="s">
        <v>64</v>
      </c>
      <c r="U5" s="32" t="s">
        <v>65</v>
      </c>
      <c r="V5" s="32" t="s">
        <v>66</v>
      </c>
      <c r="W5" s="32" t="s">
        <v>64</v>
      </c>
      <c r="X5" s="32" t="s">
        <v>65</v>
      </c>
      <c r="Y5" s="32" t="s">
        <v>66</v>
      </c>
      <c r="Z5" s="32" t="s">
        <v>64</v>
      </c>
      <c r="AA5" s="32" t="s">
        <v>65</v>
      </c>
      <c r="AB5" s="32" t="s">
        <v>66</v>
      </c>
      <c r="AC5" s="32" t="s">
        <v>64</v>
      </c>
      <c r="AD5" s="32" t="s">
        <v>65</v>
      </c>
      <c r="AE5" s="32" t="s">
        <v>66</v>
      </c>
      <c r="AF5" s="32" t="s">
        <v>64</v>
      </c>
      <c r="AG5" s="32" t="s">
        <v>65</v>
      </c>
      <c r="AH5" s="32" t="s">
        <v>66</v>
      </c>
      <c r="AI5" s="32" t="s">
        <v>64</v>
      </c>
      <c r="AJ5" s="32" t="s">
        <v>65</v>
      </c>
      <c r="AK5" s="32" t="s">
        <v>66</v>
      </c>
      <c r="AL5" s="32" t="s">
        <v>64</v>
      </c>
      <c r="AM5" s="32" t="s">
        <v>65</v>
      </c>
      <c r="AN5" s="32" t="s">
        <v>66</v>
      </c>
      <c r="AO5" s="32" t="s">
        <v>64</v>
      </c>
      <c r="AP5" s="32" t="s">
        <v>65</v>
      </c>
      <c r="AQ5" s="32" t="s">
        <v>66</v>
      </c>
      <c r="AR5" s="32" t="s">
        <v>64</v>
      </c>
      <c r="AS5" s="32" t="s">
        <v>65</v>
      </c>
      <c r="AT5" s="32" t="s">
        <v>66</v>
      </c>
      <c r="AU5" s="32" t="s">
        <v>64</v>
      </c>
      <c r="AV5" s="32" t="s">
        <v>65</v>
      </c>
      <c r="AW5" s="153"/>
    </row>
    <row r="6" spans="1:49" s="22" customFormat="1" ht="13.5" customHeight="1">
      <c r="A6" s="159"/>
      <c r="B6" s="162"/>
      <c r="C6" s="163"/>
      <c r="D6" s="159"/>
      <c r="E6" s="159"/>
      <c r="F6" s="33" t="s">
        <v>250</v>
      </c>
      <c r="G6" s="33" t="s">
        <v>250</v>
      </c>
      <c r="H6" s="159"/>
      <c r="I6" s="159"/>
      <c r="J6" s="130"/>
      <c r="K6" s="159"/>
      <c r="L6" s="34" t="s">
        <v>251</v>
      </c>
      <c r="M6" s="159"/>
      <c r="N6" s="159"/>
      <c r="O6" s="171"/>
      <c r="P6" s="130"/>
      <c r="Q6" s="34" t="s">
        <v>252</v>
      </c>
      <c r="R6" s="145"/>
      <c r="S6" s="35" t="s">
        <v>253</v>
      </c>
      <c r="T6" s="35" t="s">
        <v>80</v>
      </c>
      <c r="U6" s="36" t="s">
        <v>81</v>
      </c>
      <c r="V6" s="37"/>
      <c r="W6" s="35" t="s">
        <v>80</v>
      </c>
      <c r="X6" s="36" t="s">
        <v>81</v>
      </c>
      <c r="Y6" s="37"/>
      <c r="Z6" s="35" t="s">
        <v>80</v>
      </c>
      <c r="AA6" s="36" t="s">
        <v>81</v>
      </c>
      <c r="AB6" s="37"/>
      <c r="AC6" s="35" t="s">
        <v>80</v>
      </c>
      <c r="AD6" s="36" t="s">
        <v>81</v>
      </c>
      <c r="AE6" s="37"/>
      <c r="AF6" s="35" t="s">
        <v>80</v>
      </c>
      <c r="AG6" s="36" t="s">
        <v>81</v>
      </c>
      <c r="AH6" s="37"/>
      <c r="AI6" s="35" t="s">
        <v>80</v>
      </c>
      <c r="AJ6" s="36" t="s">
        <v>81</v>
      </c>
      <c r="AK6" s="37"/>
      <c r="AL6" s="35" t="s">
        <v>80</v>
      </c>
      <c r="AM6" s="36" t="s">
        <v>81</v>
      </c>
      <c r="AN6" s="37"/>
      <c r="AO6" s="35" t="s">
        <v>80</v>
      </c>
      <c r="AP6" s="36" t="s">
        <v>81</v>
      </c>
      <c r="AQ6" s="37"/>
      <c r="AR6" s="35" t="s">
        <v>80</v>
      </c>
      <c r="AS6" s="36" t="s">
        <v>81</v>
      </c>
      <c r="AT6" s="37"/>
      <c r="AU6" s="35" t="s">
        <v>80</v>
      </c>
      <c r="AV6" s="36" t="s">
        <v>81</v>
      </c>
      <c r="AW6" s="153"/>
    </row>
    <row r="7" spans="1:49" s="27" customFormat="1" ht="30" customHeight="1">
      <c r="A7" s="23" t="s">
        <v>273</v>
      </c>
      <c r="B7" s="24" t="s">
        <v>274</v>
      </c>
      <c r="C7" s="23" t="s">
        <v>275</v>
      </c>
      <c r="D7" s="23" t="s">
        <v>276</v>
      </c>
      <c r="E7" s="23" t="s">
        <v>277</v>
      </c>
      <c r="F7" s="23">
        <v>0</v>
      </c>
      <c r="G7" s="23">
        <v>0</v>
      </c>
      <c r="H7" s="23"/>
      <c r="I7" s="23" t="s">
        <v>262</v>
      </c>
      <c r="J7" s="23"/>
      <c r="K7" s="23" t="s">
        <v>255</v>
      </c>
      <c r="L7" s="23">
        <v>50</v>
      </c>
      <c r="M7" s="23">
        <v>1975</v>
      </c>
      <c r="N7" s="23" t="s">
        <v>266</v>
      </c>
      <c r="O7" s="23"/>
      <c r="P7" s="23" t="s">
        <v>260</v>
      </c>
      <c r="Q7" s="23"/>
      <c r="R7" s="25" t="s">
        <v>260</v>
      </c>
      <c r="S7" s="25"/>
      <c r="T7" s="26">
        <f aca="true" t="shared" si="0" ref="T7:T30">+W7+Z7+AC7+AF7+AI7+AL7+AO7+AR7+AU7</f>
        <v>0</v>
      </c>
      <c r="U7" s="26">
        <f aca="true" t="shared" si="1" ref="U7:U30">+X7+AA7+AD7+AG7+AJ7+AM7+AP7+AS7+AV7</f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/>
    </row>
    <row r="8" spans="1:49" s="27" customFormat="1" ht="30" customHeight="1">
      <c r="A8" s="23" t="s">
        <v>273</v>
      </c>
      <c r="B8" s="24" t="s">
        <v>278</v>
      </c>
      <c r="C8" s="23" t="s">
        <v>279</v>
      </c>
      <c r="D8" s="23" t="s">
        <v>280</v>
      </c>
      <c r="E8" s="23" t="s">
        <v>281</v>
      </c>
      <c r="F8" s="23">
        <v>2178</v>
      </c>
      <c r="G8" s="23">
        <v>730</v>
      </c>
      <c r="H8" s="23" t="s">
        <v>254</v>
      </c>
      <c r="I8" s="23" t="s">
        <v>263</v>
      </c>
      <c r="J8" s="23"/>
      <c r="K8" s="23" t="s">
        <v>255</v>
      </c>
      <c r="L8" s="28">
        <v>40</v>
      </c>
      <c r="M8" s="28">
        <v>1994</v>
      </c>
      <c r="N8" s="28" t="s">
        <v>256</v>
      </c>
      <c r="O8" s="23"/>
      <c r="P8" s="23" t="s">
        <v>260</v>
      </c>
      <c r="Q8" s="23"/>
      <c r="R8" s="25" t="s">
        <v>260</v>
      </c>
      <c r="S8" s="25"/>
      <c r="T8" s="25">
        <f t="shared" si="0"/>
        <v>0</v>
      </c>
      <c r="U8" s="25">
        <f t="shared" si="1"/>
        <v>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s="27" customFormat="1" ht="30" customHeight="1">
      <c r="A9" s="23" t="s">
        <v>273</v>
      </c>
      <c r="B9" s="24" t="s">
        <v>282</v>
      </c>
      <c r="C9" s="23" t="s">
        <v>283</v>
      </c>
      <c r="D9" s="23" t="s">
        <v>284</v>
      </c>
      <c r="E9" s="23" t="s">
        <v>285</v>
      </c>
      <c r="F9" s="23">
        <v>3783</v>
      </c>
      <c r="G9" s="23">
        <v>728</v>
      </c>
      <c r="H9" s="23" t="s">
        <v>261</v>
      </c>
      <c r="I9" s="23" t="s">
        <v>263</v>
      </c>
      <c r="J9" s="23"/>
      <c r="K9" s="23" t="s">
        <v>264</v>
      </c>
      <c r="L9" s="23">
        <v>70</v>
      </c>
      <c r="M9" s="23">
        <v>1992</v>
      </c>
      <c r="N9" s="23" t="s">
        <v>256</v>
      </c>
      <c r="O9" s="23"/>
      <c r="P9" s="23" t="s">
        <v>260</v>
      </c>
      <c r="Q9" s="23"/>
      <c r="R9" s="25" t="s">
        <v>260</v>
      </c>
      <c r="S9" s="25"/>
      <c r="T9" s="25">
        <f t="shared" si="0"/>
        <v>0</v>
      </c>
      <c r="U9" s="25">
        <f t="shared" si="1"/>
        <v>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27" customFormat="1" ht="30" customHeight="1">
      <c r="A10" s="23" t="s">
        <v>273</v>
      </c>
      <c r="B10" s="24" t="s">
        <v>286</v>
      </c>
      <c r="C10" s="23" t="s">
        <v>287</v>
      </c>
      <c r="D10" s="23" t="s">
        <v>288</v>
      </c>
      <c r="E10" s="23" t="s">
        <v>289</v>
      </c>
      <c r="F10" s="23">
        <v>1868</v>
      </c>
      <c r="G10" s="23">
        <v>315</v>
      </c>
      <c r="H10" s="23" t="s">
        <v>254</v>
      </c>
      <c r="I10" s="23" t="s">
        <v>262</v>
      </c>
      <c r="J10" s="23"/>
      <c r="K10" s="23" t="s">
        <v>255</v>
      </c>
      <c r="L10" s="23">
        <v>18</v>
      </c>
      <c r="M10" s="23">
        <v>1999</v>
      </c>
      <c r="N10" s="23" t="s">
        <v>256</v>
      </c>
      <c r="O10" s="23"/>
      <c r="P10" s="23" t="s">
        <v>260</v>
      </c>
      <c r="Q10" s="23"/>
      <c r="R10" s="25" t="s">
        <v>257</v>
      </c>
      <c r="S10" s="25">
        <v>357</v>
      </c>
      <c r="T10" s="25">
        <f t="shared" si="0"/>
        <v>0</v>
      </c>
      <c r="U10" s="25">
        <f t="shared" si="1"/>
        <v>1874</v>
      </c>
      <c r="V10" s="25" t="s">
        <v>258</v>
      </c>
      <c r="W10" s="25"/>
      <c r="X10" s="25">
        <v>1123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 t="s">
        <v>258</v>
      </c>
      <c r="AL10" s="25"/>
      <c r="AM10" s="25">
        <v>3</v>
      </c>
      <c r="AN10" s="25" t="s">
        <v>258</v>
      </c>
      <c r="AO10" s="25"/>
      <c r="AP10" s="25">
        <v>255</v>
      </c>
      <c r="AQ10" s="25" t="s">
        <v>258</v>
      </c>
      <c r="AR10" s="25"/>
      <c r="AS10" s="25">
        <v>6</v>
      </c>
      <c r="AT10" s="25" t="s">
        <v>258</v>
      </c>
      <c r="AU10" s="25"/>
      <c r="AV10" s="25">
        <v>487</v>
      </c>
      <c r="AW10" s="25" t="s">
        <v>290</v>
      </c>
    </row>
    <row r="11" spans="1:49" s="27" customFormat="1" ht="30" customHeight="1">
      <c r="A11" s="23" t="s">
        <v>273</v>
      </c>
      <c r="B11" s="24" t="s">
        <v>291</v>
      </c>
      <c r="C11" s="23" t="s">
        <v>292</v>
      </c>
      <c r="D11" s="23" t="s">
        <v>293</v>
      </c>
      <c r="E11" s="23" t="s">
        <v>238</v>
      </c>
      <c r="F11" s="23">
        <v>5181</v>
      </c>
      <c r="G11" s="23">
        <v>808</v>
      </c>
      <c r="H11" s="23" t="s">
        <v>254</v>
      </c>
      <c r="I11" s="23" t="s">
        <v>262</v>
      </c>
      <c r="J11" s="23"/>
      <c r="K11" s="23" t="s">
        <v>255</v>
      </c>
      <c r="L11" s="23">
        <v>50</v>
      </c>
      <c r="M11" s="23">
        <v>1977</v>
      </c>
      <c r="N11" s="23" t="s">
        <v>256</v>
      </c>
      <c r="O11" s="23"/>
      <c r="P11" s="23" t="s">
        <v>260</v>
      </c>
      <c r="Q11" s="23"/>
      <c r="R11" s="25" t="s">
        <v>260</v>
      </c>
      <c r="S11" s="25"/>
      <c r="T11" s="25">
        <f t="shared" si="0"/>
        <v>0</v>
      </c>
      <c r="U11" s="25">
        <f t="shared" si="1"/>
        <v>0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s="27" customFormat="1" ht="30" customHeight="1">
      <c r="A12" s="28" t="s">
        <v>273</v>
      </c>
      <c r="B12" s="29" t="s">
        <v>294</v>
      </c>
      <c r="C12" s="23" t="s">
        <v>295</v>
      </c>
      <c r="D12" s="28" t="s">
        <v>296</v>
      </c>
      <c r="E12" s="28" t="s">
        <v>297</v>
      </c>
      <c r="F12" s="28">
        <v>2483</v>
      </c>
      <c r="G12" s="28">
        <v>1300</v>
      </c>
      <c r="H12" s="28" t="s">
        <v>261</v>
      </c>
      <c r="I12" s="28" t="s">
        <v>262</v>
      </c>
      <c r="J12" s="28"/>
      <c r="K12" s="28" t="s">
        <v>255</v>
      </c>
      <c r="L12" s="28">
        <v>70</v>
      </c>
      <c r="M12" s="28">
        <v>1994</v>
      </c>
      <c r="N12" s="28" t="s">
        <v>256</v>
      </c>
      <c r="O12" s="28"/>
      <c r="P12" s="28" t="s">
        <v>260</v>
      </c>
      <c r="Q12" s="28"/>
      <c r="R12" s="30" t="s">
        <v>257</v>
      </c>
      <c r="S12" s="30">
        <v>328</v>
      </c>
      <c r="T12" s="30">
        <f t="shared" si="0"/>
        <v>3</v>
      </c>
      <c r="U12" s="30">
        <f t="shared" si="1"/>
        <v>216</v>
      </c>
      <c r="V12" s="30" t="s">
        <v>258</v>
      </c>
      <c r="W12" s="30">
        <v>2</v>
      </c>
      <c r="X12" s="30">
        <v>73</v>
      </c>
      <c r="Y12" s="30" t="s">
        <v>258</v>
      </c>
      <c r="Z12" s="30">
        <v>0</v>
      </c>
      <c r="AA12" s="30">
        <v>10</v>
      </c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 t="s">
        <v>258</v>
      </c>
      <c r="AO12" s="30">
        <v>0</v>
      </c>
      <c r="AP12" s="30">
        <v>27</v>
      </c>
      <c r="AQ12" s="30"/>
      <c r="AR12" s="30"/>
      <c r="AS12" s="30"/>
      <c r="AT12" s="30" t="s">
        <v>258</v>
      </c>
      <c r="AU12" s="30">
        <v>1</v>
      </c>
      <c r="AV12" s="30">
        <v>106</v>
      </c>
      <c r="AW12" s="30" t="s">
        <v>259</v>
      </c>
    </row>
    <row r="13" spans="1:49" s="27" customFormat="1" ht="30" customHeight="1">
      <c r="A13" s="28" t="s">
        <v>273</v>
      </c>
      <c r="B13" s="29" t="s">
        <v>298</v>
      </c>
      <c r="C13" s="23" t="s">
        <v>299</v>
      </c>
      <c r="D13" s="28" t="s">
        <v>300</v>
      </c>
      <c r="E13" s="28" t="s">
        <v>301</v>
      </c>
      <c r="F13" s="28">
        <v>4590</v>
      </c>
      <c r="G13" s="28">
        <v>991</v>
      </c>
      <c r="H13" s="28" t="s">
        <v>254</v>
      </c>
      <c r="I13" s="28" t="s">
        <v>262</v>
      </c>
      <c r="J13" s="28"/>
      <c r="K13" s="28" t="s">
        <v>255</v>
      </c>
      <c r="L13" s="28">
        <v>21</v>
      </c>
      <c r="M13" s="28">
        <v>2009</v>
      </c>
      <c r="N13" s="28" t="s">
        <v>256</v>
      </c>
      <c r="O13" s="28"/>
      <c r="P13" s="28" t="s">
        <v>257</v>
      </c>
      <c r="Q13" s="28">
        <v>99.9</v>
      </c>
      <c r="R13" s="30" t="s">
        <v>260</v>
      </c>
      <c r="S13" s="30"/>
      <c r="T13" s="30">
        <f t="shared" si="0"/>
        <v>0</v>
      </c>
      <c r="U13" s="30">
        <f t="shared" si="1"/>
        <v>0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</row>
    <row r="14" spans="1:49" s="27" customFormat="1" ht="30" customHeight="1">
      <c r="A14" s="28" t="s">
        <v>273</v>
      </c>
      <c r="B14" s="29" t="s">
        <v>302</v>
      </c>
      <c r="C14" s="23" t="s">
        <v>303</v>
      </c>
      <c r="D14" s="28" t="s">
        <v>304</v>
      </c>
      <c r="E14" s="28" t="s">
        <v>305</v>
      </c>
      <c r="F14" s="28">
        <v>877</v>
      </c>
      <c r="G14" s="28">
        <v>186</v>
      </c>
      <c r="H14" s="28" t="s">
        <v>254</v>
      </c>
      <c r="I14" s="28" t="s">
        <v>262</v>
      </c>
      <c r="J14" s="28"/>
      <c r="K14" s="28" t="s">
        <v>255</v>
      </c>
      <c r="L14" s="28">
        <v>15</v>
      </c>
      <c r="M14" s="28">
        <v>1991</v>
      </c>
      <c r="N14" s="28" t="s">
        <v>256</v>
      </c>
      <c r="O14" s="28"/>
      <c r="P14" s="28" t="s">
        <v>260</v>
      </c>
      <c r="Q14" s="28"/>
      <c r="R14" s="30" t="s">
        <v>260</v>
      </c>
      <c r="S14" s="30"/>
      <c r="T14" s="30">
        <f t="shared" si="0"/>
        <v>0</v>
      </c>
      <c r="U14" s="30">
        <f t="shared" si="1"/>
        <v>0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</row>
    <row r="15" spans="1:49" s="27" customFormat="1" ht="30" customHeight="1">
      <c r="A15" s="28" t="s">
        <v>273</v>
      </c>
      <c r="B15" s="29" t="s">
        <v>306</v>
      </c>
      <c r="C15" s="23" t="s">
        <v>307</v>
      </c>
      <c r="D15" s="28" t="s">
        <v>308</v>
      </c>
      <c r="E15" s="28" t="s">
        <v>309</v>
      </c>
      <c r="F15" s="28">
        <v>1788</v>
      </c>
      <c r="G15" s="28"/>
      <c r="H15" s="28" t="s">
        <v>254</v>
      </c>
      <c r="I15" s="28" t="s">
        <v>263</v>
      </c>
      <c r="J15" s="28"/>
      <c r="K15" s="28" t="s">
        <v>255</v>
      </c>
      <c r="L15" s="28">
        <v>19</v>
      </c>
      <c r="M15" s="28">
        <v>1999</v>
      </c>
      <c r="N15" s="28" t="s">
        <v>266</v>
      </c>
      <c r="O15" s="28"/>
      <c r="P15" s="28" t="s">
        <v>260</v>
      </c>
      <c r="Q15" s="28"/>
      <c r="R15" s="30" t="s">
        <v>257</v>
      </c>
      <c r="S15" s="30">
        <v>233</v>
      </c>
      <c r="T15" s="30">
        <f t="shared" si="0"/>
        <v>0</v>
      </c>
      <c r="U15" s="30">
        <f t="shared" si="1"/>
        <v>114</v>
      </c>
      <c r="V15" s="30" t="s">
        <v>258</v>
      </c>
      <c r="W15" s="30"/>
      <c r="X15" s="30">
        <v>40</v>
      </c>
      <c r="Y15" s="30" t="s">
        <v>258</v>
      </c>
      <c r="Z15" s="30"/>
      <c r="AA15" s="30">
        <v>15</v>
      </c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 t="s">
        <v>258</v>
      </c>
      <c r="AU15" s="30"/>
      <c r="AV15" s="30">
        <v>59</v>
      </c>
      <c r="AW15" s="30" t="s">
        <v>310</v>
      </c>
    </row>
    <row r="16" spans="1:49" s="27" customFormat="1" ht="30" customHeight="1">
      <c r="A16" s="28" t="s">
        <v>273</v>
      </c>
      <c r="B16" s="29" t="s">
        <v>311</v>
      </c>
      <c r="C16" s="23" t="s">
        <v>312</v>
      </c>
      <c r="D16" s="28" t="s">
        <v>313</v>
      </c>
      <c r="E16" s="28" t="s">
        <v>314</v>
      </c>
      <c r="F16" s="28">
        <v>183</v>
      </c>
      <c r="G16" s="28"/>
      <c r="H16" s="28"/>
      <c r="I16" s="28" t="s">
        <v>265</v>
      </c>
      <c r="J16" s="28"/>
      <c r="K16" s="28" t="s">
        <v>264</v>
      </c>
      <c r="L16" s="28">
        <v>5</v>
      </c>
      <c r="M16" s="28">
        <v>1984</v>
      </c>
      <c r="N16" s="28" t="s">
        <v>266</v>
      </c>
      <c r="O16" s="28"/>
      <c r="P16" s="28" t="s">
        <v>260</v>
      </c>
      <c r="Q16" s="28"/>
      <c r="R16" s="30" t="s">
        <v>260</v>
      </c>
      <c r="S16" s="30"/>
      <c r="T16" s="30">
        <f t="shared" si="0"/>
        <v>0</v>
      </c>
      <c r="U16" s="30">
        <f t="shared" si="1"/>
        <v>0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</row>
    <row r="17" spans="1:49" s="27" customFormat="1" ht="30" customHeight="1">
      <c r="A17" s="28" t="s">
        <v>273</v>
      </c>
      <c r="B17" s="29" t="s">
        <v>315</v>
      </c>
      <c r="C17" s="23" t="s">
        <v>316</v>
      </c>
      <c r="D17" s="28" t="s">
        <v>317</v>
      </c>
      <c r="E17" s="28" t="s">
        <v>318</v>
      </c>
      <c r="F17" s="28">
        <v>510</v>
      </c>
      <c r="G17" s="28">
        <v>217</v>
      </c>
      <c r="H17" s="28" t="s">
        <v>254</v>
      </c>
      <c r="I17" s="28" t="s">
        <v>262</v>
      </c>
      <c r="J17" s="28"/>
      <c r="K17" s="28" t="s">
        <v>255</v>
      </c>
      <c r="L17" s="28">
        <v>20</v>
      </c>
      <c r="M17" s="28">
        <v>1992</v>
      </c>
      <c r="N17" s="28" t="s">
        <v>270</v>
      </c>
      <c r="O17" s="28"/>
      <c r="P17" s="28" t="s">
        <v>260</v>
      </c>
      <c r="Q17" s="28"/>
      <c r="R17" s="30" t="s">
        <v>260</v>
      </c>
      <c r="S17" s="30"/>
      <c r="T17" s="30">
        <f t="shared" si="0"/>
        <v>0</v>
      </c>
      <c r="U17" s="30">
        <f t="shared" si="1"/>
        <v>0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</row>
    <row r="18" spans="1:49" s="27" customFormat="1" ht="30" customHeight="1">
      <c r="A18" s="28" t="s">
        <v>273</v>
      </c>
      <c r="B18" s="29" t="s">
        <v>319</v>
      </c>
      <c r="C18" s="23" t="s">
        <v>320</v>
      </c>
      <c r="D18" s="28" t="s">
        <v>321</v>
      </c>
      <c r="E18" s="28" t="s">
        <v>322</v>
      </c>
      <c r="F18" s="28">
        <v>195</v>
      </c>
      <c r="G18" s="28">
        <v>104</v>
      </c>
      <c r="H18" s="28" t="s">
        <v>254</v>
      </c>
      <c r="I18" s="28" t="s">
        <v>272</v>
      </c>
      <c r="J18" s="28"/>
      <c r="K18" s="28" t="s">
        <v>269</v>
      </c>
      <c r="L18" s="28">
        <v>10</v>
      </c>
      <c r="M18" s="28">
        <v>1983</v>
      </c>
      <c r="N18" s="28" t="s">
        <v>266</v>
      </c>
      <c r="O18" s="28"/>
      <c r="P18" s="28" t="s">
        <v>260</v>
      </c>
      <c r="Q18" s="28"/>
      <c r="R18" s="30" t="s">
        <v>260</v>
      </c>
      <c r="S18" s="30"/>
      <c r="T18" s="30">
        <f t="shared" si="0"/>
        <v>0</v>
      </c>
      <c r="U18" s="30">
        <f t="shared" si="1"/>
        <v>0</v>
      </c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</row>
    <row r="19" spans="1:49" s="27" customFormat="1" ht="30" customHeight="1">
      <c r="A19" s="28" t="s">
        <v>273</v>
      </c>
      <c r="B19" s="29" t="s">
        <v>323</v>
      </c>
      <c r="C19" s="23" t="s">
        <v>324</v>
      </c>
      <c r="D19" s="28" t="s">
        <v>325</v>
      </c>
      <c r="E19" s="28" t="s">
        <v>326</v>
      </c>
      <c r="F19" s="28">
        <v>1688</v>
      </c>
      <c r="G19" s="28">
        <v>765</v>
      </c>
      <c r="H19" s="28" t="s">
        <v>254</v>
      </c>
      <c r="I19" s="28" t="s">
        <v>263</v>
      </c>
      <c r="J19" s="28"/>
      <c r="K19" s="28" t="s">
        <v>255</v>
      </c>
      <c r="L19" s="28">
        <v>30</v>
      </c>
      <c r="M19" s="28">
        <v>1997</v>
      </c>
      <c r="N19" s="28" t="s">
        <v>256</v>
      </c>
      <c r="O19" s="28"/>
      <c r="P19" s="28" t="s">
        <v>260</v>
      </c>
      <c r="Q19" s="28"/>
      <c r="R19" s="30" t="s">
        <v>260</v>
      </c>
      <c r="S19" s="30"/>
      <c r="T19" s="30">
        <f t="shared" si="0"/>
        <v>0</v>
      </c>
      <c r="U19" s="30">
        <f t="shared" si="1"/>
        <v>0</v>
      </c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</row>
    <row r="20" spans="1:49" s="27" customFormat="1" ht="30" customHeight="1">
      <c r="A20" s="28" t="s">
        <v>273</v>
      </c>
      <c r="B20" s="29" t="s">
        <v>327</v>
      </c>
      <c r="C20" s="23" t="s">
        <v>328</v>
      </c>
      <c r="D20" s="28" t="s">
        <v>329</v>
      </c>
      <c r="E20" s="28" t="s">
        <v>330</v>
      </c>
      <c r="F20" s="28">
        <v>2444</v>
      </c>
      <c r="G20" s="28">
        <v>924</v>
      </c>
      <c r="H20" s="28" t="s">
        <v>254</v>
      </c>
      <c r="I20" s="28" t="s">
        <v>267</v>
      </c>
      <c r="J20" s="28"/>
      <c r="K20" s="28" t="s">
        <v>255</v>
      </c>
      <c r="L20" s="28">
        <v>35</v>
      </c>
      <c r="M20" s="28">
        <v>1990</v>
      </c>
      <c r="N20" s="28" t="s">
        <v>256</v>
      </c>
      <c r="O20" s="28"/>
      <c r="P20" s="28" t="s">
        <v>260</v>
      </c>
      <c r="Q20" s="28"/>
      <c r="R20" s="30" t="s">
        <v>260</v>
      </c>
      <c r="S20" s="30"/>
      <c r="T20" s="30">
        <f t="shared" si="0"/>
        <v>0</v>
      </c>
      <c r="U20" s="30">
        <f t="shared" si="1"/>
        <v>0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</row>
    <row r="21" spans="1:49" s="27" customFormat="1" ht="30" customHeight="1">
      <c r="A21" s="28" t="s">
        <v>273</v>
      </c>
      <c r="B21" s="29" t="s">
        <v>331</v>
      </c>
      <c r="C21" s="23" t="s">
        <v>332</v>
      </c>
      <c r="D21" s="28" t="s">
        <v>333</v>
      </c>
      <c r="E21" s="28" t="s">
        <v>334</v>
      </c>
      <c r="F21" s="28">
        <v>1605</v>
      </c>
      <c r="G21" s="28">
        <v>650</v>
      </c>
      <c r="H21" s="28" t="s">
        <v>254</v>
      </c>
      <c r="I21" s="28" t="s">
        <v>262</v>
      </c>
      <c r="J21" s="28"/>
      <c r="K21" s="28" t="s">
        <v>269</v>
      </c>
      <c r="L21" s="28">
        <v>60</v>
      </c>
      <c r="M21" s="28">
        <v>1999</v>
      </c>
      <c r="N21" s="28" t="s">
        <v>256</v>
      </c>
      <c r="O21" s="28"/>
      <c r="P21" s="28" t="s">
        <v>260</v>
      </c>
      <c r="Q21" s="28"/>
      <c r="R21" s="30" t="s">
        <v>260</v>
      </c>
      <c r="S21" s="30"/>
      <c r="T21" s="30">
        <f t="shared" si="0"/>
        <v>0</v>
      </c>
      <c r="U21" s="30">
        <f t="shared" si="1"/>
        <v>0</v>
      </c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</row>
    <row r="22" spans="1:49" s="27" customFormat="1" ht="30" customHeight="1">
      <c r="A22" s="28" t="s">
        <v>273</v>
      </c>
      <c r="B22" s="29" t="s">
        <v>335</v>
      </c>
      <c r="C22" s="23" t="s">
        <v>336</v>
      </c>
      <c r="D22" s="28" t="s">
        <v>337</v>
      </c>
      <c r="E22" s="28" t="s">
        <v>338</v>
      </c>
      <c r="F22" s="28">
        <v>873</v>
      </c>
      <c r="G22" s="28">
        <v>518</v>
      </c>
      <c r="H22" s="28" t="s">
        <v>254</v>
      </c>
      <c r="I22" s="28" t="s">
        <v>268</v>
      </c>
      <c r="J22" s="28"/>
      <c r="K22" s="28" t="s">
        <v>255</v>
      </c>
      <c r="L22" s="28">
        <v>30</v>
      </c>
      <c r="M22" s="28">
        <v>1992</v>
      </c>
      <c r="N22" s="28" t="s">
        <v>270</v>
      </c>
      <c r="O22" s="28"/>
      <c r="P22" s="28" t="s">
        <v>260</v>
      </c>
      <c r="Q22" s="28"/>
      <c r="R22" s="30" t="s">
        <v>260</v>
      </c>
      <c r="S22" s="30"/>
      <c r="T22" s="30">
        <f t="shared" si="0"/>
        <v>0</v>
      </c>
      <c r="U22" s="30">
        <f t="shared" si="1"/>
        <v>0</v>
      </c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</row>
    <row r="23" spans="1:49" s="27" customFormat="1" ht="30" customHeight="1">
      <c r="A23" s="28" t="s">
        <v>273</v>
      </c>
      <c r="B23" s="29" t="s">
        <v>339</v>
      </c>
      <c r="C23" s="23" t="s">
        <v>340</v>
      </c>
      <c r="D23" s="28" t="s">
        <v>341</v>
      </c>
      <c r="E23" s="28" t="s">
        <v>342</v>
      </c>
      <c r="F23" s="28">
        <v>180</v>
      </c>
      <c r="G23" s="28">
        <v>180</v>
      </c>
      <c r="H23" s="28" t="s">
        <v>254</v>
      </c>
      <c r="I23" s="28" t="s">
        <v>271</v>
      </c>
      <c r="J23" s="28"/>
      <c r="K23" s="28" t="s">
        <v>269</v>
      </c>
      <c r="L23" s="28">
        <v>25</v>
      </c>
      <c r="M23" s="28">
        <v>1983</v>
      </c>
      <c r="N23" s="28" t="s">
        <v>256</v>
      </c>
      <c r="O23" s="28"/>
      <c r="P23" s="28" t="s">
        <v>260</v>
      </c>
      <c r="Q23" s="28"/>
      <c r="R23" s="30" t="s">
        <v>260</v>
      </c>
      <c r="S23" s="30"/>
      <c r="T23" s="30">
        <f t="shared" si="0"/>
        <v>0</v>
      </c>
      <c r="U23" s="30">
        <f t="shared" si="1"/>
        <v>0</v>
      </c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</row>
    <row r="24" spans="1:49" s="27" customFormat="1" ht="30" customHeight="1">
      <c r="A24" s="28" t="s">
        <v>273</v>
      </c>
      <c r="B24" s="29" t="s">
        <v>339</v>
      </c>
      <c r="C24" s="23" t="s">
        <v>343</v>
      </c>
      <c r="D24" s="28" t="s">
        <v>341</v>
      </c>
      <c r="E24" s="28" t="s">
        <v>344</v>
      </c>
      <c r="F24" s="28">
        <v>2079</v>
      </c>
      <c r="G24" s="28"/>
      <c r="H24" s="28"/>
      <c r="I24" s="28" t="s">
        <v>265</v>
      </c>
      <c r="J24" s="28"/>
      <c r="K24" s="28" t="s">
        <v>264</v>
      </c>
      <c r="L24" s="28">
        <v>7</v>
      </c>
      <c r="M24" s="28">
        <v>2012</v>
      </c>
      <c r="N24" s="28" t="s">
        <v>266</v>
      </c>
      <c r="O24" s="28"/>
      <c r="P24" s="28" t="s">
        <v>260</v>
      </c>
      <c r="Q24" s="28"/>
      <c r="R24" s="30" t="s">
        <v>260</v>
      </c>
      <c r="S24" s="30"/>
      <c r="T24" s="30">
        <f t="shared" si="0"/>
        <v>0</v>
      </c>
      <c r="U24" s="30">
        <f t="shared" si="1"/>
        <v>0</v>
      </c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</row>
    <row r="25" spans="1:49" s="27" customFormat="1" ht="30" customHeight="1">
      <c r="A25" s="28" t="s">
        <v>273</v>
      </c>
      <c r="B25" s="29" t="s">
        <v>345</v>
      </c>
      <c r="C25" s="23" t="s">
        <v>346</v>
      </c>
      <c r="D25" s="28" t="s">
        <v>347</v>
      </c>
      <c r="E25" s="28" t="s">
        <v>348</v>
      </c>
      <c r="F25" s="28">
        <v>1557</v>
      </c>
      <c r="G25" s="28">
        <v>861</v>
      </c>
      <c r="H25" s="28" t="s">
        <v>254</v>
      </c>
      <c r="I25" s="28" t="s">
        <v>263</v>
      </c>
      <c r="J25" s="28"/>
      <c r="K25" s="28" t="s">
        <v>255</v>
      </c>
      <c r="L25" s="28">
        <v>35</v>
      </c>
      <c r="M25" s="28">
        <v>1992</v>
      </c>
      <c r="N25" s="28" t="s">
        <v>266</v>
      </c>
      <c r="O25" s="28"/>
      <c r="P25" s="28" t="s">
        <v>260</v>
      </c>
      <c r="Q25" s="28"/>
      <c r="R25" s="30" t="s">
        <v>260</v>
      </c>
      <c r="S25" s="30"/>
      <c r="T25" s="30">
        <f t="shared" si="0"/>
        <v>0</v>
      </c>
      <c r="U25" s="30">
        <f t="shared" si="1"/>
        <v>0</v>
      </c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</row>
    <row r="26" spans="1:49" s="27" customFormat="1" ht="30" customHeight="1">
      <c r="A26" s="28" t="s">
        <v>273</v>
      </c>
      <c r="B26" s="29" t="s">
        <v>349</v>
      </c>
      <c r="C26" s="23" t="s">
        <v>350</v>
      </c>
      <c r="D26" s="28" t="s">
        <v>351</v>
      </c>
      <c r="E26" s="28" t="s">
        <v>352</v>
      </c>
      <c r="F26" s="28">
        <v>3638</v>
      </c>
      <c r="G26" s="28">
        <v>1443</v>
      </c>
      <c r="H26" s="28" t="s">
        <v>254</v>
      </c>
      <c r="I26" s="28" t="s">
        <v>262</v>
      </c>
      <c r="J26" s="28"/>
      <c r="K26" s="28" t="s">
        <v>255</v>
      </c>
      <c r="L26" s="28">
        <v>50</v>
      </c>
      <c r="M26" s="28">
        <v>2003</v>
      </c>
      <c r="N26" s="28" t="s">
        <v>256</v>
      </c>
      <c r="O26" s="28"/>
      <c r="P26" s="28" t="s">
        <v>260</v>
      </c>
      <c r="Q26" s="28"/>
      <c r="R26" s="30" t="s">
        <v>257</v>
      </c>
      <c r="S26" s="30">
        <v>192</v>
      </c>
      <c r="T26" s="30">
        <f t="shared" si="0"/>
        <v>0</v>
      </c>
      <c r="U26" s="30">
        <f t="shared" si="1"/>
        <v>0</v>
      </c>
      <c r="V26" s="30" t="s">
        <v>258</v>
      </c>
      <c r="W26" s="30">
        <v>0</v>
      </c>
      <c r="X26" s="30">
        <v>0</v>
      </c>
      <c r="Y26" s="30" t="s">
        <v>258</v>
      </c>
      <c r="Z26" s="30">
        <v>0</v>
      </c>
      <c r="AA26" s="30">
        <v>0</v>
      </c>
      <c r="AB26" s="30"/>
      <c r="AC26" s="30"/>
      <c r="AD26" s="30"/>
      <c r="AE26" s="30"/>
      <c r="AF26" s="30"/>
      <c r="AG26" s="30"/>
      <c r="AH26" s="30" t="s">
        <v>258</v>
      </c>
      <c r="AI26" s="30">
        <v>0</v>
      </c>
      <c r="AJ26" s="30">
        <v>0</v>
      </c>
      <c r="AK26" s="30"/>
      <c r="AL26" s="30"/>
      <c r="AM26" s="30"/>
      <c r="AN26" s="30"/>
      <c r="AO26" s="30"/>
      <c r="AP26" s="30"/>
      <c r="AQ26" s="30" t="s">
        <v>258</v>
      </c>
      <c r="AR26" s="30">
        <v>0</v>
      </c>
      <c r="AS26" s="30">
        <v>0</v>
      </c>
      <c r="AT26" s="30" t="s">
        <v>258</v>
      </c>
      <c r="AU26" s="30">
        <v>0</v>
      </c>
      <c r="AV26" s="30">
        <v>0</v>
      </c>
      <c r="AW26" s="30" t="s">
        <v>353</v>
      </c>
    </row>
    <row r="27" spans="1:49" s="27" customFormat="1" ht="30" customHeight="1">
      <c r="A27" s="28" t="s">
        <v>273</v>
      </c>
      <c r="B27" s="29" t="s">
        <v>354</v>
      </c>
      <c r="C27" s="23" t="s">
        <v>355</v>
      </c>
      <c r="D27" s="28" t="s">
        <v>356</v>
      </c>
      <c r="E27" s="28" t="s">
        <v>357</v>
      </c>
      <c r="F27" s="28">
        <v>448</v>
      </c>
      <c r="G27" s="28">
        <v>301</v>
      </c>
      <c r="H27" s="28" t="s">
        <v>254</v>
      </c>
      <c r="I27" s="28" t="s">
        <v>262</v>
      </c>
      <c r="J27" s="28"/>
      <c r="K27" s="28" t="s">
        <v>255</v>
      </c>
      <c r="L27" s="28">
        <v>30</v>
      </c>
      <c r="M27" s="28">
        <v>1986</v>
      </c>
      <c r="N27" s="28" t="s">
        <v>266</v>
      </c>
      <c r="O27" s="28"/>
      <c r="P27" s="28" t="s">
        <v>260</v>
      </c>
      <c r="Q27" s="28"/>
      <c r="R27" s="30" t="s">
        <v>260</v>
      </c>
      <c r="S27" s="30"/>
      <c r="T27" s="30">
        <f t="shared" si="0"/>
        <v>0</v>
      </c>
      <c r="U27" s="30">
        <f t="shared" si="1"/>
        <v>0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</row>
    <row r="28" spans="1:49" s="27" customFormat="1" ht="30" customHeight="1">
      <c r="A28" s="28" t="s">
        <v>273</v>
      </c>
      <c r="B28" s="29" t="s">
        <v>358</v>
      </c>
      <c r="C28" s="23" t="s">
        <v>359</v>
      </c>
      <c r="D28" s="28" t="s">
        <v>360</v>
      </c>
      <c r="E28" s="28" t="s">
        <v>361</v>
      </c>
      <c r="F28" s="28">
        <v>1537</v>
      </c>
      <c r="G28" s="28"/>
      <c r="H28" s="28" t="s">
        <v>254</v>
      </c>
      <c r="I28" s="28" t="s">
        <v>263</v>
      </c>
      <c r="J28" s="28"/>
      <c r="K28" s="28" t="s">
        <v>255</v>
      </c>
      <c r="L28" s="28">
        <v>30</v>
      </c>
      <c r="M28" s="28">
        <v>1995</v>
      </c>
      <c r="N28" s="28" t="s">
        <v>256</v>
      </c>
      <c r="O28" s="28"/>
      <c r="P28" s="28" t="s">
        <v>260</v>
      </c>
      <c r="Q28" s="28"/>
      <c r="R28" s="30" t="s">
        <v>260</v>
      </c>
      <c r="S28" s="30"/>
      <c r="T28" s="30">
        <f t="shared" si="0"/>
        <v>0</v>
      </c>
      <c r="U28" s="30">
        <f t="shared" si="1"/>
        <v>0</v>
      </c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</row>
    <row r="29" spans="1:49" s="27" customFormat="1" ht="30" customHeight="1">
      <c r="A29" s="28" t="s">
        <v>273</v>
      </c>
      <c r="B29" s="29" t="s">
        <v>362</v>
      </c>
      <c r="C29" s="23" t="s">
        <v>363</v>
      </c>
      <c r="D29" s="28" t="s">
        <v>364</v>
      </c>
      <c r="E29" s="28" t="s">
        <v>365</v>
      </c>
      <c r="F29" s="28">
        <v>1809</v>
      </c>
      <c r="G29" s="28">
        <v>829</v>
      </c>
      <c r="H29" s="28" t="s">
        <v>254</v>
      </c>
      <c r="I29" s="28" t="s">
        <v>262</v>
      </c>
      <c r="J29" s="28"/>
      <c r="K29" s="28" t="s">
        <v>264</v>
      </c>
      <c r="L29" s="28">
        <v>30</v>
      </c>
      <c r="M29" s="28">
        <v>1995</v>
      </c>
      <c r="N29" s="28" t="s">
        <v>256</v>
      </c>
      <c r="O29" s="28"/>
      <c r="P29" s="28" t="s">
        <v>260</v>
      </c>
      <c r="Q29" s="28"/>
      <c r="R29" s="30" t="s">
        <v>260</v>
      </c>
      <c r="S29" s="30"/>
      <c r="T29" s="30">
        <f t="shared" si="0"/>
        <v>0</v>
      </c>
      <c r="U29" s="30">
        <f t="shared" si="1"/>
        <v>0</v>
      </c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</row>
    <row r="30" spans="1:49" s="27" customFormat="1" ht="30" customHeight="1">
      <c r="A30" s="28" t="s">
        <v>273</v>
      </c>
      <c r="B30" s="29" t="s">
        <v>366</v>
      </c>
      <c r="C30" s="23" t="s">
        <v>367</v>
      </c>
      <c r="D30" s="28" t="s">
        <v>368</v>
      </c>
      <c r="E30" s="28" t="s">
        <v>369</v>
      </c>
      <c r="F30" s="28">
        <v>1643</v>
      </c>
      <c r="G30" s="28"/>
      <c r="H30" s="28" t="s">
        <v>254</v>
      </c>
      <c r="I30" s="28" t="s">
        <v>262</v>
      </c>
      <c r="J30" s="28"/>
      <c r="K30" s="28" t="s">
        <v>255</v>
      </c>
      <c r="L30" s="28">
        <v>45</v>
      </c>
      <c r="M30" s="28">
        <v>1997</v>
      </c>
      <c r="N30" s="28" t="s">
        <v>256</v>
      </c>
      <c r="O30" s="28"/>
      <c r="P30" s="28" t="s">
        <v>260</v>
      </c>
      <c r="Q30" s="28"/>
      <c r="R30" s="30" t="s">
        <v>260</v>
      </c>
      <c r="S30" s="30"/>
      <c r="T30" s="30">
        <f t="shared" si="0"/>
        <v>0</v>
      </c>
      <c r="U30" s="30">
        <f t="shared" si="1"/>
        <v>0</v>
      </c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</row>
  </sheetData>
  <sheetProtection/>
  <autoFilter ref="A6:AW30"/>
  <mergeCells count="31">
    <mergeCell ref="AN4:AP4"/>
    <mergeCell ref="AQ4:AS4"/>
    <mergeCell ref="AT4:AV4"/>
    <mergeCell ref="J5:J6"/>
    <mergeCell ref="S2:S5"/>
    <mergeCell ref="T2:AV3"/>
    <mergeCell ref="P2:P6"/>
    <mergeCell ref="Q2:Q5"/>
    <mergeCell ref="R2:R6"/>
    <mergeCell ref="AB4:AD4"/>
    <mergeCell ref="AE4:AG4"/>
    <mergeCell ref="AH4:AJ4"/>
    <mergeCell ref="N2:N6"/>
    <mergeCell ref="O2:O6"/>
    <mergeCell ref="AK4:AM4"/>
    <mergeCell ref="G2:H3"/>
    <mergeCell ref="I2:I6"/>
    <mergeCell ref="K2:K6"/>
    <mergeCell ref="L2:L5"/>
    <mergeCell ref="M2:M6"/>
    <mergeCell ref="AW2:AW6"/>
    <mergeCell ref="H4:H6"/>
    <mergeCell ref="T4:U4"/>
    <mergeCell ref="V4:X4"/>
    <mergeCell ref="Y4:AA4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7.140625" style="85" customWidth="1"/>
    <col min="5" max="5" width="27.421875" style="87" customWidth="1"/>
    <col min="6" max="13" width="11.28125" style="85" customWidth="1"/>
    <col min="14" max="14" width="21.57421875" style="87" customWidth="1"/>
    <col min="15" max="15" width="29.421875" style="87" customWidth="1"/>
    <col min="16" max="16" width="12.140625" style="87" customWidth="1"/>
    <col min="17" max="17" width="13.8515625" style="87" customWidth="1"/>
    <col min="18" max="18" width="10.57421875" style="87" customWidth="1"/>
    <col min="19" max="19" width="7.421875" style="85" customWidth="1"/>
    <col min="20" max="20" width="6.421875" style="85" customWidth="1"/>
    <col min="21" max="21" width="10.00390625" style="85" customWidth="1"/>
    <col min="22" max="22" width="10.7109375" style="85" customWidth="1"/>
    <col min="23" max="24" width="9.00390625" style="85" customWidth="1"/>
    <col min="25" max="25" width="9.00390625" style="89" customWidth="1"/>
    <col min="26" max="26" width="12.421875" style="89" customWidth="1"/>
    <col min="27" max="28" width="11.140625" style="89" customWidth="1"/>
    <col min="29" max="29" width="9.00390625" style="89" customWidth="1"/>
    <col min="30" max="31" width="11.140625" style="89" customWidth="1"/>
    <col min="32" max="32" width="9.00390625" style="89" customWidth="1"/>
    <col min="33" max="34" width="11.140625" style="89" customWidth="1"/>
    <col min="35" max="35" width="9.00390625" style="89" customWidth="1"/>
    <col min="36" max="37" width="11.140625" style="89" customWidth="1"/>
    <col min="38" max="38" width="9.00390625" style="89" customWidth="1"/>
    <col min="39" max="40" width="11.140625" style="89" customWidth="1"/>
    <col min="41" max="41" width="9.00390625" style="89" customWidth="1"/>
    <col min="42" max="43" width="11.140625" style="89" customWidth="1"/>
    <col min="44" max="44" width="9.00390625" style="89" customWidth="1"/>
    <col min="45" max="46" width="11.140625" style="89" customWidth="1"/>
    <col min="47" max="47" width="9.00390625" style="89" customWidth="1"/>
    <col min="48" max="49" width="11.140625" style="89" customWidth="1"/>
    <col min="50" max="50" width="9.00390625" style="89" customWidth="1"/>
    <col min="51" max="52" width="11.140625" style="89" customWidth="1"/>
    <col min="53" max="53" width="9.00390625" style="89" customWidth="1"/>
    <col min="54" max="56" width="11.140625" style="89" customWidth="1"/>
    <col min="57" max="16384" width="9.00390625" style="85" customWidth="1"/>
  </cols>
  <sheetData>
    <row r="1" spans="1:56" s="3" customFormat="1" ht="15" customHeight="1">
      <c r="A1" s="31" t="s">
        <v>370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178" t="s">
        <v>1</v>
      </c>
      <c r="B2" s="180" t="s">
        <v>371</v>
      </c>
      <c r="C2" s="178" t="s">
        <v>3</v>
      </c>
      <c r="D2" s="183" t="s">
        <v>372</v>
      </c>
      <c r="E2" s="178" t="s">
        <v>240</v>
      </c>
      <c r="F2" s="184" t="s">
        <v>373</v>
      </c>
      <c r="G2" s="186" t="s">
        <v>374</v>
      </c>
      <c r="H2" s="187"/>
      <c r="I2" s="38"/>
      <c r="J2" s="193" t="s">
        <v>375</v>
      </c>
      <c r="K2" s="135"/>
      <c r="L2" s="193" t="s">
        <v>376</v>
      </c>
      <c r="M2" s="135"/>
      <c r="N2" s="178" t="s">
        <v>377</v>
      </c>
      <c r="O2" s="193" t="s">
        <v>378</v>
      </c>
      <c r="P2" s="39"/>
      <c r="Q2" s="193" t="s">
        <v>379</v>
      </c>
      <c r="R2" s="39"/>
      <c r="S2" s="184" t="s">
        <v>380</v>
      </c>
      <c r="T2" s="178" t="s">
        <v>14</v>
      </c>
      <c r="U2" s="184" t="s">
        <v>245</v>
      </c>
      <c r="V2" s="186" t="s">
        <v>381</v>
      </c>
      <c r="W2" s="202" t="s">
        <v>22</v>
      </c>
      <c r="X2" s="178" t="s">
        <v>23</v>
      </c>
      <c r="Y2" s="203" t="s">
        <v>28</v>
      </c>
      <c r="Z2" s="203" t="s">
        <v>29</v>
      </c>
      <c r="AA2" s="207" t="s">
        <v>30</v>
      </c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9"/>
      <c r="BD2" s="197" t="s">
        <v>31</v>
      </c>
    </row>
    <row r="3" spans="1:56" s="4" customFormat="1" ht="11.25" customHeight="1">
      <c r="A3" s="179"/>
      <c r="B3" s="181"/>
      <c r="C3" s="179"/>
      <c r="D3" s="183"/>
      <c r="E3" s="179"/>
      <c r="F3" s="185"/>
      <c r="G3" s="188"/>
      <c r="H3" s="189"/>
      <c r="I3" s="40"/>
      <c r="J3" s="194"/>
      <c r="K3" s="138"/>
      <c r="L3" s="194"/>
      <c r="M3" s="138"/>
      <c r="N3" s="179"/>
      <c r="O3" s="194"/>
      <c r="P3" s="41"/>
      <c r="Q3" s="194"/>
      <c r="R3" s="41"/>
      <c r="S3" s="185"/>
      <c r="T3" s="179"/>
      <c r="U3" s="179"/>
      <c r="V3" s="188"/>
      <c r="W3" s="202"/>
      <c r="X3" s="179"/>
      <c r="Y3" s="204"/>
      <c r="Z3" s="206"/>
      <c r="AA3" s="210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2"/>
      <c r="BD3" s="197"/>
    </row>
    <row r="4" spans="1:56" s="4" customFormat="1" ht="18.75" customHeight="1">
      <c r="A4" s="179"/>
      <c r="B4" s="181"/>
      <c r="C4" s="179"/>
      <c r="D4" s="183"/>
      <c r="E4" s="179"/>
      <c r="F4" s="185"/>
      <c r="G4" s="188"/>
      <c r="H4" s="190"/>
      <c r="I4" s="178" t="s">
        <v>382</v>
      </c>
      <c r="J4" s="194"/>
      <c r="K4" s="138"/>
      <c r="L4" s="194"/>
      <c r="M4" s="138"/>
      <c r="N4" s="179"/>
      <c r="O4" s="194"/>
      <c r="P4" s="42"/>
      <c r="Q4" s="194"/>
      <c r="R4" s="42"/>
      <c r="S4" s="185"/>
      <c r="T4" s="179"/>
      <c r="U4" s="179"/>
      <c r="V4" s="188"/>
      <c r="W4" s="202"/>
      <c r="X4" s="179"/>
      <c r="Y4" s="204"/>
      <c r="Z4" s="206"/>
      <c r="AA4" s="198" t="s">
        <v>42</v>
      </c>
      <c r="AB4" s="199"/>
      <c r="AC4" s="200" t="s">
        <v>55</v>
      </c>
      <c r="AD4" s="168"/>
      <c r="AE4" s="201"/>
      <c r="AF4" s="200" t="s">
        <v>56</v>
      </c>
      <c r="AG4" s="168"/>
      <c r="AH4" s="201"/>
      <c r="AI4" s="200" t="s">
        <v>57</v>
      </c>
      <c r="AJ4" s="168"/>
      <c r="AK4" s="201"/>
      <c r="AL4" s="200" t="s">
        <v>58</v>
      </c>
      <c r="AM4" s="168"/>
      <c r="AN4" s="201"/>
      <c r="AO4" s="200" t="s">
        <v>59</v>
      </c>
      <c r="AP4" s="168"/>
      <c r="AQ4" s="201"/>
      <c r="AR4" s="200" t="s">
        <v>60</v>
      </c>
      <c r="AS4" s="168"/>
      <c r="AT4" s="201"/>
      <c r="AU4" s="200" t="s">
        <v>61</v>
      </c>
      <c r="AV4" s="168"/>
      <c r="AW4" s="201"/>
      <c r="AX4" s="200" t="s">
        <v>383</v>
      </c>
      <c r="AY4" s="168"/>
      <c r="AZ4" s="201"/>
      <c r="BA4" s="200" t="s">
        <v>48</v>
      </c>
      <c r="BB4" s="168"/>
      <c r="BC4" s="201"/>
      <c r="BD4" s="197"/>
    </row>
    <row r="5" spans="1:56" s="4" customFormat="1" ht="18.75" customHeight="1">
      <c r="A5" s="179"/>
      <c r="B5" s="181"/>
      <c r="C5" s="179"/>
      <c r="D5" s="183"/>
      <c r="E5" s="179"/>
      <c r="F5" s="185"/>
      <c r="G5" s="191"/>
      <c r="H5" s="192"/>
      <c r="I5" s="179"/>
      <c r="J5" s="195"/>
      <c r="K5" s="142"/>
      <c r="L5" s="195"/>
      <c r="M5" s="142"/>
      <c r="N5" s="179"/>
      <c r="O5" s="179"/>
      <c r="P5" s="202" t="s">
        <v>249</v>
      </c>
      <c r="Q5" s="179"/>
      <c r="R5" s="202" t="s">
        <v>249</v>
      </c>
      <c r="S5" s="185"/>
      <c r="T5" s="179"/>
      <c r="U5" s="179"/>
      <c r="V5" s="188"/>
      <c r="W5" s="202"/>
      <c r="X5" s="179"/>
      <c r="Y5" s="204"/>
      <c r="Z5" s="206"/>
      <c r="AA5" s="43" t="s">
        <v>64</v>
      </c>
      <c r="AB5" s="43" t="s">
        <v>65</v>
      </c>
      <c r="AC5" s="43" t="s">
        <v>66</v>
      </c>
      <c r="AD5" s="43" t="s">
        <v>64</v>
      </c>
      <c r="AE5" s="43" t="s">
        <v>65</v>
      </c>
      <c r="AF5" s="43" t="s">
        <v>66</v>
      </c>
      <c r="AG5" s="43" t="s">
        <v>64</v>
      </c>
      <c r="AH5" s="43" t="s">
        <v>65</v>
      </c>
      <c r="AI5" s="43" t="s">
        <v>66</v>
      </c>
      <c r="AJ5" s="43" t="s">
        <v>64</v>
      </c>
      <c r="AK5" s="43" t="s">
        <v>65</v>
      </c>
      <c r="AL5" s="43" t="s">
        <v>66</v>
      </c>
      <c r="AM5" s="43" t="s">
        <v>64</v>
      </c>
      <c r="AN5" s="43" t="s">
        <v>65</v>
      </c>
      <c r="AO5" s="43" t="s">
        <v>66</v>
      </c>
      <c r="AP5" s="43" t="s">
        <v>64</v>
      </c>
      <c r="AQ5" s="43" t="s">
        <v>65</v>
      </c>
      <c r="AR5" s="43" t="s">
        <v>66</v>
      </c>
      <c r="AS5" s="43" t="s">
        <v>64</v>
      </c>
      <c r="AT5" s="43" t="s">
        <v>65</v>
      </c>
      <c r="AU5" s="43" t="s">
        <v>66</v>
      </c>
      <c r="AV5" s="43" t="s">
        <v>64</v>
      </c>
      <c r="AW5" s="43" t="s">
        <v>65</v>
      </c>
      <c r="AX5" s="43" t="s">
        <v>66</v>
      </c>
      <c r="AY5" s="43" t="s">
        <v>64</v>
      </c>
      <c r="AZ5" s="43" t="s">
        <v>65</v>
      </c>
      <c r="BA5" s="43" t="s">
        <v>66</v>
      </c>
      <c r="BB5" s="43" t="s">
        <v>64</v>
      </c>
      <c r="BC5" s="43" t="s">
        <v>65</v>
      </c>
      <c r="BD5" s="197"/>
    </row>
    <row r="6" spans="1:56" s="22" customFormat="1" ht="11.25" customHeight="1">
      <c r="A6" s="159"/>
      <c r="B6" s="182"/>
      <c r="C6" s="159"/>
      <c r="D6" s="183"/>
      <c r="E6" s="159"/>
      <c r="F6" s="44" t="s">
        <v>384</v>
      </c>
      <c r="G6" s="45" t="s">
        <v>385</v>
      </c>
      <c r="H6" s="45" t="s">
        <v>386</v>
      </c>
      <c r="I6" s="159"/>
      <c r="J6" s="45" t="s">
        <v>385</v>
      </c>
      <c r="K6" s="45" t="s">
        <v>386</v>
      </c>
      <c r="L6" s="45" t="s">
        <v>385</v>
      </c>
      <c r="M6" s="45" t="s">
        <v>386</v>
      </c>
      <c r="N6" s="196"/>
      <c r="O6" s="159"/>
      <c r="P6" s="202"/>
      <c r="Q6" s="159"/>
      <c r="R6" s="202"/>
      <c r="S6" s="46" t="s">
        <v>387</v>
      </c>
      <c r="T6" s="159"/>
      <c r="U6" s="159"/>
      <c r="V6" s="191"/>
      <c r="W6" s="202"/>
      <c r="X6" s="46" t="s">
        <v>388</v>
      </c>
      <c r="Y6" s="205"/>
      <c r="Z6" s="47" t="s">
        <v>389</v>
      </c>
      <c r="AA6" s="47" t="s">
        <v>80</v>
      </c>
      <c r="AB6" s="48" t="s">
        <v>81</v>
      </c>
      <c r="AC6" s="49"/>
      <c r="AD6" s="47" t="s">
        <v>80</v>
      </c>
      <c r="AE6" s="48" t="s">
        <v>81</v>
      </c>
      <c r="AF6" s="49"/>
      <c r="AG6" s="47" t="s">
        <v>80</v>
      </c>
      <c r="AH6" s="48" t="s">
        <v>81</v>
      </c>
      <c r="AI6" s="49"/>
      <c r="AJ6" s="47" t="s">
        <v>80</v>
      </c>
      <c r="AK6" s="48" t="s">
        <v>81</v>
      </c>
      <c r="AL6" s="49"/>
      <c r="AM6" s="47" t="s">
        <v>80</v>
      </c>
      <c r="AN6" s="48" t="s">
        <v>81</v>
      </c>
      <c r="AO6" s="49"/>
      <c r="AP6" s="47" t="s">
        <v>80</v>
      </c>
      <c r="AQ6" s="48" t="s">
        <v>81</v>
      </c>
      <c r="AR6" s="49"/>
      <c r="AS6" s="47" t="s">
        <v>80</v>
      </c>
      <c r="AT6" s="48" t="s">
        <v>81</v>
      </c>
      <c r="AU6" s="49"/>
      <c r="AV6" s="47" t="s">
        <v>80</v>
      </c>
      <c r="AW6" s="48" t="s">
        <v>81</v>
      </c>
      <c r="AX6" s="49"/>
      <c r="AY6" s="47" t="s">
        <v>80</v>
      </c>
      <c r="AZ6" s="48" t="s">
        <v>81</v>
      </c>
      <c r="BA6" s="49"/>
      <c r="BB6" s="47" t="s">
        <v>80</v>
      </c>
      <c r="BC6" s="48" t="s">
        <v>81</v>
      </c>
      <c r="BD6" s="197"/>
    </row>
    <row r="7" spans="1:56" s="51" customFormat="1" ht="30" customHeight="1">
      <c r="A7" s="23" t="s">
        <v>424</v>
      </c>
      <c r="B7" s="24" t="s">
        <v>425</v>
      </c>
      <c r="C7" s="23" t="s">
        <v>426</v>
      </c>
      <c r="D7" s="23" t="s">
        <v>427</v>
      </c>
      <c r="E7" s="23" t="s">
        <v>428</v>
      </c>
      <c r="F7" s="50">
        <v>1630</v>
      </c>
      <c r="G7" s="50">
        <v>1333</v>
      </c>
      <c r="H7" s="50"/>
      <c r="I7" s="50"/>
      <c r="J7" s="50">
        <v>1333</v>
      </c>
      <c r="K7" s="50"/>
      <c r="L7" s="50"/>
      <c r="M7" s="50"/>
      <c r="N7" s="50" t="s">
        <v>395</v>
      </c>
      <c r="O7" s="23" t="s">
        <v>411</v>
      </c>
      <c r="P7" s="23"/>
      <c r="Q7" s="23" t="s">
        <v>392</v>
      </c>
      <c r="R7" s="23"/>
      <c r="S7" s="23">
        <v>35</v>
      </c>
      <c r="T7" s="23">
        <v>1994</v>
      </c>
      <c r="U7" s="23" t="s">
        <v>393</v>
      </c>
      <c r="V7" s="23"/>
      <c r="W7" s="23" t="s">
        <v>394</v>
      </c>
      <c r="X7" s="23"/>
      <c r="Y7" s="25" t="s">
        <v>394</v>
      </c>
      <c r="Z7" s="25"/>
      <c r="AA7" s="26">
        <f aca="true" t="shared" si="0" ref="AA7:AA31">+AD7+AG7+AJ7+AM7+AP7+AS7+AV7+AY7+BB7</f>
        <v>0</v>
      </c>
      <c r="AB7" s="26">
        <f aca="true" t="shared" si="1" ref="AB7:AB31">+AE7+AH7+AK7+AN7+AQ7+AT7+AW7+AZ7+BC7</f>
        <v>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/>
    </row>
    <row r="8" spans="1:56" s="27" customFormat="1" ht="30" customHeight="1">
      <c r="A8" s="23" t="s">
        <v>424</v>
      </c>
      <c r="B8" s="24" t="s">
        <v>429</v>
      </c>
      <c r="C8" s="23" t="s">
        <v>430</v>
      </c>
      <c r="D8" s="23" t="s">
        <v>431</v>
      </c>
      <c r="E8" s="23" t="s">
        <v>432</v>
      </c>
      <c r="F8" s="50">
        <v>780</v>
      </c>
      <c r="G8" s="50">
        <v>780</v>
      </c>
      <c r="H8" s="50"/>
      <c r="I8" s="50"/>
      <c r="J8" s="50">
        <v>780</v>
      </c>
      <c r="K8" s="50"/>
      <c r="L8" s="50"/>
      <c r="M8" s="50"/>
      <c r="N8" s="50" t="s">
        <v>390</v>
      </c>
      <c r="O8" s="23" t="s">
        <v>391</v>
      </c>
      <c r="P8" s="23"/>
      <c r="Q8" s="23" t="s">
        <v>392</v>
      </c>
      <c r="R8" s="23"/>
      <c r="S8" s="23">
        <v>3</v>
      </c>
      <c r="T8" s="23">
        <v>2001</v>
      </c>
      <c r="U8" s="23" t="s">
        <v>393</v>
      </c>
      <c r="V8" s="23"/>
      <c r="W8" s="23" t="s">
        <v>394</v>
      </c>
      <c r="X8" s="23"/>
      <c r="Y8" s="23" t="s">
        <v>394</v>
      </c>
      <c r="Z8" s="25"/>
      <c r="AA8" s="25">
        <f t="shared" si="0"/>
        <v>0</v>
      </c>
      <c r="AB8" s="25">
        <f t="shared" si="1"/>
        <v>0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27" customFormat="1" ht="30" customHeight="1">
      <c r="A9" s="23" t="s">
        <v>424</v>
      </c>
      <c r="B9" s="24" t="s">
        <v>433</v>
      </c>
      <c r="C9" s="23" t="s">
        <v>434</v>
      </c>
      <c r="D9" s="23" t="s">
        <v>435</v>
      </c>
      <c r="E9" s="23" t="s">
        <v>436</v>
      </c>
      <c r="F9" s="50">
        <v>2037</v>
      </c>
      <c r="G9" s="50">
        <v>2016</v>
      </c>
      <c r="H9" s="50"/>
      <c r="I9" s="50"/>
      <c r="J9" s="50">
        <v>2016</v>
      </c>
      <c r="K9" s="50"/>
      <c r="L9" s="50"/>
      <c r="M9" s="50"/>
      <c r="N9" s="50" t="s">
        <v>401</v>
      </c>
      <c r="O9" s="23" t="s">
        <v>437</v>
      </c>
      <c r="P9" s="23"/>
      <c r="Q9" s="23" t="s">
        <v>392</v>
      </c>
      <c r="R9" s="23"/>
      <c r="S9" s="23">
        <v>21</v>
      </c>
      <c r="T9" s="23">
        <v>2002</v>
      </c>
      <c r="U9" s="23" t="s">
        <v>393</v>
      </c>
      <c r="V9" s="23"/>
      <c r="W9" s="23" t="s">
        <v>394</v>
      </c>
      <c r="X9" s="23"/>
      <c r="Y9" s="25" t="s">
        <v>394</v>
      </c>
      <c r="Z9" s="25"/>
      <c r="AA9" s="25">
        <f t="shared" si="0"/>
        <v>0</v>
      </c>
      <c r="AB9" s="25">
        <f t="shared" si="1"/>
        <v>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27" customFormat="1" ht="30" customHeight="1">
      <c r="A10" s="23" t="s">
        <v>424</v>
      </c>
      <c r="B10" s="24" t="s">
        <v>438</v>
      </c>
      <c r="C10" s="23" t="s">
        <v>439</v>
      </c>
      <c r="D10" s="23" t="s">
        <v>440</v>
      </c>
      <c r="E10" s="23" t="s">
        <v>410</v>
      </c>
      <c r="F10" s="50">
        <v>2564</v>
      </c>
      <c r="G10" s="50">
        <v>2564</v>
      </c>
      <c r="H10" s="50"/>
      <c r="I10" s="50"/>
      <c r="J10" s="50">
        <v>2564</v>
      </c>
      <c r="K10" s="50"/>
      <c r="L10" s="50"/>
      <c r="M10" s="50"/>
      <c r="N10" s="50" t="s">
        <v>418</v>
      </c>
      <c r="O10" s="23" t="s">
        <v>441</v>
      </c>
      <c r="P10" s="23"/>
      <c r="Q10" s="23" t="s">
        <v>417</v>
      </c>
      <c r="R10" s="23"/>
      <c r="S10" s="23">
        <v>3</v>
      </c>
      <c r="T10" s="23">
        <v>2012</v>
      </c>
      <c r="U10" s="23" t="s">
        <v>393</v>
      </c>
      <c r="V10" s="23"/>
      <c r="W10" s="23" t="s">
        <v>394</v>
      </c>
      <c r="X10" s="23"/>
      <c r="Y10" s="25" t="s">
        <v>394</v>
      </c>
      <c r="Z10" s="25"/>
      <c r="AA10" s="25">
        <f t="shared" si="0"/>
        <v>0</v>
      </c>
      <c r="AB10" s="25">
        <f t="shared" si="1"/>
        <v>0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27" customFormat="1" ht="30" customHeight="1">
      <c r="A11" s="23" t="s">
        <v>424</v>
      </c>
      <c r="B11" s="24" t="s">
        <v>442</v>
      </c>
      <c r="C11" s="23" t="s">
        <v>443</v>
      </c>
      <c r="D11" s="23" t="s">
        <v>444</v>
      </c>
      <c r="E11" s="23" t="s">
        <v>436</v>
      </c>
      <c r="F11" s="50">
        <v>2324</v>
      </c>
      <c r="G11" s="50">
        <v>2324</v>
      </c>
      <c r="H11" s="50"/>
      <c r="I11" s="50"/>
      <c r="J11" s="50">
        <v>1822</v>
      </c>
      <c r="K11" s="50"/>
      <c r="L11" s="50">
        <v>502</v>
      </c>
      <c r="M11" s="50"/>
      <c r="N11" s="50" t="s">
        <v>408</v>
      </c>
      <c r="O11" s="23" t="s">
        <v>419</v>
      </c>
      <c r="P11" s="23"/>
      <c r="Q11" s="23" t="s">
        <v>392</v>
      </c>
      <c r="R11" s="23"/>
      <c r="S11" s="23">
        <v>8</v>
      </c>
      <c r="T11" s="23">
        <v>1988</v>
      </c>
      <c r="U11" s="23" t="s">
        <v>393</v>
      </c>
      <c r="V11" s="23"/>
      <c r="W11" s="23" t="s">
        <v>394</v>
      </c>
      <c r="X11" s="23"/>
      <c r="Y11" s="25" t="s">
        <v>394</v>
      </c>
      <c r="Z11" s="25"/>
      <c r="AA11" s="25">
        <f t="shared" si="0"/>
        <v>0</v>
      </c>
      <c r="AB11" s="25">
        <f t="shared" si="1"/>
        <v>0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27" customFormat="1" ht="30" customHeight="1">
      <c r="A12" s="28" t="s">
        <v>424</v>
      </c>
      <c r="B12" s="29" t="s">
        <v>445</v>
      </c>
      <c r="C12" s="23" t="s">
        <v>446</v>
      </c>
      <c r="D12" s="28" t="s">
        <v>447</v>
      </c>
      <c r="E12" s="28" t="s">
        <v>448</v>
      </c>
      <c r="F12" s="28">
        <v>1159</v>
      </c>
      <c r="G12" s="28">
        <v>1159</v>
      </c>
      <c r="H12" s="28"/>
      <c r="I12" s="28"/>
      <c r="J12" s="28">
        <v>1159</v>
      </c>
      <c r="K12" s="28"/>
      <c r="L12" s="28"/>
      <c r="M12" s="28"/>
      <c r="N12" s="28" t="s">
        <v>401</v>
      </c>
      <c r="O12" s="28" t="s">
        <v>411</v>
      </c>
      <c r="P12" s="28"/>
      <c r="Q12" s="28" t="s">
        <v>392</v>
      </c>
      <c r="R12" s="28"/>
      <c r="S12" s="28">
        <v>14</v>
      </c>
      <c r="T12" s="28">
        <v>1999</v>
      </c>
      <c r="U12" s="28" t="s">
        <v>393</v>
      </c>
      <c r="V12" s="28"/>
      <c r="W12" s="28" t="s">
        <v>394</v>
      </c>
      <c r="X12" s="28"/>
      <c r="Y12" s="30" t="s">
        <v>394</v>
      </c>
      <c r="Z12" s="30"/>
      <c r="AA12" s="30">
        <f t="shared" si="0"/>
        <v>0</v>
      </c>
      <c r="AB12" s="30">
        <f t="shared" si="1"/>
        <v>0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s="27" customFormat="1" ht="30" customHeight="1">
      <c r="A13" s="28" t="s">
        <v>424</v>
      </c>
      <c r="B13" s="29" t="s">
        <v>449</v>
      </c>
      <c r="C13" s="23" t="s">
        <v>450</v>
      </c>
      <c r="D13" s="28" t="s">
        <v>451</v>
      </c>
      <c r="E13" s="28" t="s">
        <v>452</v>
      </c>
      <c r="F13" s="28">
        <v>5273</v>
      </c>
      <c r="G13" s="28">
        <v>4809</v>
      </c>
      <c r="H13" s="28"/>
      <c r="I13" s="28"/>
      <c r="J13" s="28">
        <v>1928</v>
      </c>
      <c r="K13" s="28"/>
      <c r="L13" s="28"/>
      <c r="M13" s="28"/>
      <c r="N13" s="28" t="s">
        <v>395</v>
      </c>
      <c r="O13" s="28" t="s">
        <v>397</v>
      </c>
      <c r="P13" s="28"/>
      <c r="Q13" s="28" t="s">
        <v>392</v>
      </c>
      <c r="R13" s="28"/>
      <c r="S13" s="28">
        <v>50</v>
      </c>
      <c r="T13" s="28">
        <v>1984</v>
      </c>
      <c r="U13" s="28" t="s">
        <v>393</v>
      </c>
      <c r="V13" s="28"/>
      <c r="W13" s="28" t="s">
        <v>394</v>
      </c>
      <c r="X13" s="28"/>
      <c r="Y13" s="30" t="s">
        <v>394</v>
      </c>
      <c r="Z13" s="30"/>
      <c r="AA13" s="30">
        <f t="shared" si="0"/>
        <v>0</v>
      </c>
      <c r="AB13" s="30">
        <f t="shared" si="1"/>
        <v>0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s="27" customFormat="1" ht="30" customHeight="1">
      <c r="A14" s="28" t="s">
        <v>424</v>
      </c>
      <c r="B14" s="29" t="s">
        <v>453</v>
      </c>
      <c r="C14" s="23" t="s">
        <v>454</v>
      </c>
      <c r="D14" s="28" t="s">
        <v>455</v>
      </c>
      <c r="E14" s="28" t="s">
        <v>456</v>
      </c>
      <c r="F14" s="28">
        <v>245</v>
      </c>
      <c r="G14" s="28">
        <v>245</v>
      </c>
      <c r="H14" s="28"/>
      <c r="I14" s="28"/>
      <c r="J14" s="28">
        <v>245</v>
      </c>
      <c r="K14" s="28"/>
      <c r="L14" s="28">
        <v>0</v>
      </c>
      <c r="M14" s="28"/>
      <c r="N14" s="28" t="s">
        <v>390</v>
      </c>
      <c r="O14" s="28" t="s">
        <v>415</v>
      </c>
      <c r="P14" s="28"/>
      <c r="Q14" s="28" t="s">
        <v>392</v>
      </c>
      <c r="R14" s="28"/>
      <c r="S14" s="28">
        <v>1.8</v>
      </c>
      <c r="T14" s="28">
        <v>1997</v>
      </c>
      <c r="U14" s="28" t="s">
        <v>393</v>
      </c>
      <c r="V14" s="28"/>
      <c r="W14" s="28" t="s">
        <v>394</v>
      </c>
      <c r="X14" s="28"/>
      <c r="Y14" s="30" t="s">
        <v>394</v>
      </c>
      <c r="Z14" s="30"/>
      <c r="AA14" s="30">
        <f t="shared" si="0"/>
        <v>0</v>
      </c>
      <c r="AB14" s="30">
        <f t="shared" si="1"/>
        <v>0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s="27" customFormat="1" ht="30" customHeight="1">
      <c r="A15" s="28" t="s">
        <v>424</v>
      </c>
      <c r="B15" s="29" t="s">
        <v>457</v>
      </c>
      <c r="C15" s="23" t="s">
        <v>458</v>
      </c>
      <c r="D15" s="28" t="s">
        <v>459</v>
      </c>
      <c r="E15" s="28" t="s">
        <v>460</v>
      </c>
      <c r="F15" s="28">
        <v>449.46</v>
      </c>
      <c r="G15" s="28">
        <v>449.46</v>
      </c>
      <c r="H15" s="28"/>
      <c r="I15" s="28"/>
      <c r="J15" s="28">
        <v>449.46</v>
      </c>
      <c r="K15" s="28"/>
      <c r="L15" s="28">
        <v>0</v>
      </c>
      <c r="M15" s="28"/>
      <c r="N15" s="28" t="s">
        <v>396</v>
      </c>
      <c r="O15" s="28" t="s">
        <v>397</v>
      </c>
      <c r="P15" s="28"/>
      <c r="Q15" s="28" t="s">
        <v>392</v>
      </c>
      <c r="R15" s="28"/>
      <c r="S15" s="28">
        <v>18</v>
      </c>
      <c r="T15" s="28">
        <v>1994</v>
      </c>
      <c r="U15" s="28" t="s">
        <v>393</v>
      </c>
      <c r="V15" s="28"/>
      <c r="W15" s="28" t="s">
        <v>394</v>
      </c>
      <c r="X15" s="28"/>
      <c r="Y15" s="30" t="s">
        <v>394</v>
      </c>
      <c r="Z15" s="30"/>
      <c r="AA15" s="30">
        <f t="shared" si="0"/>
        <v>0</v>
      </c>
      <c r="AB15" s="30">
        <f t="shared" si="1"/>
        <v>0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s="27" customFormat="1" ht="30" customHeight="1">
      <c r="A16" s="28" t="s">
        <v>424</v>
      </c>
      <c r="B16" s="29" t="s">
        <v>461</v>
      </c>
      <c r="C16" s="23" t="s">
        <v>462</v>
      </c>
      <c r="D16" s="28" t="s">
        <v>463</v>
      </c>
      <c r="E16" s="28" t="s">
        <v>464</v>
      </c>
      <c r="F16" s="28">
        <v>1050</v>
      </c>
      <c r="G16" s="28">
        <v>981</v>
      </c>
      <c r="H16" s="28"/>
      <c r="I16" s="28"/>
      <c r="J16" s="28">
        <v>981</v>
      </c>
      <c r="K16" s="28"/>
      <c r="L16" s="28"/>
      <c r="M16" s="28"/>
      <c r="N16" s="28" t="s">
        <v>396</v>
      </c>
      <c r="O16" s="28" t="s">
        <v>419</v>
      </c>
      <c r="P16" s="28"/>
      <c r="Q16" s="28" t="s">
        <v>392</v>
      </c>
      <c r="R16" s="28"/>
      <c r="S16" s="28">
        <v>3</v>
      </c>
      <c r="T16" s="28">
        <v>2000</v>
      </c>
      <c r="U16" s="28" t="s">
        <v>393</v>
      </c>
      <c r="V16" s="28"/>
      <c r="W16" s="28" t="s">
        <v>394</v>
      </c>
      <c r="X16" s="28"/>
      <c r="Y16" s="30" t="s">
        <v>394</v>
      </c>
      <c r="Z16" s="30"/>
      <c r="AA16" s="30">
        <f t="shared" si="0"/>
        <v>0</v>
      </c>
      <c r="AB16" s="30">
        <f t="shared" si="1"/>
        <v>0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s="27" customFormat="1" ht="30" customHeight="1">
      <c r="A17" s="28" t="s">
        <v>424</v>
      </c>
      <c r="B17" s="29" t="s">
        <v>465</v>
      </c>
      <c r="C17" s="23" t="s">
        <v>466</v>
      </c>
      <c r="D17" s="28" t="s">
        <v>467</v>
      </c>
      <c r="E17" s="28" t="s">
        <v>468</v>
      </c>
      <c r="F17" s="28">
        <v>5643</v>
      </c>
      <c r="G17" s="28">
        <v>1287</v>
      </c>
      <c r="H17" s="28"/>
      <c r="I17" s="28"/>
      <c r="J17" s="28">
        <v>1245</v>
      </c>
      <c r="K17" s="28"/>
      <c r="L17" s="28">
        <v>42</v>
      </c>
      <c r="M17" s="28"/>
      <c r="N17" s="28" t="s">
        <v>401</v>
      </c>
      <c r="O17" s="28" t="s">
        <v>421</v>
      </c>
      <c r="P17" s="28"/>
      <c r="Q17" s="28" t="s">
        <v>392</v>
      </c>
      <c r="R17" s="28"/>
      <c r="S17" s="28">
        <v>26</v>
      </c>
      <c r="T17" s="28">
        <v>2005</v>
      </c>
      <c r="U17" s="28" t="s">
        <v>393</v>
      </c>
      <c r="V17" s="28"/>
      <c r="W17" s="28" t="s">
        <v>394</v>
      </c>
      <c r="X17" s="28"/>
      <c r="Y17" s="30" t="s">
        <v>399</v>
      </c>
      <c r="Z17" s="30">
        <v>352</v>
      </c>
      <c r="AA17" s="30">
        <f t="shared" si="0"/>
        <v>0</v>
      </c>
      <c r="AB17" s="30">
        <f t="shared" si="1"/>
        <v>1140</v>
      </c>
      <c r="AC17" s="30" t="s">
        <v>400</v>
      </c>
      <c r="AD17" s="30"/>
      <c r="AE17" s="30">
        <v>115</v>
      </c>
      <c r="AF17" s="30"/>
      <c r="AG17" s="30"/>
      <c r="AH17" s="30"/>
      <c r="AI17" s="30" t="s">
        <v>400</v>
      </c>
      <c r="AJ17" s="30"/>
      <c r="AK17" s="30">
        <v>685</v>
      </c>
      <c r="AL17" s="30"/>
      <c r="AM17" s="30"/>
      <c r="AN17" s="30"/>
      <c r="AO17" s="30"/>
      <c r="AP17" s="30"/>
      <c r="AQ17" s="30"/>
      <c r="AR17" s="30"/>
      <c r="AS17" s="30"/>
      <c r="AT17" s="30"/>
      <c r="AU17" s="30" t="s">
        <v>400</v>
      </c>
      <c r="AV17" s="30"/>
      <c r="AW17" s="30">
        <v>291</v>
      </c>
      <c r="AX17" s="30"/>
      <c r="AY17" s="30"/>
      <c r="AZ17" s="30"/>
      <c r="BA17" s="30" t="s">
        <v>400</v>
      </c>
      <c r="BB17" s="30"/>
      <c r="BC17" s="30">
        <v>49</v>
      </c>
      <c r="BD17" s="30" t="s">
        <v>407</v>
      </c>
    </row>
    <row r="18" spans="1:56" s="27" customFormat="1" ht="30" customHeight="1">
      <c r="A18" s="28" t="s">
        <v>424</v>
      </c>
      <c r="B18" s="29" t="s">
        <v>465</v>
      </c>
      <c r="C18" s="23" t="s">
        <v>469</v>
      </c>
      <c r="D18" s="28" t="s">
        <v>467</v>
      </c>
      <c r="E18" s="28" t="s">
        <v>470</v>
      </c>
      <c r="F18" s="28">
        <v>3189</v>
      </c>
      <c r="G18" s="28">
        <v>739</v>
      </c>
      <c r="H18" s="28"/>
      <c r="I18" s="28"/>
      <c r="J18" s="28">
        <v>715</v>
      </c>
      <c r="K18" s="28"/>
      <c r="L18" s="28">
        <v>24</v>
      </c>
      <c r="M18" s="28"/>
      <c r="N18" s="28" t="s">
        <v>401</v>
      </c>
      <c r="O18" s="28" t="s">
        <v>421</v>
      </c>
      <c r="P18" s="28"/>
      <c r="Q18" s="28" t="s">
        <v>392</v>
      </c>
      <c r="R18" s="28"/>
      <c r="S18" s="28">
        <v>20</v>
      </c>
      <c r="T18" s="28">
        <v>2002</v>
      </c>
      <c r="U18" s="28" t="s">
        <v>393</v>
      </c>
      <c r="V18" s="28"/>
      <c r="W18" s="28" t="s">
        <v>394</v>
      </c>
      <c r="X18" s="28"/>
      <c r="Y18" s="30" t="s">
        <v>394</v>
      </c>
      <c r="Z18" s="30"/>
      <c r="AA18" s="30">
        <f t="shared" si="0"/>
        <v>0</v>
      </c>
      <c r="AB18" s="30">
        <f t="shared" si="1"/>
        <v>0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s="27" customFormat="1" ht="30" customHeight="1">
      <c r="A19" s="28" t="s">
        <v>424</v>
      </c>
      <c r="B19" s="29" t="s">
        <v>471</v>
      </c>
      <c r="C19" s="23" t="s">
        <v>472</v>
      </c>
      <c r="D19" s="28" t="s">
        <v>473</v>
      </c>
      <c r="E19" s="28" t="s">
        <v>474</v>
      </c>
      <c r="F19" s="28">
        <v>806</v>
      </c>
      <c r="G19" s="28">
        <v>806</v>
      </c>
      <c r="H19" s="28"/>
      <c r="I19" s="28"/>
      <c r="J19" s="28">
        <v>806</v>
      </c>
      <c r="K19" s="28"/>
      <c r="L19" s="28"/>
      <c r="M19" s="28"/>
      <c r="N19" s="28" t="s">
        <v>395</v>
      </c>
      <c r="O19" s="28" t="s">
        <v>422</v>
      </c>
      <c r="P19" s="28"/>
      <c r="Q19" s="28" t="s">
        <v>417</v>
      </c>
      <c r="R19" s="28"/>
      <c r="S19" s="28">
        <v>15</v>
      </c>
      <c r="T19" s="28">
        <v>1994</v>
      </c>
      <c r="U19" s="28" t="s">
        <v>402</v>
      </c>
      <c r="V19" s="28"/>
      <c r="W19" s="28" t="s">
        <v>394</v>
      </c>
      <c r="X19" s="28"/>
      <c r="Y19" s="30" t="s">
        <v>394</v>
      </c>
      <c r="Z19" s="30"/>
      <c r="AA19" s="30">
        <f t="shared" si="0"/>
        <v>0</v>
      </c>
      <c r="AB19" s="30">
        <f t="shared" si="1"/>
        <v>0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s="27" customFormat="1" ht="30" customHeight="1">
      <c r="A20" s="28" t="s">
        <v>424</v>
      </c>
      <c r="B20" s="29" t="s">
        <v>475</v>
      </c>
      <c r="C20" s="23" t="s">
        <v>476</v>
      </c>
      <c r="D20" s="28" t="s">
        <v>477</v>
      </c>
      <c r="E20" s="28" t="s">
        <v>478</v>
      </c>
      <c r="F20" s="28">
        <v>330</v>
      </c>
      <c r="G20" s="28">
        <v>330</v>
      </c>
      <c r="H20" s="28"/>
      <c r="I20" s="28"/>
      <c r="J20" s="28">
        <v>330</v>
      </c>
      <c r="K20" s="28"/>
      <c r="L20" s="28"/>
      <c r="M20" s="28"/>
      <c r="N20" s="28" t="s">
        <v>395</v>
      </c>
      <c r="O20" s="28" t="s">
        <v>479</v>
      </c>
      <c r="P20" s="28"/>
      <c r="Q20" s="28" t="s">
        <v>413</v>
      </c>
      <c r="R20" s="28"/>
      <c r="S20" s="28">
        <v>10</v>
      </c>
      <c r="T20" s="28">
        <v>1991</v>
      </c>
      <c r="U20" s="28" t="s">
        <v>402</v>
      </c>
      <c r="V20" s="28"/>
      <c r="W20" s="28" t="s">
        <v>394</v>
      </c>
      <c r="X20" s="28"/>
      <c r="Y20" s="30" t="s">
        <v>394</v>
      </c>
      <c r="Z20" s="30"/>
      <c r="AA20" s="30">
        <f t="shared" si="0"/>
        <v>0</v>
      </c>
      <c r="AB20" s="30">
        <f t="shared" si="1"/>
        <v>0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s="27" customFormat="1" ht="30" customHeight="1">
      <c r="A21" s="28" t="s">
        <v>424</v>
      </c>
      <c r="B21" s="29" t="s">
        <v>480</v>
      </c>
      <c r="C21" s="23" t="s">
        <v>481</v>
      </c>
      <c r="D21" s="28" t="s">
        <v>482</v>
      </c>
      <c r="E21" s="28" t="s">
        <v>483</v>
      </c>
      <c r="F21" s="28">
        <v>479</v>
      </c>
      <c r="G21" s="28">
        <v>479</v>
      </c>
      <c r="H21" s="28"/>
      <c r="I21" s="28"/>
      <c r="J21" s="28">
        <v>479</v>
      </c>
      <c r="K21" s="28"/>
      <c r="L21" s="28">
        <v>0</v>
      </c>
      <c r="M21" s="28"/>
      <c r="N21" s="28" t="s">
        <v>390</v>
      </c>
      <c r="O21" s="28" t="s">
        <v>484</v>
      </c>
      <c r="P21" s="28"/>
      <c r="Q21" s="28" t="s">
        <v>392</v>
      </c>
      <c r="R21" s="28"/>
      <c r="S21" s="28">
        <v>7</v>
      </c>
      <c r="T21" s="28">
        <v>2000</v>
      </c>
      <c r="U21" s="28" t="s">
        <v>398</v>
      </c>
      <c r="V21" s="28"/>
      <c r="W21" s="28" t="s">
        <v>394</v>
      </c>
      <c r="X21" s="28"/>
      <c r="Y21" s="30" t="s">
        <v>394</v>
      </c>
      <c r="Z21" s="30"/>
      <c r="AA21" s="30">
        <f t="shared" si="0"/>
        <v>0</v>
      </c>
      <c r="AB21" s="30">
        <f t="shared" si="1"/>
        <v>0</v>
      </c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1:56" s="27" customFormat="1" ht="30" customHeight="1">
      <c r="A22" s="28" t="s">
        <v>424</v>
      </c>
      <c r="B22" s="29" t="s">
        <v>485</v>
      </c>
      <c r="C22" s="23" t="s">
        <v>486</v>
      </c>
      <c r="D22" s="28" t="s">
        <v>487</v>
      </c>
      <c r="E22" s="28" t="s">
        <v>488</v>
      </c>
      <c r="F22" s="28">
        <v>25</v>
      </c>
      <c r="G22" s="28">
        <v>25</v>
      </c>
      <c r="H22" s="28"/>
      <c r="I22" s="28"/>
      <c r="J22" s="28">
        <v>25</v>
      </c>
      <c r="K22" s="28"/>
      <c r="L22" s="28">
        <v>0</v>
      </c>
      <c r="M22" s="28"/>
      <c r="N22" s="28" t="s">
        <v>390</v>
      </c>
      <c r="O22" s="28" t="s">
        <v>415</v>
      </c>
      <c r="P22" s="28"/>
      <c r="Q22" s="28" t="s">
        <v>412</v>
      </c>
      <c r="R22" s="28"/>
      <c r="S22" s="28">
        <v>0.8</v>
      </c>
      <c r="T22" s="28">
        <v>1997</v>
      </c>
      <c r="U22" s="28" t="s">
        <v>402</v>
      </c>
      <c r="V22" s="28"/>
      <c r="W22" s="28" t="s">
        <v>394</v>
      </c>
      <c r="X22" s="28"/>
      <c r="Y22" s="30" t="s">
        <v>394</v>
      </c>
      <c r="Z22" s="30"/>
      <c r="AA22" s="30">
        <f t="shared" si="0"/>
        <v>0</v>
      </c>
      <c r="AB22" s="30">
        <f t="shared" si="1"/>
        <v>0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  <row r="23" spans="1:56" s="27" customFormat="1" ht="30" customHeight="1">
      <c r="A23" s="28" t="s">
        <v>424</v>
      </c>
      <c r="B23" s="29" t="s">
        <v>489</v>
      </c>
      <c r="C23" s="23" t="s">
        <v>490</v>
      </c>
      <c r="D23" s="28" t="s">
        <v>491</v>
      </c>
      <c r="E23" s="28" t="s">
        <v>492</v>
      </c>
      <c r="F23" s="28">
        <v>561</v>
      </c>
      <c r="G23" s="28">
        <v>435</v>
      </c>
      <c r="H23" s="28"/>
      <c r="I23" s="28"/>
      <c r="J23" s="28">
        <v>435</v>
      </c>
      <c r="K23" s="28"/>
      <c r="L23" s="28">
        <v>0</v>
      </c>
      <c r="M23" s="28"/>
      <c r="N23" s="28" t="s">
        <v>401</v>
      </c>
      <c r="O23" s="28" t="s">
        <v>420</v>
      </c>
      <c r="P23" s="28"/>
      <c r="Q23" s="28" t="s">
        <v>392</v>
      </c>
      <c r="R23" s="28"/>
      <c r="S23" s="28">
        <v>60</v>
      </c>
      <c r="T23" s="28">
        <v>1999</v>
      </c>
      <c r="U23" s="28" t="s">
        <v>393</v>
      </c>
      <c r="V23" s="28"/>
      <c r="W23" s="28" t="s">
        <v>394</v>
      </c>
      <c r="X23" s="28"/>
      <c r="Y23" s="30" t="s">
        <v>394</v>
      </c>
      <c r="Z23" s="30"/>
      <c r="AA23" s="30">
        <f t="shared" si="0"/>
        <v>0</v>
      </c>
      <c r="AB23" s="30">
        <f t="shared" si="1"/>
        <v>0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1:56" s="27" customFormat="1" ht="30" customHeight="1">
      <c r="A24" s="28" t="s">
        <v>424</v>
      </c>
      <c r="B24" s="29" t="s">
        <v>493</v>
      </c>
      <c r="C24" s="23" t="s">
        <v>494</v>
      </c>
      <c r="D24" s="28" t="s">
        <v>495</v>
      </c>
      <c r="E24" s="28" t="s">
        <v>496</v>
      </c>
      <c r="F24" s="28">
        <v>6331</v>
      </c>
      <c r="G24" s="28">
        <v>1837</v>
      </c>
      <c r="H24" s="28"/>
      <c r="I24" s="28"/>
      <c r="J24" s="28">
        <v>1837</v>
      </c>
      <c r="K24" s="28"/>
      <c r="L24" s="28"/>
      <c r="M24" s="28"/>
      <c r="N24" s="28" t="s">
        <v>418</v>
      </c>
      <c r="O24" s="28" t="s">
        <v>497</v>
      </c>
      <c r="P24" s="28"/>
      <c r="Q24" s="28" t="s">
        <v>392</v>
      </c>
      <c r="R24" s="28"/>
      <c r="S24" s="28">
        <v>51</v>
      </c>
      <c r="T24" s="28">
        <v>2008</v>
      </c>
      <c r="U24" s="28" t="s">
        <v>402</v>
      </c>
      <c r="V24" s="28"/>
      <c r="W24" s="28" t="s">
        <v>394</v>
      </c>
      <c r="X24" s="28"/>
      <c r="Y24" s="30" t="s">
        <v>399</v>
      </c>
      <c r="Z24" s="30">
        <v>247</v>
      </c>
      <c r="AA24" s="30">
        <f t="shared" si="0"/>
        <v>0</v>
      </c>
      <c r="AB24" s="30">
        <f t="shared" si="1"/>
        <v>157</v>
      </c>
      <c r="AC24" s="30"/>
      <c r="AD24" s="30"/>
      <c r="AE24" s="30"/>
      <c r="AF24" s="30" t="s">
        <v>400</v>
      </c>
      <c r="AG24" s="30"/>
      <c r="AH24" s="30">
        <v>157</v>
      </c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 t="s">
        <v>403</v>
      </c>
    </row>
    <row r="25" spans="1:56" s="27" customFormat="1" ht="30" customHeight="1">
      <c r="A25" s="28" t="s">
        <v>424</v>
      </c>
      <c r="B25" s="29" t="s">
        <v>498</v>
      </c>
      <c r="C25" s="23" t="s">
        <v>499</v>
      </c>
      <c r="D25" s="28" t="s">
        <v>500</v>
      </c>
      <c r="E25" s="28" t="s">
        <v>501</v>
      </c>
      <c r="F25" s="28">
        <v>986</v>
      </c>
      <c r="G25" s="28">
        <v>942</v>
      </c>
      <c r="H25" s="28"/>
      <c r="I25" s="28"/>
      <c r="J25" s="28">
        <v>942</v>
      </c>
      <c r="K25" s="28"/>
      <c r="L25" s="28">
        <v>0</v>
      </c>
      <c r="M25" s="28"/>
      <c r="N25" s="28" t="s">
        <v>396</v>
      </c>
      <c r="O25" s="28" t="s">
        <v>502</v>
      </c>
      <c r="P25" s="28"/>
      <c r="Q25" s="28" t="s">
        <v>413</v>
      </c>
      <c r="R25" s="28"/>
      <c r="S25" s="28">
        <v>20</v>
      </c>
      <c r="T25" s="28">
        <v>1993</v>
      </c>
      <c r="U25" s="28" t="s">
        <v>398</v>
      </c>
      <c r="V25" s="28"/>
      <c r="W25" s="28" t="s">
        <v>394</v>
      </c>
      <c r="X25" s="28"/>
      <c r="Y25" s="30" t="s">
        <v>394</v>
      </c>
      <c r="Z25" s="30"/>
      <c r="AA25" s="30">
        <f t="shared" si="0"/>
        <v>0</v>
      </c>
      <c r="AB25" s="30">
        <f t="shared" si="1"/>
        <v>0</v>
      </c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s="27" customFormat="1" ht="30" customHeight="1">
      <c r="A26" s="28" t="s">
        <v>424</v>
      </c>
      <c r="B26" s="29" t="s">
        <v>503</v>
      </c>
      <c r="C26" s="23" t="s">
        <v>504</v>
      </c>
      <c r="D26" s="28" t="s">
        <v>505</v>
      </c>
      <c r="E26" s="28" t="s">
        <v>506</v>
      </c>
      <c r="F26" s="28">
        <v>82</v>
      </c>
      <c r="G26" s="28">
        <v>82</v>
      </c>
      <c r="H26" s="28"/>
      <c r="I26" s="28"/>
      <c r="J26" s="28">
        <v>82</v>
      </c>
      <c r="K26" s="28"/>
      <c r="L26" s="28"/>
      <c r="M26" s="28"/>
      <c r="N26" s="28" t="s">
        <v>396</v>
      </c>
      <c r="O26" s="28" t="s">
        <v>404</v>
      </c>
      <c r="P26" s="28"/>
      <c r="Q26" s="28" t="s">
        <v>392</v>
      </c>
      <c r="R26" s="28"/>
      <c r="S26" s="28">
        <v>2</v>
      </c>
      <c r="T26" s="28">
        <v>2000</v>
      </c>
      <c r="U26" s="28" t="s">
        <v>402</v>
      </c>
      <c r="V26" s="28"/>
      <c r="W26" s="28" t="s">
        <v>394</v>
      </c>
      <c r="X26" s="28"/>
      <c r="Y26" s="30" t="s">
        <v>394</v>
      </c>
      <c r="Z26" s="30"/>
      <c r="AA26" s="30">
        <f t="shared" si="0"/>
        <v>0</v>
      </c>
      <c r="AB26" s="30">
        <f t="shared" si="1"/>
        <v>0</v>
      </c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s="27" customFormat="1" ht="30" customHeight="1">
      <c r="A27" s="28" t="s">
        <v>424</v>
      </c>
      <c r="B27" s="29" t="s">
        <v>507</v>
      </c>
      <c r="C27" s="23" t="s">
        <v>508</v>
      </c>
      <c r="D27" s="28" t="s">
        <v>509</v>
      </c>
      <c r="E27" s="28" t="s">
        <v>510</v>
      </c>
      <c r="F27" s="28">
        <v>686</v>
      </c>
      <c r="G27" s="28">
        <v>686</v>
      </c>
      <c r="H27" s="28"/>
      <c r="I27" s="28"/>
      <c r="J27" s="28">
        <v>686</v>
      </c>
      <c r="K27" s="28"/>
      <c r="L27" s="28"/>
      <c r="M27" s="28"/>
      <c r="N27" s="28" t="s">
        <v>395</v>
      </c>
      <c r="O27" s="28" t="s">
        <v>423</v>
      </c>
      <c r="P27" s="28"/>
      <c r="Q27" s="28" t="s">
        <v>392</v>
      </c>
      <c r="R27" s="28"/>
      <c r="S27" s="28">
        <v>15</v>
      </c>
      <c r="T27" s="28">
        <v>1996</v>
      </c>
      <c r="U27" s="28" t="s">
        <v>402</v>
      </c>
      <c r="V27" s="28"/>
      <c r="W27" s="28" t="s">
        <v>394</v>
      </c>
      <c r="X27" s="28"/>
      <c r="Y27" s="30" t="s">
        <v>394</v>
      </c>
      <c r="Z27" s="30"/>
      <c r="AA27" s="30">
        <f t="shared" si="0"/>
        <v>0</v>
      </c>
      <c r="AB27" s="30">
        <f t="shared" si="1"/>
        <v>0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s="27" customFormat="1" ht="30" customHeight="1">
      <c r="A28" s="28" t="s">
        <v>424</v>
      </c>
      <c r="B28" s="29" t="s">
        <v>511</v>
      </c>
      <c r="C28" s="23" t="s">
        <v>512</v>
      </c>
      <c r="D28" s="28" t="s">
        <v>513</v>
      </c>
      <c r="E28" s="28" t="s">
        <v>514</v>
      </c>
      <c r="F28" s="28">
        <v>698</v>
      </c>
      <c r="G28" s="28">
        <v>9</v>
      </c>
      <c r="H28" s="28"/>
      <c r="I28" s="28"/>
      <c r="J28" s="28">
        <v>7</v>
      </c>
      <c r="K28" s="28"/>
      <c r="L28" s="28">
        <v>2</v>
      </c>
      <c r="M28" s="28"/>
      <c r="N28" s="28" t="s">
        <v>405</v>
      </c>
      <c r="O28" s="28" t="s">
        <v>416</v>
      </c>
      <c r="P28" s="28"/>
      <c r="Q28" s="28" t="s">
        <v>406</v>
      </c>
      <c r="R28" s="28"/>
      <c r="S28" s="28">
        <v>4</v>
      </c>
      <c r="T28" s="28">
        <v>2008</v>
      </c>
      <c r="U28" s="28" t="s">
        <v>393</v>
      </c>
      <c r="V28" s="28"/>
      <c r="W28" s="28" t="s">
        <v>394</v>
      </c>
      <c r="X28" s="28"/>
      <c r="Y28" s="30" t="s">
        <v>394</v>
      </c>
      <c r="Z28" s="30"/>
      <c r="AA28" s="30">
        <f t="shared" si="0"/>
        <v>0</v>
      </c>
      <c r="AB28" s="30">
        <f t="shared" si="1"/>
        <v>0</v>
      </c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s="27" customFormat="1" ht="30" customHeight="1">
      <c r="A29" s="28" t="s">
        <v>424</v>
      </c>
      <c r="B29" s="29" t="s">
        <v>511</v>
      </c>
      <c r="C29" s="23" t="s">
        <v>515</v>
      </c>
      <c r="D29" s="28" t="s">
        <v>513</v>
      </c>
      <c r="E29" s="28" t="s">
        <v>516</v>
      </c>
      <c r="F29" s="28">
        <v>122</v>
      </c>
      <c r="G29" s="28">
        <v>4</v>
      </c>
      <c r="H29" s="28"/>
      <c r="I29" s="28"/>
      <c r="J29" s="28">
        <v>4</v>
      </c>
      <c r="K29" s="28"/>
      <c r="L29" s="28"/>
      <c r="M29" s="28"/>
      <c r="N29" s="28" t="s">
        <v>405</v>
      </c>
      <c r="O29" s="28" t="s">
        <v>416</v>
      </c>
      <c r="P29" s="28"/>
      <c r="Q29" s="28" t="s">
        <v>406</v>
      </c>
      <c r="R29" s="28"/>
      <c r="S29" s="28">
        <v>1.5</v>
      </c>
      <c r="T29" s="28">
        <v>2009</v>
      </c>
      <c r="U29" s="28" t="s">
        <v>393</v>
      </c>
      <c r="V29" s="28"/>
      <c r="W29" s="28" t="s">
        <v>394</v>
      </c>
      <c r="X29" s="28"/>
      <c r="Y29" s="30" t="s">
        <v>394</v>
      </c>
      <c r="Z29" s="30"/>
      <c r="AA29" s="30">
        <f t="shared" si="0"/>
        <v>0</v>
      </c>
      <c r="AB29" s="30">
        <f t="shared" si="1"/>
        <v>0</v>
      </c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s="27" customFormat="1" ht="30" customHeight="1">
      <c r="A30" s="28" t="s">
        <v>424</v>
      </c>
      <c r="B30" s="29" t="s">
        <v>511</v>
      </c>
      <c r="C30" s="23" t="s">
        <v>517</v>
      </c>
      <c r="D30" s="28" t="s">
        <v>513</v>
      </c>
      <c r="E30" s="28" t="s">
        <v>518</v>
      </c>
      <c r="F30" s="28">
        <v>15439</v>
      </c>
      <c r="G30" s="28">
        <v>4584</v>
      </c>
      <c r="H30" s="28"/>
      <c r="I30" s="28"/>
      <c r="J30" s="28">
        <v>4584</v>
      </c>
      <c r="K30" s="28"/>
      <c r="L30" s="28"/>
      <c r="M30" s="28"/>
      <c r="N30" s="28" t="s">
        <v>418</v>
      </c>
      <c r="O30" s="28" t="s">
        <v>519</v>
      </c>
      <c r="P30" s="28"/>
      <c r="Q30" s="28" t="s">
        <v>392</v>
      </c>
      <c r="R30" s="28"/>
      <c r="S30" s="28">
        <v>127</v>
      </c>
      <c r="T30" s="28">
        <v>2012</v>
      </c>
      <c r="U30" s="28" t="s">
        <v>393</v>
      </c>
      <c r="V30" s="28"/>
      <c r="W30" s="28" t="s">
        <v>394</v>
      </c>
      <c r="X30" s="28"/>
      <c r="Y30" s="30" t="s">
        <v>394</v>
      </c>
      <c r="Z30" s="30"/>
      <c r="AA30" s="30">
        <f t="shared" si="0"/>
        <v>0</v>
      </c>
      <c r="AB30" s="30">
        <f t="shared" si="1"/>
        <v>0</v>
      </c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s="27" customFormat="1" ht="30" customHeight="1">
      <c r="A31" s="28" t="s">
        <v>424</v>
      </c>
      <c r="B31" s="29" t="s">
        <v>520</v>
      </c>
      <c r="C31" s="23" t="s">
        <v>521</v>
      </c>
      <c r="D31" s="28" t="s">
        <v>522</v>
      </c>
      <c r="E31" s="28" t="s">
        <v>523</v>
      </c>
      <c r="F31" s="28">
        <v>948</v>
      </c>
      <c r="G31" s="28">
        <v>755</v>
      </c>
      <c r="H31" s="28"/>
      <c r="I31" s="28"/>
      <c r="J31" s="28">
        <v>755</v>
      </c>
      <c r="K31" s="28"/>
      <c r="L31" s="28"/>
      <c r="M31" s="28"/>
      <c r="N31" s="28" t="s">
        <v>408</v>
      </c>
      <c r="O31" s="28" t="s">
        <v>414</v>
      </c>
      <c r="P31" s="28"/>
      <c r="Q31" s="28" t="s">
        <v>392</v>
      </c>
      <c r="R31" s="28"/>
      <c r="S31" s="28">
        <v>1.5</v>
      </c>
      <c r="T31" s="28">
        <v>1995</v>
      </c>
      <c r="U31" s="28" t="s">
        <v>393</v>
      </c>
      <c r="V31" s="28"/>
      <c r="W31" s="28" t="s">
        <v>394</v>
      </c>
      <c r="X31" s="28"/>
      <c r="Y31" s="30" t="s">
        <v>394</v>
      </c>
      <c r="Z31" s="30"/>
      <c r="AA31" s="30">
        <f t="shared" si="0"/>
        <v>0</v>
      </c>
      <c r="AB31" s="30">
        <f t="shared" si="1"/>
        <v>0</v>
      </c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</sheetData>
  <sheetProtection/>
  <autoFilter ref="A6:BD31"/>
  <mergeCells count="35">
    <mergeCell ref="P5:P6"/>
    <mergeCell ref="R5:R6"/>
    <mergeCell ref="AL4:AN4"/>
    <mergeCell ref="AO4:AQ4"/>
    <mergeCell ref="AR4:AT4"/>
    <mergeCell ref="AU4:AW4"/>
    <mergeCell ref="AX4:AZ4"/>
    <mergeCell ref="BA4:BC4"/>
    <mergeCell ref="W2:W6"/>
    <mergeCell ref="X2:X5"/>
    <mergeCell ref="Y2:Y6"/>
    <mergeCell ref="Z2:Z5"/>
    <mergeCell ref="AA2:BC3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G2:H5"/>
    <mergeCell ref="J2:K5"/>
    <mergeCell ref="L2:M5"/>
    <mergeCell ref="N2:N6"/>
    <mergeCell ref="O2:O6"/>
    <mergeCell ref="I4:I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27.421875" style="87" customWidth="1"/>
    <col min="6" max="7" width="8.7109375" style="85" customWidth="1"/>
    <col min="8" max="13" width="9.8515625" style="85" customWidth="1"/>
    <col min="14" max="14" width="21.57421875" style="87" customWidth="1"/>
    <col min="15" max="15" width="11.57421875" style="87" customWidth="1"/>
    <col min="16" max="16" width="19.421875" style="87" customWidth="1"/>
    <col min="17" max="17" width="10.140625" style="87" customWidth="1"/>
    <col min="18" max="18" width="7.421875" style="85" customWidth="1"/>
    <col min="19" max="19" width="6.28125" style="85" customWidth="1"/>
    <col min="20" max="20" width="10.00390625" style="85" customWidth="1"/>
    <col min="21" max="25" width="10.7109375" style="85" customWidth="1"/>
    <col min="26" max="16384" width="9.00390625" style="85" customWidth="1"/>
  </cols>
  <sheetData>
    <row r="1" spans="1:27" s="3" customFormat="1" ht="14.25">
      <c r="A1" s="31" t="s">
        <v>524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178" t="s">
        <v>525</v>
      </c>
      <c r="B2" s="180" t="s">
        <v>2</v>
      </c>
      <c r="C2" s="178" t="s">
        <v>3</v>
      </c>
      <c r="D2" s="178" t="s">
        <v>4</v>
      </c>
      <c r="E2" s="178" t="s">
        <v>240</v>
      </c>
      <c r="F2" s="186" t="s">
        <v>6</v>
      </c>
      <c r="G2" s="213"/>
      <c r="H2" s="193" t="s">
        <v>526</v>
      </c>
      <c r="I2" s="135"/>
      <c r="J2" s="193" t="s">
        <v>527</v>
      </c>
      <c r="K2" s="135"/>
      <c r="L2" s="193" t="s">
        <v>528</v>
      </c>
      <c r="M2" s="135"/>
      <c r="N2" s="193" t="s">
        <v>243</v>
      </c>
      <c r="O2" s="39"/>
      <c r="P2" s="178" t="s">
        <v>529</v>
      </c>
      <c r="Q2" s="178" t="s">
        <v>530</v>
      </c>
      <c r="R2" s="184" t="s">
        <v>12</v>
      </c>
      <c r="S2" s="178" t="s">
        <v>14</v>
      </c>
      <c r="T2" s="184" t="s">
        <v>245</v>
      </c>
      <c r="U2" s="184" t="s">
        <v>531</v>
      </c>
      <c r="V2" s="218" t="s">
        <v>18</v>
      </c>
      <c r="W2" s="219"/>
      <c r="X2" s="219"/>
      <c r="Y2" s="220"/>
      <c r="Z2" s="202" t="s">
        <v>22</v>
      </c>
      <c r="AA2" s="178" t="s">
        <v>23</v>
      </c>
      <c r="AB2" s="202" t="s">
        <v>532</v>
      </c>
      <c r="AC2" s="193" t="s">
        <v>24</v>
      </c>
      <c r="AD2" s="214"/>
      <c r="AE2" s="214"/>
      <c r="AF2" s="214"/>
      <c r="AG2" s="214"/>
      <c r="AH2" s="214"/>
      <c r="AI2" s="135"/>
      <c r="AJ2" s="178" t="s">
        <v>25</v>
      </c>
      <c r="AK2" s="193" t="s">
        <v>26</v>
      </c>
      <c r="AL2" s="214"/>
      <c r="AM2" s="214"/>
      <c r="AN2" s="135"/>
      <c r="AO2" s="186" t="s">
        <v>27</v>
      </c>
      <c r="AP2" s="135"/>
    </row>
    <row r="3" spans="1:42" s="4" customFormat="1" ht="13.5" customHeight="1">
      <c r="A3" s="179"/>
      <c r="B3" s="181"/>
      <c r="C3" s="179"/>
      <c r="D3" s="179"/>
      <c r="E3" s="179"/>
      <c r="F3" s="188"/>
      <c r="G3" s="190"/>
      <c r="H3" s="194"/>
      <c r="I3" s="138"/>
      <c r="J3" s="194"/>
      <c r="K3" s="138"/>
      <c r="L3" s="194"/>
      <c r="M3" s="138"/>
      <c r="N3" s="194"/>
      <c r="O3" s="41"/>
      <c r="P3" s="179"/>
      <c r="Q3" s="179"/>
      <c r="R3" s="185"/>
      <c r="S3" s="179"/>
      <c r="T3" s="179"/>
      <c r="U3" s="185"/>
      <c r="V3" s="221"/>
      <c r="W3" s="222"/>
      <c r="X3" s="222"/>
      <c r="Y3" s="223"/>
      <c r="Z3" s="202"/>
      <c r="AA3" s="179"/>
      <c r="AB3" s="202"/>
      <c r="AC3" s="194"/>
      <c r="AD3" s="215"/>
      <c r="AE3" s="215"/>
      <c r="AF3" s="215"/>
      <c r="AG3" s="215"/>
      <c r="AH3" s="215"/>
      <c r="AI3" s="138"/>
      <c r="AJ3" s="179"/>
      <c r="AK3" s="194"/>
      <c r="AL3" s="215"/>
      <c r="AM3" s="215"/>
      <c r="AN3" s="138"/>
      <c r="AO3" s="195"/>
      <c r="AP3" s="142"/>
    </row>
    <row r="4" spans="1:42" s="4" customFormat="1" ht="18.75" customHeight="1">
      <c r="A4" s="179"/>
      <c r="B4" s="181"/>
      <c r="C4" s="179"/>
      <c r="D4" s="179"/>
      <c r="E4" s="179"/>
      <c r="F4" s="188"/>
      <c r="G4" s="190"/>
      <c r="H4" s="194"/>
      <c r="I4" s="138"/>
      <c r="J4" s="194"/>
      <c r="K4" s="138"/>
      <c r="L4" s="194"/>
      <c r="M4" s="138"/>
      <c r="N4" s="194"/>
      <c r="O4" s="42"/>
      <c r="P4" s="179"/>
      <c r="Q4" s="179"/>
      <c r="R4" s="185"/>
      <c r="S4" s="179"/>
      <c r="T4" s="179"/>
      <c r="U4" s="185"/>
      <c r="V4" s="216" t="s">
        <v>18</v>
      </c>
      <c r="W4" s="178" t="s">
        <v>37</v>
      </c>
      <c r="X4" s="178" t="s">
        <v>38</v>
      </c>
      <c r="Y4" s="178" t="s">
        <v>39</v>
      </c>
      <c r="Z4" s="202"/>
      <c r="AA4" s="179"/>
      <c r="AB4" s="202"/>
      <c r="AC4" s="194" t="s">
        <v>42</v>
      </c>
      <c r="AD4" s="184" t="s">
        <v>43</v>
      </c>
      <c r="AE4" s="178" t="s">
        <v>44</v>
      </c>
      <c r="AF4" s="178" t="s">
        <v>45</v>
      </c>
      <c r="AG4" s="184" t="s">
        <v>46</v>
      </c>
      <c r="AH4" s="178" t="s">
        <v>47</v>
      </c>
      <c r="AI4" s="178" t="s">
        <v>48</v>
      </c>
      <c r="AJ4" s="179"/>
      <c r="AK4" s="194" t="s">
        <v>49</v>
      </c>
      <c r="AL4" s="178" t="s">
        <v>50</v>
      </c>
      <c r="AM4" s="178" t="s">
        <v>51</v>
      </c>
      <c r="AN4" s="178" t="s">
        <v>52</v>
      </c>
      <c r="AO4" s="178" t="s">
        <v>53</v>
      </c>
      <c r="AP4" s="178" t="s">
        <v>54</v>
      </c>
    </row>
    <row r="5" spans="1:42" s="4" customFormat="1" ht="26.25" customHeight="1">
      <c r="A5" s="179"/>
      <c r="B5" s="181"/>
      <c r="C5" s="179"/>
      <c r="D5" s="179"/>
      <c r="E5" s="179"/>
      <c r="F5" s="188"/>
      <c r="G5" s="190"/>
      <c r="H5" s="194"/>
      <c r="I5" s="142"/>
      <c r="J5" s="194"/>
      <c r="K5" s="142"/>
      <c r="L5" s="194"/>
      <c r="M5" s="142"/>
      <c r="N5" s="179"/>
      <c r="O5" s="178" t="s">
        <v>249</v>
      </c>
      <c r="P5" s="179"/>
      <c r="Q5" s="179"/>
      <c r="R5" s="185"/>
      <c r="S5" s="179"/>
      <c r="T5" s="179"/>
      <c r="U5" s="185"/>
      <c r="V5" s="217"/>
      <c r="W5" s="179"/>
      <c r="X5" s="179"/>
      <c r="Y5" s="179"/>
      <c r="Z5" s="202"/>
      <c r="AA5" s="179"/>
      <c r="AB5" s="202"/>
      <c r="AC5" s="194"/>
      <c r="AD5" s="179"/>
      <c r="AE5" s="179"/>
      <c r="AF5" s="179"/>
      <c r="AG5" s="179"/>
      <c r="AH5" s="179"/>
      <c r="AI5" s="179"/>
      <c r="AJ5" s="179"/>
      <c r="AK5" s="194"/>
      <c r="AL5" s="179"/>
      <c r="AM5" s="179"/>
      <c r="AN5" s="179"/>
      <c r="AO5" s="179"/>
      <c r="AP5" s="179"/>
    </row>
    <row r="6" spans="1:42" s="22" customFormat="1" ht="11.25" customHeight="1">
      <c r="A6" s="159"/>
      <c r="B6" s="182"/>
      <c r="C6" s="159"/>
      <c r="D6" s="159"/>
      <c r="E6" s="159"/>
      <c r="F6" s="52" t="s">
        <v>533</v>
      </c>
      <c r="G6" s="53" t="s">
        <v>534</v>
      </c>
      <c r="H6" s="53" t="s">
        <v>535</v>
      </c>
      <c r="I6" s="53" t="s">
        <v>536</v>
      </c>
      <c r="J6" s="53" t="s">
        <v>535</v>
      </c>
      <c r="K6" s="53" t="s">
        <v>536</v>
      </c>
      <c r="L6" s="53" t="s">
        <v>535</v>
      </c>
      <c r="M6" s="53" t="s">
        <v>536</v>
      </c>
      <c r="N6" s="159"/>
      <c r="O6" s="159"/>
      <c r="P6" s="159"/>
      <c r="Q6" s="159"/>
      <c r="R6" s="46" t="s">
        <v>69</v>
      </c>
      <c r="S6" s="159"/>
      <c r="T6" s="159"/>
      <c r="U6" s="196"/>
      <c r="V6" s="54" t="s">
        <v>72</v>
      </c>
      <c r="W6" s="55" t="s">
        <v>73</v>
      </c>
      <c r="X6" s="55" t="s">
        <v>74</v>
      </c>
      <c r="Y6" s="55" t="s">
        <v>75</v>
      </c>
      <c r="Z6" s="202"/>
      <c r="AA6" s="46" t="s">
        <v>76</v>
      </c>
      <c r="AB6" s="202"/>
      <c r="AC6" s="44" t="s">
        <v>76</v>
      </c>
      <c r="AD6" s="46" t="s">
        <v>76</v>
      </c>
      <c r="AE6" s="46" t="s">
        <v>76</v>
      </c>
      <c r="AF6" s="46" t="s">
        <v>76</v>
      </c>
      <c r="AG6" s="46" t="s">
        <v>76</v>
      </c>
      <c r="AH6" s="46" t="s">
        <v>76</v>
      </c>
      <c r="AI6" s="46" t="s">
        <v>76</v>
      </c>
      <c r="AJ6" s="46" t="s">
        <v>77</v>
      </c>
      <c r="AK6" s="46" t="s">
        <v>76</v>
      </c>
      <c r="AL6" s="46" t="s">
        <v>76</v>
      </c>
      <c r="AM6" s="46" t="s">
        <v>76</v>
      </c>
      <c r="AN6" s="46" t="s">
        <v>76</v>
      </c>
      <c r="AO6" s="46" t="s">
        <v>78</v>
      </c>
      <c r="AP6" s="46" t="s">
        <v>78</v>
      </c>
    </row>
    <row r="7" spans="1:42" s="51" customFormat="1" ht="30" customHeight="1">
      <c r="A7" s="23" t="s">
        <v>548</v>
      </c>
      <c r="B7" s="24" t="s">
        <v>549</v>
      </c>
      <c r="C7" s="23" t="s">
        <v>550</v>
      </c>
      <c r="D7" s="23" t="s">
        <v>551</v>
      </c>
      <c r="E7" s="23" t="s">
        <v>552</v>
      </c>
      <c r="F7" s="23">
        <v>18567.46</v>
      </c>
      <c r="G7" s="23"/>
      <c r="H7" s="23"/>
      <c r="I7" s="23"/>
      <c r="J7" s="23">
        <v>10117.52</v>
      </c>
      <c r="K7" s="23"/>
      <c r="L7" s="23">
        <v>10117.52</v>
      </c>
      <c r="M7" s="23"/>
      <c r="N7" s="23" t="s">
        <v>540</v>
      </c>
      <c r="O7" s="23"/>
      <c r="P7" s="23" t="s">
        <v>537</v>
      </c>
      <c r="Q7" s="23" t="s">
        <v>538</v>
      </c>
      <c r="R7" s="23">
        <v>135</v>
      </c>
      <c r="S7" s="23">
        <v>2002</v>
      </c>
      <c r="T7" s="23" t="s">
        <v>539</v>
      </c>
      <c r="U7" s="23"/>
      <c r="V7" s="23"/>
      <c r="W7" s="23"/>
      <c r="X7" s="23"/>
      <c r="Y7" s="23"/>
      <c r="Z7" s="23" t="s">
        <v>543</v>
      </c>
      <c r="AA7" s="23"/>
      <c r="AB7" s="23" t="s">
        <v>546</v>
      </c>
      <c r="AC7" s="23">
        <f>+SUM(AD7:AI7)</f>
        <v>100</v>
      </c>
      <c r="AD7" s="23">
        <v>44.2</v>
      </c>
      <c r="AE7" s="23">
        <v>28.6</v>
      </c>
      <c r="AF7" s="23">
        <v>14.4</v>
      </c>
      <c r="AG7" s="23">
        <v>7.6</v>
      </c>
      <c r="AH7" s="23">
        <v>0.1</v>
      </c>
      <c r="AI7" s="23">
        <v>5.1</v>
      </c>
      <c r="AJ7" s="23">
        <v>154</v>
      </c>
      <c r="AK7" s="23">
        <f>+SUM(AL7:AN7)</f>
        <v>100</v>
      </c>
      <c r="AL7" s="23">
        <v>37</v>
      </c>
      <c r="AM7" s="23">
        <v>57.5</v>
      </c>
      <c r="AN7" s="23">
        <v>5.5</v>
      </c>
      <c r="AO7" s="23">
        <v>9910</v>
      </c>
      <c r="AP7" s="23"/>
    </row>
    <row r="8" spans="1:42" s="27" customFormat="1" ht="30" customHeight="1">
      <c r="A8" s="23" t="s">
        <v>548</v>
      </c>
      <c r="B8" s="24" t="s">
        <v>549</v>
      </c>
      <c r="C8" s="23" t="s">
        <v>553</v>
      </c>
      <c r="D8" s="23" t="s">
        <v>551</v>
      </c>
      <c r="E8" s="23" t="s">
        <v>554</v>
      </c>
      <c r="F8" s="23">
        <v>26400.59</v>
      </c>
      <c r="G8" s="23"/>
      <c r="H8" s="23"/>
      <c r="I8" s="23"/>
      <c r="J8" s="23">
        <v>14106.58</v>
      </c>
      <c r="K8" s="23"/>
      <c r="L8" s="23">
        <v>14106.58</v>
      </c>
      <c r="M8" s="23"/>
      <c r="N8" s="23" t="s">
        <v>540</v>
      </c>
      <c r="O8" s="23"/>
      <c r="P8" s="23" t="s">
        <v>537</v>
      </c>
      <c r="Q8" s="23" t="s">
        <v>538</v>
      </c>
      <c r="R8" s="23">
        <v>142</v>
      </c>
      <c r="S8" s="23">
        <v>2001</v>
      </c>
      <c r="T8" s="23" t="s">
        <v>539</v>
      </c>
      <c r="U8" s="23"/>
      <c r="V8" s="23"/>
      <c r="W8" s="23"/>
      <c r="X8" s="23"/>
      <c r="Y8" s="23"/>
      <c r="Z8" s="23" t="s">
        <v>543</v>
      </c>
      <c r="AA8" s="23"/>
      <c r="AB8" s="23" t="s">
        <v>546</v>
      </c>
      <c r="AC8" s="23">
        <f>+SUM(AD8:AI8)</f>
        <v>100</v>
      </c>
      <c r="AD8" s="23">
        <v>60</v>
      </c>
      <c r="AE8" s="23">
        <v>19.3</v>
      </c>
      <c r="AF8" s="23">
        <v>11.4</v>
      </c>
      <c r="AG8" s="23">
        <v>4.4</v>
      </c>
      <c r="AH8" s="23">
        <v>0.6</v>
      </c>
      <c r="AI8" s="23">
        <v>4.3</v>
      </c>
      <c r="AJ8" s="23">
        <v>166</v>
      </c>
      <c r="AK8" s="23">
        <f>+SUM(AL8:AN8)</f>
        <v>100</v>
      </c>
      <c r="AL8" s="23">
        <v>52.3</v>
      </c>
      <c r="AM8" s="23">
        <v>4.8</v>
      </c>
      <c r="AN8" s="23">
        <v>42.9</v>
      </c>
      <c r="AO8" s="23">
        <v>6758</v>
      </c>
      <c r="AP8" s="23"/>
    </row>
  </sheetData>
  <sheetProtection/>
  <autoFilter ref="A6:AP8"/>
  <mergeCells count="42">
    <mergeCell ref="AP4:AP5"/>
    <mergeCell ref="O5:O6"/>
    <mergeCell ref="AI4:AI5"/>
    <mergeCell ref="AK4:AK5"/>
    <mergeCell ref="AL4:AL5"/>
    <mergeCell ref="AM4:AM5"/>
    <mergeCell ref="AN4:AN5"/>
    <mergeCell ref="AO4:AO5"/>
    <mergeCell ref="AC4:AC5"/>
    <mergeCell ref="AA2:AA5"/>
    <mergeCell ref="AD4:AD5"/>
    <mergeCell ref="AE4:AE5"/>
    <mergeCell ref="AF4:AF5"/>
    <mergeCell ref="AG4:AG5"/>
    <mergeCell ref="AH4:AH5"/>
    <mergeCell ref="AC2:AI3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Z2:Z6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T2:T6"/>
    <mergeCell ref="A2:A6"/>
    <mergeCell ref="B2:B6"/>
    <mergeCell ref="C2:C6"/>
    <mergeCell ref="D2:D6"/>
    <mergeCell ref="E2:E6"/>
    <mergeCell ref="F2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27.421875" style="87" customWidth="1"/>
    <col min="6" max="6" width="8.7109375" style="85" customWidth="1"/>
    <col min="7" max="7" width="17.140625" style="87" customWidth="1"/>
    <col min="8" max="8" width="10.421875" style="87" customWidth="1"/>
    <col min="9" max="9" width="13.140625" style="87" customWidth="1"/>
    <col min="10" max="10" width="10.140625" style="87" customWidth="1"/>
    <col min="11" max="11" width="7.421875" style="85" customWidth="1"/>
    <col min="12" max="12" width="6.28125" style="85" customWidth="1"/>
    <col min="13" max="13" width="10.7109375" style="85" customWidth="1"/>
    <col min="14" max="14" width="10.00390625" style="85" customWidth="1"/>
    <col min="15" max="16" width="11.421875" style="85" customWidth="1"/>
    <col min="17" max="16384" width="9.00390625" style="85" customWidth="1"/>
  </cols>
  <sheetData>
    <row r="1" spans="1:16" s="3" customFormat="1" ht="14.25">
      <c r="A1" s="31" t="s">
        <v>556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178" t="s">
        <v>525</v>
      </c>
      <c r="B2" s="180" t="s">
        <v>557</v>
      </c>
      <c r="C2" s="178" t="s">
        <v>3</v>
      </c>
      <c r="D2" s="178" t="s">
        <v>4</v>
      </c>
      <c r="E2" s="178" t="s">
        <v>240</v>
      </c>
      <c r="F2" s="184" t="s">
        <v>558</v>
      </c>
      <c r="G2" s="193" t="s">
        <v>243</v>
      </c>
      <c r="H2" s="39"/>
      <c r="I2" s="193" t="s">
        <v>379</v>
      </c>
      <c r="J2" s="39"/>
      <c r="K2" s="184" t="s">
        <v>559</v>
      </c>
      <c r="L2" s="178" t="s">
        <v>14</v>
      </c>
      <c r="M2" s="184" t="s">
        <v>245</v>
      </c>
      <c r="N2" s="184" t="s">
        <v>560</v>
      </c>
      <c r="O2" s="178" t="s">
        <v>22</v>
      </c>
      <c r="P2" s="178" t="s">
        <v>23</v>
      </c>
    </row>
    <row r="3" spans="1:16" s="4" customFormat="1" ht="13.5" customHeight="1">
      <c r="A3" s="179"/>
      <c r="B3" s="181"/>
      <c r="C3" s="179"/>
      <c r="D3" s="179"/>
      <c r="E3" s="179"/>
      <c r="F3" s="185"/>
      <c r="G3" s="194"/>
      <c r="H3" s="41"/>
      <c r="I3" s="194"/>
      <c r="J3" s="41"/>
      <c r="K3" s="185"/>
      <c r="L3" s="179"/>
      <c r="M3" s="179"/>
      <c r="N3" s="185"/>
      <c r="O3" s="179"/>
      <c r="P3" s="179"/>
    </row>
    <row r="4" spans="1:16" s="4" customFormat="1" ht="18.75" customHeight="1">
      <c r="A4" s="179"/>
      <c r="B4" s="181"/>
      <c r="C4" s="179"/>
      <c r="D4" s="179"/>
      <c r="E4" s="179"/>
      <c r="F4" s="185"/>
      <c r="G4" s="194"/>
      <c r="H4" s="42"/>
      <c r="I4" s="194"/>
      <c r="J4" s="42"/>
      <c r="K4" s="185"/>
      <c r="L4" s="179"/>
      <c r="M4" s="179"/>
      <c r="N4" s="185"/>
      <c r="O4" s="179"/>
      <c r="P4" s="179"/>
    </row>
    <row r="5" spans="1:16" s="4" customFormat="1" ht="26.25" customHeight="1">
      <c r="A5" s="179"/>
      <c r="B5" s="181"/>
      <c r="C5" s="179"/>
      <c r="D5" s="179"/>
      <c r="E5" s="179"/>
      <c r="F5" s="185"/>
      <c r="G5" s="179"/>
      <c r="H5" s="179" t="s">
        <v>561</v>
      </c>
      <c r="I5" s="179"/>
      <c r="J5" s="178" t="s">
        <v>249</v>
      </c>
      <c r="K5" s="185"/>
      <c r="L5" s="179"/>
      <c r="M5" s="179"/>
      <c r="N5" s="185"/>
      <c r="O5" s="179"/>
      <c r="P5" s="179"/>
    </row>
    <row r="6" spans="1:16" s="22" customFormat="1" ht="13.5" customHeight="1">
      <c r="A6" s="159"/>
      <c r="B6" s="182"/>
      <c r="C6" s="159"/>
      <c r="D6" s="159"/>
      <c r="E6" s="159"/>
      <c r="F6" s="44" t="s">
        <v>562</v>
      </c>
      <c r="G6" s="159"/>
      <c r="H6" s="159"/>
      <c r="I6" s="159"/>
      <c r="J6" s="159"/>
      <c r="K6" s="46" t="s">
        <v>563</v>
      </c>
      <c r="L6" s="159"/>
      <c r="M6" s="159"/>
      <c r="N6" s="196"/>
      <c r="O6" s="159"/>
      <c r="P6" s="46" t="s">
        <v>564</v>
      </c>
    </row>
    <row r="7" spans="1:16" s="51" customFormat="1" ht="30" customHeight="1">
      <c r="A7" s="23" t="s">
        <v>568</v>
      </c>
      <c r="B7" s="24" t="s">
        <v>569</v>
      </c>
      <c r="C7" s="23" t="s">
        <v>570</v>
      </c>
      <c r="D7" s="23" t="s">
        <v>571</v>
      </c>
      <c r="E7" s="23" t="s">
        <v>572</v>
      </c>
      <c r="F7" s="23">
        <v>223</v>
      </c>
      <c r="G7" s="23" t="s">
        <v>573</v>
      </c>
      <c r="H7" s="23"/>
      <c r="I7" s="23" t="s">
        <v>567</v>
      </c>
      <c r="J7" s="23"/>
      <c r="K7" s="23">
        <v>3</v>
      </c>
      <c r="L7" s="23">
        <v>2012</v>
      </c>
      <c r="M7" s="23" t="s">
        <v>566</v>
      </c>
      <c r="N7" s="23"/>
      <c r="O7" s="23" t="s">
        <v>565</v>
      </c>
      <c r="P7" s="23"/>
    </row>
  </sheetData>
  <sheetProtection/>
  <autoFilter ref="A6:P7"/>
  <mergeCells count="16"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  <mergeCell ref="M2:M6"/>
    <mergeCell ref="A2:A6"/>
    <mergeCell ref="B2:B6"/>
    <mergeCell ref="C2:C6"/>
    <mergeCell ref="D2:D6"/>
    <mergeCell ref="E2: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0" customWidth="1"/>
    <col min="2" max="2" width="8.7109375" style="91" customWidth="1"/>
    <col min="3" max="3" width="13.8515625" style="90" customWidth="1"/>
    <col min="4" max="4" width="22.57421875" style="90" customWidth="1"/>
    <col min="5" max="5" width="41.57421875" style="90" customWidth="1"/>
    <col min="6" max="6" width="11.8515625" style="90" customWidth="1"/>
    <col min="7" max="7" width="26.00390625" style="90" customWidth="1"/>
    <col min="8" max="8" width="29.57421875" style="92" customWidth="1"/>
    <col min="9" max="9" width="6.28125" style="90" customWidth="1"/>
    <col min="10" max="11" width="8.00390625" style="90" customWidth="1"/>
    <col min="12" max="12" width="6.28125" style="90" customWidth="1"/>
    <col min="13" max="13" width="10.00390625" style="90" customWidth="1"/>
    <col min="14" max="16" width="10.7109375" style="90" customWidth="1"/>
    <col min="17" max="16384" width="9.00390625" style="90" customWidth="1"/>
  </cols>
  <sheetData>
    <row r="1" spans="1:16" s="57" customFormat="1" ht="14.25">
      <c r="A1" s="31" t="s">
        <v>574</v>
      </c>
      <c r="B1" s="56"/>
      <c r="H1" s="58"/>
      <c r="P1" s="59"/>
    </row>
    <row r="2" spans="1:16" s="58" customFormat="1" ht="8.25" customHeight="1">
      <c r="A2" s="224" t="s">
        <v>1</v>
      </c>
      <c r="B2" s="227" t="s">
        <v>2</v>
      </c>
      <c r="C2" s="224" t="s">
        <v>3</v>
      </c>
      <c r="D2" s="224" t="s">
        <v>4</v>
      </c>
      <c r="E2" s="224" t="s">
        <v>240</v>
      </c>
      <c r="F2" s="224" t="s">
        <v>575</v>
      </c>
      <c r="G2" s="224" t="s">
        <v>377</v>
      </c>
      <c r="H2" s="230" t="s">
        <v>576</v>
      </c>
      <c r="I2" s="224" t="s">
        <v>577</v>
      </c>
      <c r="J2" s="230" t="s">
        <v>578</v>
      </c>
      <c r="K2" s="224" t="s">
        <v>579</v>
      </c>
      <c r="L2" s="224" t="s">
        <v>14</v>
      </c>
      <c r="M2" s="230" t="s">
        <v>245</v>
      </c>
      <c r="N2" s="230" t="s">
        <v>531</v>
      </c>
      <c r="O2" s="224" t="s">
        <v>22</v>
      </c>
      <c r="P2" s="224" t="s">
        <v>23</v>
      </c>
    </row>
    <row r="3" spans="1:16" s="58" customFormat="1" ht="8.25" customHeight="1">
      <c r="A3" s="225"/>
      <c r="B3" s="228"/>
      <c r="C3" s="225"/>
      <c r="D3" s="225"/>
      <c r="E3" s="225"/>
      <c r="F3" s="225"/>
      <c r="G3" s="225"/>
      <c r="H3" s="225"/>
      <c r="I3" s="225"/>
      <c r="J3" s="231"/>
      <c r="K3" s="225"/>
      <c r="L3" s="225"/>
      <c r="M3" s="225"/>
      <c r="N3" s="231"/>
      <c r="O3" s="225"/>
      <c r="P3" s="225"/>
    </row>
    <row r="4" spans="1:16" s="58" customFormat="1" ht="18" customHeight="1">
      <c r="A4" s="225"/>
      <c r="B4" s="228"/>
      <c r="C4" s="225"/>
      <c r="D4" s="225"/>
      <c r="E4" s="225"/>
      <c r="F4" s="225"/>
      <c r="G4" s="225"/>
      <c r="H4" s="225"/>
      <c r="I4" s="225"/>
      <c r="J4" s="231"/>
      <c r="K4" s="225"/>
      <c r="L4" s="225"/>
      <c r="M4" s="225"/>
      <c r="N4" s="231"/>
      <c r="O4" s="225"/>
      <c r="P4" s="225"/>
    </row>
    <row r="5" spans="1:16" s="58" customFormat="1" ht="18" customHeight="1">
      <c r="A5" s="225"/>
      <c r="B5" s="228"/>
      <c r="C5" s="225"/>
      <c r="D5" s="225"/>
      <c r="E5" s="225"/>
      <c r="F5" s="225"/>
      <c r="G5" s="225"/>
      <c r="H5" s="225"/>
      <c r="I5" s="225"/>
      <c r="J5" s="231"/>
      <c r="K5" s="225"/>
      <c r="L5" s="225"/>
      <c r="M5" s="225"/>
      <c r="N5" s="231"/>
      <c r="O5" s="225"/>
      <c r="P5" s="225"/>
    </row>
    <row r="6" spans="1:16" s="61" customFormat="1" ht="15" customHeight="1">
      <c r="A6" s="226"/>
      <c r="B6" s="229"/>
      <c r="C6" s="226"/>
      <c r="D6" s="226"/>
      <c r="E6" s="226"/>
      <c r="F6" s="60" t="s">
        <v>533</v>
      </c>
      <c r="G6" s="226"/>
      <c r="H6" s="226"/>
      <c r="I6" s="226"/>
      <c r="J6" s="60" t="s">
        <v>580</v>
      </c>
      <c r="K6" s="60" t="s">
        <v>580</v>
      </c>
      <c r="L6" s="226"/>
      <c r="M6" s="226"/>
      <c r="N6" s="232"/>
      <c r="O6" s="226"/>
      <c r="P6" s="60" t="s">
        <v>76</v>
      </c>
    </row>
    <row r="7" spans="1:16" s="64" customFormat="1" ht="30" customHeight="1">
      <c r="A7" s="62" t="s">
        <v>548</v>
      </c>
      <c r="B7" s="63" t="s">
        <v>602</v>
      </c>
      <c r="C7" s="23" t="s">
        <v>603</v>
      </c>
      <c r="D7" s="62" t="s">
        <v>604</v>
      </c>
      <c r="E7" s="62" t="s">
        <v>605</v>
      </c>
      <c r="F7" s="62">
        <v>1333</v>
      </c>
      <c r="G7" s="62" t="s">
        <v>582</v>
      </c>
      <c r="H7" s="62" t="s">
        <v>598</v>
      </c>
      <c r="I7" s="62">
        <v>5</v>
      </c>
      <c r="J7" s="62">
        <v>77</v>
      </c>
      <c r="K7" s="62">
        <v>55</v>
      </c>
      <c r="L7" s="62">
        <v>1994</v>
      </c>
      <c r="M7" s="62" t="s">
        <v>539</v>
      </c>
      <c r="N7" s="62"/>
      <c r="O7" s="62" t="s">
        <v>543</v>
      </c>
      <c r="P7" s="62"/>
    </row>
    <row r="8" spans="1:16" s="65" customFormat="1" ht="30" customHeight="1">
      <c r="A8" s="62" t="s">
        <v>548</v>
      </c>
      <c r="B8" s="63" t="s">
        <v>606</v>
      </c>
      <c r="C8" s="23" t="s">
        <v>607</v>
      </c>
      <c r="D8" s="62" t="s">
        <v>608</v>
      </c>
      <c r="E8" s="62" t="s">
        <v>609</v>
      </c>
      <c r="F8" s="62">
        <v>3248</v>
      </c>
      <c r="G8" s="62" t="s">
        <v>582</v>
      </c>
      <c r="H8" s="62" t="s">
        <v>597</v>
      </c>
      <c r="I8" s="62">
        <v>9</v>
      </c>
      <c r="J8" s="62">
        <v>396</v>
      </c>
      <c r="K8" s="62">
        <v>546</v>
      </c>
      <c r="L8" s="62">
        <v>1980</v>
      </c>
      <c r="M8" s="62" t="s">
        <v>539</v>
      </c>
      <c r="N8" s="62"/>
      <c r="O8" s="62" t="s">
        <v>543</v>
      </c>
      <c r="P8" s="62"/>
    </row>
    <row r="9" spans="1:16" s="65" customFormat="1" ht="30" customHeight="1">
      <c r="A9" s="62" t="s">
        <v>548</v>
      </c>
      <c r="B9" s="63" t="s">
        <v>610</v>
      </c>
      <c r="C9" s="23" t="s">
        <v>611</v>
      </c>
      <c r="D9" s="62" t="s">
        <v>612</v>
      </c>
      <c r="E9" s="62" t="s">
        <v>613</v>
      </c>
      <c r="F9" s="62">
        <v>140703</v>
      </c>
      <c r="G9" s="62" t="s">
        <v>582</v>
      </c>
      <c r="H9" s="62" t="s">
        <v>586</v>
      </c>
      <c r="I9" s="62">
        <v>4</v>
      </c>
      <c r="J9" s="62">
        <v>0</v>
      </c>
      <c r="K9" s="62">
        <v>275</v>
      </c>
      <c r="L9" s="62">
        <v>1991</v>
      </c>
      <c r="M9" s="62" t="s">
        <v>539</v>
      </c>
      <c r="N9" s="62"/>
      <c r="O9" s="62" t="s">
        <v>543</v>
      </c>
      <c r="P9" s="62"/>
    </row>
    <row r="10" spans="1:16" s="65" customFormat="1" ht="30" customHeight="1">
      <c r="A10" s="62" t="s">
        <v>548</v>
      </c>
      <c r="B10" s="63" t="s">
        <v>610</v>
      </c>
      <c r="C10" s="23" t="s">
        <v>614</v>
      </c>
      <c r="D10" s="62" t="s">
        <v>612</v>
      </c>
      <c r="E10" s="62" t="s">
        <v>615</v>
      </c>
      <c r="F10" s="62">
        <v>295</v>
      </c>
      <c r="G10" s="62" t="s">
        <v>582</v>
      </c>
      <c r="H10" s="62" t="s">
        <v>596</v>
      </c>
      <c r="I10" s="62">
        <v>1</v>
      </c>
      <c r="J10" s="62">
        <v>0</v>
      </c>
      <c r="K10" s="62">
        <v>60</v>
      </c>
      <c r="L10" s="62">
        <v>1991</v>
      </c>
      <c r="M10" s="62" t="s">
        <v>539</v>
      </c>
      <c r="N10" s="62"/>
      <c r="O10" s="62" t="s">
        <v>543</v>
      </c>
      <c r="P10" s="62"/>
    </row>
    <row r="11" spans="1:16" s="65" customFormat="1" ht="30" customHeight="1">
      <c r="A11" s="62" t="s">
        <v>548</v>
      </c>
      <c r="B11" s="63" t="s">
        <v>616</v>
      </c>
      <c r="C11" s="23" t="s">
        <v>617</v>
      </c>
      <c r="D11" s="62" t="s">
        <v>618</v>
      </c>
      <c r="E11" s="62" t="s">
        <v>619</v>
      </c>
      <c r="F11" s="62">
        <v>1910</v>
      </c>
      <c r="G11" s="62" t="s">
        <v>582</v>
      </c>
      <c r="H11" s="62" t="s">
        <v>601</v>
      </c>
      <c r="I11" s="62">
        <v>6</v>
      </c>
      <c r="J11" s="62">
        <v>32</v>
      </c>
      <c r="K11" s="62">
        <v>72</v>
      </c>
      <c r="L11" s="62">
        <v>2001</v>
      </c>
      <c r="M11" s="62" t="s">
        <v>539</v>
      </c>
      <c r="N11" s="62"/>
      <c r="O11" s="62" t="s">
        <v>543</v>
      </c>
      <c r="P11" s="62"/>
    </row>
    <row r="12" spans="1:16" s="65" customFormat="1" ht="30" customHeight="1">
      <c r="A12" s="66" t="s">
        <v>548</v>
      </c>
      <c r="B12" s="67" t="s">
        <v>620</v>
      </c>
      <c r="C12" s="23" t="s">
        <v>621</v>
      </c>
      <c r="D12" s="66" t="s">
        <v>622</v>
      </c>
      <c r="E12" s="66" t="s">
        <v>623</v>
      </c>
      <c r="F12" s="66">
        <v>75</v>
      </c>
      <c r="G12" s="66" t="s">
        <v>582</v>
      </c>
      <c r="H12" s="66" t="s">
        <v>624</v>
      </c>
      <c r="I12" s="66">
        <v>6</v>
      </c>
      <c r="J12" s="66">
        <v>47</v>
      </c>
      <c r="K12" s="66">
        <v>763</v>
      </c>
      <c r="L12" s="66">
        <v>1995</v>
      </c>
      <c r="M12" s="66" t="s">
        <v>539</v>
      </c>
      <c r="N12" s="66"/>
      <c r="O12" s="66" t="s">
        <v>543</v>
      </c>
      <c r="P12" s="66"/>
    </row>
    <row r="13" spans="1:16" s="65" customFormat="1" ht="30" customHeight="1">
      <c r="A13" s="66" t="s">
        <v>548</v>
      </c>
      <c r="B13" s="67" t="s">
        <v>625</v>
      </c>
      <c r="C13" s="23" t="s">
        <v>626</v>
      </c>
      <c r="D13" s="66" t="s">
        <v>627</v>
      </c>
      <c r="E13" s="66" t="s">
        <v>628</v>
      </c>
      <c r="F13" s="66">
        <v>175</v>
      </c>
      <c r="G13" s="66" t="s">
        <v>582</v>
      </c>
      <c r="H13" s="66" t="s">
        <v>587</v>
      </c>
      <c r="I13" s="66">
        <v>4</v>
      </c>
      <c r="J13" s="66">
        <v>150</v>
      </c>
      <c r="K13" s="66">
        <v>180</v>
      </c>
      <c r="L13" s="66">
        <v>1997</v>
      </c>
      <c r="M13" s="66" t="s">
        <v>541</v>
      </c>
      <c r="N13" s="66"/>
      <c r="O13" s="66" t="s">
        <v>543</v>
      </c>
      <c r="P13" s="66"/>
    </row>
    <row r="14" spans="1:16" s="65" customFormat="1" ht="30" customHeight="1">
      <c r="A14" s="66" t="s">
        <v>548</v>
      </c>
      <c r="B14" s="67" t="s">
        <v>625</v>
      </c>
      <c r="C14" s="23" t="s">
        <v>629</v>
      </c>
      <c r="D14" s="66" t="s">
        <v>627</v>
      </c>
      <c r="E14" s="66" t="s">
        <v>630</v>
      </c>
      <c r="F14" s="66">
        <v>0</v>
      </c>
      <c r="G14" s="66" t="s">
        <v>582</v>
      </c>
      <c r="H14" s="66" t="s">
        <v>592</v>
      </c>
      <c r="I14" s="66">
        <v>1</v>
      </c>
      <c r="J14" s="66">
        <v>36</v>
      </c>
      <c r="K14" s="66">
        <v>30</v>
      </c>
      <c r="L14" s="66">
        <v>2002</v>
      </c>
      <c r="M14" s="66" t="s">
        <v>541</v>
      </c>
      <c r="N14" s="66" t="s">
        <v>542</v>
      </c>
      <c r="O14" s="66" t="s">
        <v>543</v>
      </c>
      <c r="P14" s="66"/>
    </row>
    <row r="15" spans="1:16" s="65" customFormat="1" ht="30" customHeight="1">
      <c r="A15" s="66" t="s">
        <v>548</v>
      </c>
      <c r="B15" s="67" t="s">
        <v>631</v>
      </c>
      <c r="C15" s="23" t="s">
        <v>632</v>
      </c>
      <c r="D15" s="66" t="s">
        <v>633</v>
      </c>
      <c r="E15" s="66" t="s">
        <v>600</v>
      </c>
      <c r="F15" s="66">
        <v>2019</v>
      </c>
      <c r="G15" s="66" t="s">
        <v>582</v>
      </c>
      <c r="H15" s="66" t="s">
        <v>583</v>
      </c>
      <c r="I15" s="66">
        <v>6</v>
      </c>
      <c r="J15" s="66">
        <v>803</v>
      </c>
      <c r="K15" s="66">
        <v>89</v>
      </c>
      <c r="L15" s="66">
        <v>2002</v>
      </c>
      <c r="M15" s="66" t="s">
        <v>539</v>
      </c>
      <c r="N15" s="66"/>
      <c r="O15" s="66" t="s">
        <v>543</v>
      </c>
      <c r="P15" s="66"/>
    </row>
    <row r="16" spans="1:16" s="65" customFormat="1" ht="30" customHeight="1">
      <c r="A16" s="66" t="s">
        <v>548</v>
      </c>
      <c r="B16" s="67" t="s">
        <v>634</v>
      </c>
      <c r="C16" s="23" t="s">
        <v>635</v>
      </c>
      <c r="D16" s="66" t="s">
        <v>636</v>
      </c>
      <c r="E16" s="66" t="s">
        <v>637</v>
      </c>
      <c r="F16" s="66">
        <v>344</v>
      </c>
      <c r="G16" s="66" t="s">
        <v>582</v>
      </c>
      <c r="H16" s="66" t="s">
        <v>593</v>
      </c>
      <c r="I16" s="66">
        <v>5</v>
      </c>
      <c r="J16" s="66">
        <v>288</v>
      </c>
      <c r="K16" s="66">
        <v>132</v>
      </c>
      <c r="L16" s="66">
        <v>2004</v>
      </c>
      <c r="M16" s="66" t="s">
        <v>539</v>
      </c>
      <c r="N16" s="66"/>
      <c r="O16" s="66" t="s">
        <v>543</v>
      </c>
      <c r="P16" s="66"/>
    </row>
    <row r="17" spans="1:16" s="65" customFormat="1" ht="30" customHeight="1">
      <c r="A17" s="66" t="s">
        <v>548</v>
      </c>
      <c r="B17" s="67" t="s">
        <v>638</v>
      </c>
      <c r="C17" s="23" t="s">
        <v>639</v>
      </c>
      <c r="D17" s="66" t="s">
        <v>640</v>
      </c>
      <c r="E17" s="66" t="s">
        <v>600</v>
      </c>
      <c r="F17" s="66">
        <v>1822</v>
      </c>
      <c r="G17" s="66" t="s">
        <v>582</v>
      </c>
      <c r="H17" s="66" t="s">
        <v>641</v>
      </c>
      <c r="I17" s="66">
        <v>5</v>
      </c>
      <c r="J17" s="66">
        <v>36</v>
      </c>
      <c r="K17" s="66">
        <v>51</v>
      </c>
      <c r="L17" s="66">
        <v>2004</v>
      </c>
      <c r="M17" s="66" t="s">
        <v>545</v>
      </c>
      <c r="N17" s="66"/>
      <c r="O17" s="66" t="s">
        <v>543</v>
      </c>
      <c r="P17" s="66"/>
    </row>
    <row r="18" spans="1:16" s="65" customFormat="1" ht="30" customHeight="1">
      <c r="A18" s="66" t="s">
        <v>548</v>
      </c>
      <c r="B18" s="67" t="s">
        <v>642</v>
      </c>
      <c r="C18" s="23" t="s">
        <v>643</v>
      </c>
      <c r="D18" s="66" t="s">
        <v>644</v>
      </c>
      <c r="E18" s="66" t="s">
        <v>645</v>
      </c>
      <c r="F18" s="66">
        <v>848</v>
      </c>
      <c r="G18" s="66" t="s">
        <v>582</v>
      </c>
      <c r="H18" s="66" t="s">
        <v>596</v>
      </c>
      <c r="I18" s="66">
        <v>1</v>
      </c>
      <c r="J18" s="66">
        <v>240</v>
      </c>
      <c r="K18" s="66">
        <v>0</v>
      </c>
      <c r="L18" s="66">
        <v>1999</v>
      </c>
      <c r="M18" s="66" t="s">
        <v>539</v>
      </c>
      <c r="N18" s="66"/>
      <c r="O18" s="66" t="s">
        <v>543</v>
      </c>
      <c r="P18" s="66"/>
    </row>
    <row r="19" spans="1:16" s="65" customFormat="1" ht="30" customHeight="1">
      <c r="A19" s="66" t="s">
        <v>548</v>
      </c>
      <c r="B19" s="67" t="s">
        <v>646</v>
      </c>
      <c r="C19" s="23" t="s">
        <v>647</v>
      </c>
      <c r="D19" s="66" t="s">
        <v>648</v>
      </c>
      <c r="E19" s="66" t="s">
        <v>649</v>
      </c>
      <c r="F19" s="66">
        <v>4809</v>
      </c>
      <c r="G19" s="66" t="s">
        <v>582</v>
      </c>
      <c r="H19" s="66" t="s">
        <v>597</v>
      </c>
      <c r="I19" s="66">
        <v>13</v>
      </c>
      <c r="J19" s="66">
        <v>0</v>
      </c>
      <c r="K19" s="66">
        <v>779</v>
      </c>
      <c r="L19" s="66">
        <v>1984</v>
      </c>
      <c r="M19" s="66" t="s">
        <v>539</v>
      </c>
      <c r="N19" s="66"/>
      <c r="O19" s="66" t="s">
        <v>543</v>
      </c>
      <c r="P19" s="66"/>
    </row>
    <row r="20" spans="1:16" s="65" customFormat="1" ht="30" customHeight="1">
      <c r="A20" s="66" t="s">
        <v>548</v>
      </c>
      <c r="B20" s="67" t="s">
        <v>650</v>
      </c>
      <c r="C20" s="23" t="s">
        <v>651</v>
      </c>
      <c r="D20" s="66" t="s">
        <v>652</v>
      </c>
      <c r="E20" s="66" t="s">
        <v>653</v>
      </c>
      <c r="F20" s="66">
        <v>6558</v>
      </c>
      <c r="G20" s="66" t="s">
        <v>582</v>
      </c>
      <c r="H20" s="66" t="s">
        <v>588</v>
      </c>
      <c r="I20" s="66">
        <v>13</v>
      </c>
      <c r="J20" s="66">
        <v>110.8</v>
      </c>
      <c r="K20" s="66">
        <v>491.5</v>
      </c>
      <c r="L20" s="66">
        <v>1994</v>
      </c>
      <c r="M20" s="66" t="s">
        <v>539</v>
      </c>
      <c r="N20" s="66"/>
      <c r="O20" s="66" t="s">
        <v>543</v>
      </c>
      <c r="P20" s="66"/>
    </row>
    <row r="21" spans="1:16" s="65" customFormat="1" ht="30" customHeight="1">
      <c r="A21" s="66" t="s">
        <v>548</v>
      </c>
      <c r="B21" s="67" t="s">
        <v>650</v>
      </c>
      <c r="C21" s="23" t="s">
        <v>654</v>
      </c>
      <c r="D21" s="66" t="s">
        <v>652</v>
      </c>
      <c r="E21" s="66" t="s">
        <v>655</v>
      </c>
      <c r="F21" s="66">
        <v>0</v>
      </c>
      <c r="G21" s="66" t="s">
        <v>582</v>
      </c>
      <c r="H21" s="66" t="s">
        <v>656</v>
      </c>
      <c r="I21" s="66">
        <v>4</v>
      </c>
      <c r="J21" s="66">
        <v>28</v>
      </c>
      <c r="K21" s="66">
        <v>0</v>
      </c>
      <c r="L21" s="66">
        <v>1985</v>
      </c>
      <c r="M21" s="66" t="s">
        <v>541</v>
      </c>
      <c r="N21" s="66" t="s">
        <v>542</v>
      </c>
      <c r="O21" s="66" t="s">
        <v>543</v>
      </c>
      <c r="P21" s="66"/>
    </row>
    <row r="22" spans="1:16" s="65" customFormat="1" ht="30" customHeight="1">
      <c r="A22" s="66" t="s">
        <v>548</v>
      </c>
      <c r="B22" s="67" t="s">
        <v>650</v>
      </c>
      <c r="C22" s="23" t="s">
        <v>657</v>
      </c>
      <c r="D22" s="66" t="s">
        <v>652</v>
      </c>
      <c r="E22" s="66" t="s">
        <v>658</v>
      </c>
      <c r="F22" s="66">
        <v>0</v>
      </c>
      <c r="G22" s="66" t="s">
        <v>582</v>
      </c>
      <c r="H22" s="66" t="s">
        <v>656</v>
      </c>
      <c r="I22" s="66">
        <v>4</v>
      </c>
      <c r="J22" s="66">
        <v>28</v>
      </c>
      <c r="K22" s="66">
        <v>0</v>
      </c>
      <c r="L22" s="66">
        <v>1996</v>
      </c>
      <c r="M22" s="66" t="s">
        <v>541</v>
      </c>
      <c r="N22" s="66" t="s">
        <v>542</v>
      </c>
      <c r="O22" s="66" t="s">
        <v>543</v>
      </c>
      <c r="P22" s="66"/>
    </row>
    <row r="23" spans="1:16" s="65" customFormat="1" ht="30" customHeight="1">
      <c r="A23" s="66" t="s">
        <v>548</v>
      </c>
      <c r="B23" s="67" t="s">
        <v>659</v>
      </c>
      <c r="C23" s="23" t="s">
        <v>660</v>
      </c>
      <c r="D23" s="66" t="s">
        <v>661</v>
      </c>
      <c r="E23" s="66" t="s">
        <v>662</v>
      </c>
      <c r="F23" s="66">
        <v>449.46</v>
      </c>
      <c r="G23" s="66" t="s">
        <v>544</v>
      </c>
      <c r="H23" s="66" t="s">
        <v>599</v>
      </c>
      <c r="I23" s="66">
        <v>6</v>
      </c>
      <c r="J23" s="66">
        <v>40</v>
      </c>
      <c r="K23" s="66">
        <v>86</v>
      </c>
      <c r="L23" s="66">
        <v>1994</v>
      </c>
      <c r="M23" s="66" t="s">
        <v>539</v>
      </c>
      <c r="N23" s="66"/>
      <c r="O23" s="66" t="s">
        <v>543</v>
      </c>
      <c r="P23" s="66"/>
    </row>
    <row r="24" spans="1:16" s="65" customFormat="1" ht="30" customHeight="1">
      <c r="A24" s="66" t="s">
        <v>548</v>
      </c>
      <c r="B24" s="67" t="s">
        <v>663</v>
      </c>
      <c r="C24" s="23" t="s">
        <v>664</v>
      </c>
      <c r="D24" s="66" t="s">
        <v>665</v>
      </c>
      <c r="E24" s="66" t="s">
        <v>666</v>
      </c>
      <c r="F24" s="66">
        <v>1050</v>
      </c>
      <c r="G24" s="66" t="s">
        <v>582</v>
      </c>
      <c r="H24" s="66" t="s">
        <v>641</v>
      </c>
      <c r="I24" s="66">
        <v>15</v>
      </c>
      <c r="J24" s="66">
        <v>320</v>
      </c>
      <c r="K24" s="66">
        <v>90</v>
      </c>
      <c r="L24" s="66">
        <v>2000</v>
      </c>
      <c r="M24" s="66" t="s">
        <v>539</v>
      </c>
      <c r="N24" s="66"/>
      <c r="O24" s="66" t="s">
        <v>543</v>
      </c>
      <c r="P24" s="66"/>
    </row>
    <row r="25" spans="1:16" s="65" customFormat="1" ht="30" customHeight="1">
      <c r="A25" s="66" t="s">
        <v>548</v>
      </c>
      <c r="B25" s="67" t="s">
        <v>667</v>
      </c>
      <c r="C25" s="23" t="s">
        <v>668</v>
      </c>
      <c r="D25" s="66" t="s">
        <v>669</v>
      </c>
      <c r="E25" s="66" t="s">
        <v>670</v>
      </c>
      <c r="F25" s="66">
        <v>2574</v>
      </c>
      <c r="G25" s="66" t="s">
        <v>581</v>
      </c>
      <c r="H25" s="66" t="s">
        <v>588</v>
      </c>
      <c r="I25" s="66">
        <v>17</v>
      </c>
      <c r="J25" s="66">
        <v>359</v>
      </c>
      <c r="K25" s="66">
        <v>100</v>
      </c>
      <c r="L25" s="66">
        <v>2005</v>
      </c>
      <c r="M25" s="66" t="s">
        <v>539</v>
      </c>
      <c r="N25" s="66"/>
      <c r="O25" s="66" t="s">
        <v>543</v>
      </c>
      <c r="P25" s="66"/>
    </row>
    <row r="26" spans="1:16" s="65" customFormat="1" ht="30" customHeight="1">
      <c r="A26" s="66" t="s">
        <v>548</v>
      </c>
      <c r="B26" s="67" t="s">
        <v>667</v>
      </c>
      <c r="C26" s="23" t="s">
        <v>671</v>
      </c>
      <c r="D26" s="66" t="s">
        <v>669</v>
      </c>
      <c r="E26" s="66" t="s">
        <v>672</v>
      </c>
      <c r="F26" s="66">
        <v>1138</v>
      </c>
      <c r="G26" s="66" t="s">
        <v>581</v>
      </c>
      <c r="H26" s="66" t="s">
        <v>588</v>
      </c>
      <c r="I26" s="66">
        <v>12</v>
      </c>
      <c r="J26" s="66">
        <v>66</v>
      </c>
      <c r="K26" s="66">
        <v>600</v>
      </c>
      <c r="L26" s="66">
        <v>2002</v>
      </c>
      <c r="M26" s="66" t="s">
        <v>539</v>
      </c>
      <c r="N26" s="66"/>
      <c r="O26" s="66" t="s">
        <v>543</v>
      </c>
      <c r="P26" s="66"/>
    </row>
    <row r="27" spans="1:16" s="65" customFormat="1" ht="30" customHeight="1">
      <c r="A27" s="66" t="s">
        <v>548</v>
      </c>
      <c r="B27" s="67" t="s">
        <v>673</v>
      </c>
      <c r="C27" s="23" t="s">
        <v>674</v>
      </c>
      <c r="D27" s="66" t="s">
        <v>675</v>
      </c>
      <c r="E27" s="66" t="s">
        <v>676</v>
      </c>
      <c r="F27" s="66">
        <v>595</v>
      </c>
      <c r="G27" s="66" t="s">
        <v>582</v>
      </c>
      <c r="H27" s="66" t="s">
        <v>587</v>
      </c>
      <c r="I27" s="66">
        <v>4</v>
      </c>
      <c r="J27" s="66">
        <v>156</v>
      </c>
      <c r="K27" s="66">
        <v>0</v>
      </c>
      <c r="L27" s="66">
        <v>1999</v>
      </c>
      <c r="M27" s="66" t="s">
        <v>541</v>
      </c>
      <c r="N27" s="66"/>
      <c r="O27" s="66" t="s">
        <v>543</v>
      </c>
      <c r="P27" s="66"/>
    </row>
    <row r="28" spans="1:16" s="65" customFormat="1" ht="30" customHeight="1">
      <c r="A28" s="66" t="s">
        <v>548</v>
      </c>
      <c r="B28" s="67" t="s">
        <v>677</v>
      </c>
      <c r="C28" s="23" t="s">
        <v>678</v>
      </c>
      <c r="D28" s="66" t="s">
        <v>679</v>
      </c>
      <c r="E28" s="66" t="s">
        <v>680</v>
      </c>
      <c r="F28" s="66">
        <v>806</v>
      </c>
      <c r="G28" s="66" t="s">
        <v>582</v>
      </c>
      <c r="H28" s="66" t="s">
        <v>591</v>
      </c>
      <c r="I28" s="66">
        <v>7</v>
      </c>
      <c r="J28" s="66">
        <v>65</v>
      </c>
      <c r="K28" s="66">
        <v>323</v>
      </c>
      <c r="L28" s="66">
        <v>1998</v>
      </c>
      <c r="M28" s="66" t="s">
        <v>541</v>
      </c>
      <c r="N28" s="66"/>
      <c r="O28" s="66" t="s">
        <v>543</v>
      </c>
      <c r="P28" s="66"/>
    </row>
    <row r="29" spans="1:16" s="65" customFormat="1" ht="30" customHeight="1">
      <c r="A29" s="66" t="s">
        <v>548</v>
      </c>
      <c r="B29" s="67" t="s">
        <v>681</v>
      </c>
      <c r="C29" s="23" t="s">
        <v>682</v>
      </c>
      <c r="D29" s="66" t="s">
        <v>683</v>
      </c>
      <c r="E29" s="66" t="s">
        <v>684</v>
      </c>
      <c r="F29" s="66">
        <v>18</v>
      </c>
      <c r="G29" s="66" t="s">
        <v>582</v>
      </c>
      <c r="H29" s="66" t="s">
        <v>547</v>
      </c>
      <c r="I29" s="66">
        <v>1</v>
      </c>
      <c r="J29" s="66">
        <v>150</v>
      </c>
      <c r="K29" s="66">
        <v>150</v>
      </c>
      <c r="L29" s="66">
        <v>2000</v>
      </c>
      <c r="M29" s="66" t="s">
        <v>541</v>
      </c>
      <c r="N29" s="66"/>
      <c r="O29" s="66" t="s">
        <v>543</v>
      </c>
      <c r="P29" s="66"/>
    </row>
    <row r="30" spans="1:16" s="65" customFormat="1" ht="30" customHeight="1">
      <c r="A30" s="66" t="s">
        <v>548</v>
      </c>
      <c r="B30" s="67" t="s">
        <v>685</v>
      </c>
      <c r="C30" s="23" t="s">
        <v>686</v>
      </c>
      <c r="D30" s="66" t="s">
        <v>687</v>
      </c>
      <c r="E30" s="66" t="s">
        <v>688</v>
      </c>
      <c r="F30" s="66">
        <v>922</v>
      </c>
      <c r="G30" s="66" t="s">
        <v>582</v>
      </c>
      <c r="H30" s="66" t="s">
        <v>584</v>
      </c>
      <c r="I30" s="66">
        <v>8</v>
      </c>
      <c r="J30" s="66">
        <v>120</v>
      </c>
      <c r="K30" s="66">
        <v>346</v>
      </c>
      <c r="L30" s="66">
        <v>2000</v>
      </c>
      <c r="M30" s="66" t="s">
        <v>541</v>
      </c>
      <c r="N30" s="66"/>
      <c r="O30" s="66" t="s">
        <v>543</v>
      </c>
      <c r="P30" s="66"/>
    </row>
    <row r="31" spans="1:16" s="65" customFormat="1" ht="30" customHeight="1">
      <c r="A31" s="66" t="s">
        <v>548</v>
      </c>
      <c r="B31" s="67" t="s">
        <v>689</v>
      </c>
      <c r="C31" s="23" t="s">
        <v>690</v>
      </c>
      <c r="D31" s="66" t="s">
        <v>691</v>
      </c>
      <c r="E31" s="66" t="s">
        <v>692</v>
      </c>
      <c r="F31" s="66">
        <v>838</v>
      </c>
      <c r="G31" s="66" t="s">
        <v>582</v>
      </c>
      <c r="H31" s="66" t="s">
        <v>587</v>
      </c>
      <c r="I31" s="66">
        <v>9</v>
      </c>
      <c r="J31" s="66">
        <v>196</v>
      </c>
      <c r="K31" s="66">
        <v>0</v>
      </c>
      <c r="L31" s="66">
        <v>1996</v>
      </c>
      <c r="M31" s="66" t="s">
        <v>541</v>
      </c>
      <c r="N31" s="66"/>
      <c r="O31" s="66" t="s">
        <v>543</v>
      </c>
      <c r="P31" s="66"/>
    </row>
    <row r="32" spans="1:16" s="65" customFormat="1" ht="30" customHeight="1">
      <c r="A32" s="66" t="s">
        <v>548</v>
      </c>
      <c r="B32" s="67" t="s">
        <v>693</v>
      </c>
      <c r="C32" s="23" t="s">
        <v>694</v>
      </c>
      <c r="D32" s="66" t="s">
        <v>695</v>
      </c>
      <c r="E32" s="66" t="s">
        <v>696</v>
      </c>
      <c r="F32" s="66">
        <v>119</v>
      </c>
      <c r="G32" s="66" t="s">
        <v>582</v>
      </c>
      <c r="H32" s="66" t="s">
        <v>589</v>
      </c>
      <c r="I32" s="66">
        <v>1</v>
      </c>
      <c r="J32" s="66">
        <v>240</v>
      </c>
      <c r="K32" s="66">
        <v>0</v>
      </c>
      <c r="L32" s="66">
        <v>2001</v>
      </c>
      <c r="M32" s="66" t="s">
        <v>539</v>
      </c>
      <c r="N32" s="66"/>
      <c r="O32" s="66" t="s">
        <v>543</v>
      </c>
      <c r="P32" s="66"/>
    </row>
    <row r="33" spans="1:16" s="65" customFormat="1" ht="30" customHeight="1">
      <c r="A33" s="66" t="s">
        <v>548</v>
      </c>
      <c r="B33" s="67" t="s">
        <v>697</v>
      </c>
      <c r="C33" s="23" t="s">
        <v>698</v>
      </c>
      <c r="D33" s="66" t="s">
        <v>699</v>
      </c>
      <c r="E33" s="66" t="s">
        <v>700</v>
      </c>
      <c r="F33" s="66">
        <v>1229</v>
      </c>
      <c r="G33" s="66" t="s">
        <v>582</v>
      </c>
      <c r="H33" s="66" t="s">
        <v>586</v>
      </c>
      <c r="I33" s="66">
        <v>1</v>
      </c>
      <c r="J33" s="66">
        <v>160</v>
      </c>
      <c r="K33" s="66">
        <v>0</v>
      </c>
      <c r="L33" s="66">
        <v>2002</v>
      </c>
      <c r="M33" s="66" t="s">
        <v>539</v>
      </c>
      <c r="N33" s="66"/>
      <c r="O33" s="66" t="s">
        <v>543</v>
      </c>
      <c r="P33" s="66"/>
    </row>
    <row r="34" spans="1:16" s="65" customFormat="1" ht="30" customHeight="1">
      <c r="A34" s="66" t="s">
        <v>548</v>
      </c>
      <c r="B34" s="67" t="s">
        <v>697</v>
      </c>
      <c r="C34" s="23" t="s">
        <v>701</v>
      </c>
      <c r="D34" s="66" t="s">
        <v>699</v>
      </c>
      <c r="E34" s="66" t="s">
        <v>702</v>
      </c>
      <c r="F34" s="66">
        <v>2078</v>
      </c>
      <c r="G34" s="66" t="s">
        <v>582</v>
      </c>
      <c r="H34" s="66" t="s">
        <v>703</v>
      </c>
      <c r="I34" s="66">
        <v>3</v>
      </c>
      <c r="J34" s="66">
        <v>336</v>
      </c>
      <c r="K34" s="66">
        <v>0</v>
      </c>
      <c r="L34" s="66">
        <v>2000</v>
      </c>
      <c r="M34" s="66" t="s">
        <v>541</v>
      </c>
      <c r="N34" s="66"/>
      <c r="O34" s="66" t="s">
        <v>543</v>
      </c>
      <c r="P34" s="66"/>
    </row>
    <row r="35" spans="1:16" s="65" customFormat="1" ht="30" customHeight="1">
      <c r="A35" s="66" t="s">
        <v>548</v>
      </c>
      <c r="B35" s="67" t="s">
        <v>704</v>
      </c>
      <c r="C35" s="23" t="s">
        <v>705</v>
      </c>
      <c r="D35" s="66" t="s">
        <v>706</v>
      </c>
      <c r="E35" s="66" t="s">
        <v>707</v>
      </c>
      <c r="F35" s="66">
        <v>3997</v>
      </c>
      <c r="G35" s="66" t="s">
        <v>582</v>
      </c>
      <c r="H35" s="66" t="s">
        <v>594</v>
      </c>
      <c r="I35" s="66">
        <v>22</v>
      </c>
      <c r="J35" s="66">
        <v>712</v>
      </c>
      <c r="K35" s="66">
        <v>0</v>
      </c>
      <c r="L35" s="66">
        <v>1999</v>
      </c>
      <c r="M35" s="66" t="s">
        <v>541</v>
      </c>
      <c r="N35" s="66"/>
      <c r="O35" s="66" t="s">
        <v>543</v>
      </c>
      <c r="P35" s="66"/>
    </row>
    <row r="36" spans="1:16" s="65" customFormat="1" ht="30" customHeight="1">
      <c r="A36" s="66" t="s">
        <v>548</v>
      </c>
      <c r="B36" s="67" t="s">
        <v>708</v>
      </c>
      <c r="C36" s="23" t="s">
        <v>709</v>
      </c>
      <c r="D36" s="66" t="s">
        <v>710</v>
      </c>
      <c r="E36" s="66" t="s">
        <v>711</v>
      </c>
      <c r="F36" s="66">
        <v>1837</v>
      </c>
      <c r="G36" s="66" t="s">
        <v>582</v>
      </c>
      <c r="H36" s="66" t="s">
        <v>590</v>
      </c>
      <c r="I36" s="66">
        <v>9</v>
      </c>
      <c r="J36" s="66">
        <v>1287</v>
      </c>
      <c r="K36" s="66">
        <v>0</v>
      </c>
      <c r="L36" s="66">
        <v>2008</v>
      </c>
      <c r="M36" s="66" t="s">
        <v>541</v>
      </c>
      <c r="N36" s="66"/>
      <c r="O36" s="66" t="s">
        <v>543</v>
      </c>
      <c r="P36" s="66"/>
    </row>
    <row r="37" spans="1:16" s="65" customFormat="1" ht="30" customHeight="1">
      <c r="A37" s="66" t="s">
        <v>548</v>
      </c>
      <c r="B37" s="67" t="s">
        <v>712</v>
      </c>
      <c r="C37" s="23" t="s">
        <v>713</v>
      </c>
      <c r="D37" s="66" t="s">
        <v>714</v>
      </c>
      <c r="E37" s="66" t="s">
        <v>715</v>
      </c>
      <c r="F37" s="66">
        <v>973</v>
      </c>
      <c r="G37" s="66" t="s">
        <v>582</v>
      </c>
      <c r="H37" s="66" t="s">
        <v>716</v>
      </c>
      <c r="I37" s="66">
        <v>9</v>
      </c>
      <c r="J37" s="66">
        <v>0</v>
      </c>
      <c r="K37" s="66">
        <v>153</v>
      </c>
      <c r="L37" s="66">
        <v>1984</v>
      </c>
      <c r="M37" s="66" t="s">
        <v>541</v>
      </c>
      <c r="N37" s="66"/>
      <c r="O37" s="66" t="s">
        <v>543</v>
      </c>
      <c r="P37" s="66"/>
    </row>
    <row r="38" spans="1:16" s="65" customFormat="1" ht="30" customHeight="1">
      <c r="A38" s="66" t="s">
        <v>548</v>
      </c>
      <c r="B38" s="67" t="s">
        <v>712</v>
      </c>
      <c r="C38" s="23" t="s">
        <v>717</v>
      </c>
      <c r="D38" s="66" t="s">
        <v>714</v>
      </c>
      <c r="E38" s="66" t="s">
        <v>715</v>
      </c>
      <c r="F38" s="66">
        <v>1421</v>
      </c>
      <c r="G38" s="66" t="s">
        <v>582</v>
      </c>
      <c r="H38" s="66" t="s">
        <v>718</v>
      </c>
      <c r="I38" s="66">
        <v>7</v>
      </c>
      <c r="J38" s="66">
        <v>1956</v>
      </c>
      <c r="K38" s="66">
        <v>0</v>
      </c>
      <c r="L38" s="66">
        <v>2013</v>
      </c>
      <c r="M38" s="66" t="s">
        <v>541</v>
      </c>
      <c r="N38" s="66" t="s">
        <v>555</v>
      </c>
      <c r="O38" s="66" t="s">
        <v>543</v>
      </c>
      <c r="P38" s="66"/>
    </row>
    <row r="39" spans="1:16" s="65" customFormat="1" ht="30" customHeight="1">
      <c r="A39" s="66" t="s">
        <v>548</v>
      </c>
      <c r="B39" s="67" t="s">
        <v>719</v>
      </c>
      <c r="C39" s="23" t="s">
        <v>720</v>
      </c>
      <c r="D39" s="66" t="s">
        <v>721</v>
      </c>
      <c r="E39" s="66" t="s">
        <v>722</v>
      </c>
      <c r="F39" s="66">
        <v>1600</v>
      </c>
      <c r="G39" s="66" t="s">
        <v>581</v>
      </c>
      <c r="H39" s="66" t="s">
        <v>585</v>
      </c>
      <c r="I39" s="66">
        <v>13</v>
      </c>
      <c r="J39" s="66">
        <v>672</v>
      </c>
      <c r="K39" s="66">
        <v>0</v>
      </c>
      <c r="L39" s="66">
        <v>2000</v>
      </c>
      <c r="M39" s="66" t="s">
        <v>541</v>
      </c>
      <c r="N39" s="66"/>
      <c r="O39" s="66" t="s">
        <v>543</v>
      </c>
      <c r="P39" s="66"/>
    </row>
    <row r="40" spans="1:16" s="65" customFormat="1" ht="30" customHeight="1">
      <c r="A40" s="66" t="s">
        <v>548</v>
      </c>
      <c r="B40" s="67" t="s">
        <v>723</v>
      </c>
      <c r="C40" s="23" t="s">
        <v>724</v>
      </c>
      <c r="D40" s="66" t="s">
        <v>725</v>
      </c>
      <c r="E40" s="66" t="s">
        <v>726</v>
      </c>
      <c r="F40" s="66">
        <v>780</v>
      </c>
      <c r="G40" s="66" t="s">
        <v>582</v>
      </c>
      <c r="H40" s="66" t="s">
        <v>595</v>
      </c>
      <c r="I40" s="66">
        <v>4</v>
      </c>
      <c r="J40" s="66">
        <v>23</v>
      </c>
      <c r="K40" s="66">
        <v>192</v>
      </c>
      <c r="L40" s="66">
        <v>1997</v>
      </c>
      <c r="M40" s="66" t="s">
        <v>545</v>
      </c>
      <c r="N40" s="66"/>
      <c r="O40" s="66" t="s">
        <v>543</v>
      </c>
      <c r="P40" s="66"/>
    </row>
    <row r="41" spans="1:16" s="65" customFormat="1" ht="30" customHeight="1">
      <c r="A41" s="66" t="s">
        <v>548</v>
      </c>
      <c r="B41" s="67" t="s">
        <v>727</v>
      </c>
      <c r="C41" s="23" t="s">
        <v>728</v>
      </c>
      <c r="D41" s="66" t="s">
        <v>729</v>
      </c>
      <c r="E41" s="66" t="s">
        <v>730</v>
      </c>
      <c r="F41" s="66">
        <v>1015</v>
      </c>
      <c r="G41" s="66" t="s">
        <v>582</v>
      </c>
      <c r="H41" s="66" t="s">
        <v>591</v>
      </c>
      <c r="I41" s="66">
        <v>12</v>
      </c>
      <c r="J41" s="66">
        <v>150</v>
      </c>
      <c r="K41" s="66">
        <v>188</v>
      </c>
      <c r="L41" s="66">
        <v>1997</v>
      </c>
      <c r="M41" s="66" t="s">
        <v>541</v>
      </c>
      <c r="N41" s="66"/>
      <c r="O41" s="66" t="s">
        <v>543</v>
      </c>
      <c r="P41" s="66"/>
    </row>
    <row r="42" spans="1:16" s="65" customFormat="1" ht="30" customHeight="1">
      <c r="A42" s="66" t="s">
        <v>548</v>
      </c>
      <c r="B42" s="67" t="s">
        <v>731</v>
      </c>
      <c r="C42" s="23" t="s">
        <v>732</v>
      </c>
      <c r="D42" s="66" t="s">
        <v>733</v>
      </c>
      <c r="E42" s="66" t="s">
        <v>734</v>
      </c>
      <c r="F42" s="66">
        <v>2110</v>
      </c>
      <c r="G42" s="66" t="s">
        <v>582</v>
      </c>
      <c r="H42" s="66" t="s">
        <v>587</v>
      </c>
      <c r="I42" s="66">
        <v>4</v>
      </c>
      <c r="J42" s="66">
        <v>1950</v>
      </c>
      <c r="K42" s="66">
        <v>100</v>
      </c>
      <c r="L42" s="66">
        <v>1997</v>
      </c>
      <c r="M42" s="66" t="s">
        <v>539</v>
      </c>
      <c r="N42" s="66"/>
      <c r="O42" s="66" t="s">
        <v>543</v>
      </c>
      <c r="P42" s="66"/>
    </row>
    <row r="43" spans="1:16" s="65" customFormat="1" ht="30" customHeight="1">
      <c r="A43" s="66" t="s">
        <v>548</v>
      </c>
      <c r="B43" s="67" t="s">
        <v>735</v>
      </c>
      <c r="C43" s="23" t="s">
        <v>736</v>
      </c>
      <c r="D43" s="66" t="s">
        <v>737</v>
      </c>
      <c r="E43" s="66" t="s">
        <v>738</v>
      </c>
      <c r="F43" s="66">
        <v>1301</v>
      </c>
      <c r="G43" s="66" t="s">
        <v>582</v>
      </c>
      <c r="H43" s="66" t="s">
        <v>588</v>
      </c>
      <c r="I43" s="66">
        <v>11</v>
      </c>
      <c r="J43" s="66">
        <v>256</v>
      </c>
      <c r="K43" s="66">
        <v>250</v>
      </c>
      <c r="L43" s="66">
        <v>1995</v>
      </c>
      <c r="M43" s="66" t="s">
        <v>539</v>
      </c>
      <c r="N43" s="66"/>
      <c r="O43" s="66" t="s">
        <v>543</v>
      </c>
      <c r="P43" s="66"/>
    </row>
  </sheetData>
  <sheetProtection/>
  <autoFilter ref="A6:P43"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23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27.421875" style="87" customWidth="1"/>
    <col min="6" max="8" width="12.421875" style="85" customWidth="1"/>
    <col min="9" max="9" width="37.140625" style="87" customWidth="1"/>
    <col min="10" max="10" width="9.8515625" style="85" customWidth="1"/>
    <col min="11" max="11" width="6.28125" style="85" customWidth="1"/>
    <col min="12" max="12" width="12.421875" style="85" customWidth="1"/>
    <col min="13" max="13" width="12.7109375" style="85" customWidth="1"/>
    <col min="14" max="14" width="6.28125" style="85" customWidth="1"/>
    <col min="15" max="16" width="21.421875" style="87" customWidth="1"/>
    <col min="17" max="18" width="10.00390625" style="85" customWidth="1"/>
    <col min="19" max="19" width="10.7109375" style="85" customWidth="1"/>
    <col min="20" max="20" width="10.421875" style="85" customWidth="1"/>
    <col min="21" max="21" width="9.00390625" style="85" customWidth="1"/>
    <col min="22" max="25" width="21.421875" style="87" customWidth="1"/>
    <col min="26" max="32" width="11.140625" style="87" customWidth="1"/>
    <col min="33" max="33" width="12.57421875" style="87" customWidth="1"/>
    <col min="34" max="36" width="11.421875" style="87" customWidth="1"/>
    <col min="37" max="37" width="18.421875" style="87" customWidth="1"/>
    <col min="38" max="16384" width="9.00390625" style="85" customWidth="1"/>
  </cols>
  <sheetData>
    <row r="1" spans="1:37" s="3" customFormat="1" ht="14.25">
      <c r="A1" s="31" t="s">
        <v>739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178" t="s">
        <v>525</v>
      </c>
      <c r="B2" s="180" t="s">
        <v>2</v>
      </c>
      <c r="C2" s="178" t="s">
        <v>3</v>
      </c>
      <c r="D2" s="178" t="s">
        <v>4</v>
      </c>
      <c r="E2" s="178" t="s">
        <v>240</v>
      </c>
      <c r="F2" s="184" t="s">
        <v>740</v>
      </c>
      <c r="G2" s="184" t="s">
        <v>741</v>
      </c>
      <c r="H2" s="184" t="s">
        <v>742</v>
      </c>
      <c r="I2" s="178" t="s">
        <v>243</v>
      </c>
      <c r="J2" s="178" t="s">
        <v>743</v>
      </c>
      <c r="K2" s="178" t="s">
        <v>744</v>
      </c>
      <c r="L2" s="233" t="s">
        <v>745</v>
      </c>
      <c r="M2" s="233" t="s">
        <v>746</v>
      </c>
      <c r="N2" s="178" t="s">
        <v>747</v>
      </c>
      <c r="O2" s="178" t="s">
        <v>748</v>
      </c>
      <c r="P2" s="184" t="s">
        <v>749</v>
      </c>
      <c r="Q2" s="184" t="s">
        <v>750</v>
      </c>
      <c r="R2" s="178" t="s">
        <v>751</v>
      </c>
      <c r="S2" s="184" t="s">
        <v>381</v>
      </c>
      <c r="T2" s="178" t="s">
        <v>22</v>
      </c>
      <c r="U2" s="178" t="s">
        <v>23</v>
      </c>
      <c r="V2" s="178" t="s">
        <v>752</v>
      </c>
      <c r="W2" s="193" t="s">
        <v>753</v>
      </c>
      <c r="X2" s="214"/>
      <c r="Y2" s="135"/>
      <c r="Z2" s="186" t="s">
        <v>754</v>
      </c>
      <c r="AA2" s="214"/>
      <c r="AB2" s="214"/>
      <c r="AC2" s="214"/>
      <c r="AD2" s="214"/>
      <c r="AE2" s="135"/>
      <c r="AF2" s="178" t="s">
        <v>755</v>
      </c>
      <c r="AG2" s="193" t="s">
        <v>756</v>
      </c>
      <c r="AH2" s="214"/>
      <c r="AI2" s="214"/>
      <c r="AJ2" s="214"/>
      <c r="AK2" s="135"/>
    </row>
    <row r="3" spans="1:37" s="4" customFormat="1" ht="13.5" customHeight="1">
      <c r="A3" s="179"/>
      <c r="B3" s="181"/>
      <c r="C3" s="179"/>
      <c r="D3" s="179"/>
      <c r="E3" s="179"/>
      <c r="F3" s="185"/>
      <c r="G3" s="185"/>
      <c r="H3" s="185"/>
      <c r="I3" s="179"/>
      <c r="J3" s="179"/>
      <c r="K3" s="179"/>
      <c r="L3" s="234"/>
      <c r="M3" s="234"/>
      <c r="N3" s="179"/>
      <c r="O3" s="179"/>
      <c r="P3" s="179"/>
      <c r="Q3" s="179"/>
      <c r="R3" s="179"/>
      <c r="S3" s="185"/>
      <c r="T3" s="179"/>
      <c r="U3" s="179"/>
      <c r="V3" s="179"/>
      <c r="W3" s="195"/>
      <c r="X3" s="235"/>
      <c r="Y3" s="142"/>
      <c r="Z3" s="195"/>
      <c r="AA3" s="235"/>
      <c r="AB3" s="235"/>
      <c r="AC3" s="235"/>
      <c r="AD3" s="235"/>
      <c r="AE3" s="142"/>
      <c r="AF3" s="179"/>
      <c r="AG3" s="195"/>
      <c r="AH3" s="235"/>
      <c r="AI3" s="235"/>
      <c r="AJ3" s="235"/>
      <c r="AK3" s="142"/>
    </row>
    <row r="4" spans="1:37" s="4" customFormat="1" ht="18.75" customHeight="1">
      <c r="A4" s="179"/>
      <c r="B4" s="181"/>
      <c r="C4" s="179"/>
      <c r="D4" s="179"/>
      <c r="E4" s="179"/>
      <c r="F4" s="185"/>
      <c r="G4" s="185"/>
      <c r="H4" s="185"/>
      <c r="I4" s="179"/>
      <c r="J4" s="179"/>
      <c r="K4" s="179"/>
      <c r="L4" s="234"/>
      <c r="M4" s="234"/>
      <c r="N4" s="179"/>
      <c r="O4" s="179"/>
      <c r="P4" s="179"/>
      <c r="Q4" s="179"/>
      <c r="R4" s="179"/>
      <c r="S4" s="185"/>
      <c r="T4" s="179"/>
      <c r="U4" s="179"/>
      <c r="V4" s="179"/>
      <c r="W4" s="178" t="s">
        <v>757</v>
      </c>
      <c r="X4" s="178" t="s">
        <v>758</v>
      </c>
      <c r="Y4" s="184" t="s">
        <v>759</v>
      </c>
      <c r="Z4" s="184" t="s">
        <v>760</v>
      </c>
      <c r="AA4" s="184" t="s">
        <v>761</v>
      </c>
      <c r="AB4" s="184" t="s">
        <v>762</v>
      </c>
      <c r="AC4" s="184" t="s">
        <v>763</v>
      </c>
      <c r="AD4" s="184" t="s">
        <v>764</v>
      </c>
      <c r="AE4" s="184" t="s">
        <v>765</v>
      </c>
      <c r="AF4" s="179"/>
      <c r="AG4" s="184" t="s">
        <v>766</v>
      </c>
      <c r="AH4" s="184" t="s">
        <v>767</v>
      </c>
      <c r="AI4" s="184" t="s">
        <v>768</v>
      </c>
      <c r="AJ4" s="184" t="s">
        <v>769</v>
      </c>
      <c r="AK4" s="178" t="s">
        <v>770</v>
      </c>
    </row>
    <row r="5" spans="1:37" s="4" customFormat="1" ht="26.25" customHeight="1">
      <c r="A5" s="179"/>
      <c r="B5" s="181"/>
      <c r="C5" s="179"/>
      <c r="D5" s="179"/>
      <c r="E5" s="179"/>
      <c r="F5" s="185"/>
      <c r="G5" s="185"/>
      <c r="H5" s="185"/>
      <c r="I5" s="179"/>
      <c r="J5" s="179"/>
      <c r="K5" s="179"/>
      <c r="L5" s="234"/>
      <c r="M5" s="234"/>
      <c r="N5" s="179"/>
      <c r="O5" s="179"/>
      <c r="P5" s="179"/>
      <c r="Q5" s="179"/>
      <c r="R5" s="179"/>
      <c r="S5" s="185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</row>
    <row r="6" spans="1:37" s="22" customFormat="1" ht="13.5" customHeight="1">
      <c r="A6" s="159"/>
      <c r="B6" s="182"/>
      <c r="C6" s="159"/>
      <c r="D6" s="159"/>
      <c r="E6" s="159"/>
      <c r="F6" s="46" t="s">
        <v>771</v>
      </c>
      <c r="G6" s="46" t="s">
        <v>772</v>
      </c>
      <c r="H6" s="46" t="s">
        <v>773</v>
      </c>
      <c r="I6" s="159"/>
      <c r="J6" s="159"/>
      <c r="K6" s="159"/>
      <c r="L6" s="68" t="s">
        <v>774</v>
      </c>
      <c r="M6" s="68" t="s">
        <v>773</v>
      </c>
      <c r="N6" s="159"/>
      <c r="O6" s="159"/>
      <c r="P6" s="159"/>
      <c r="Q6" s="159"/>
      <c r="R6" s="159"/>
      <c r="S6" s="196"/>
      <c r="T6" s="159"/>
      <c r="U6" s="46" t="s">
        <v>388</v>
      </c>
      <c r="V6" s="159"/>
      <c r="W6" s="159"/>
      <c r="X6" s="159"/>
      <c r="Y6" s="159"/>
      <c r="Z6" s="46" t="s">
        <v>775</v>
      </c>
      <c r="AA6" s="46" t="s">
        <v>775</v>
      </c>
      <c r="AB6" s="46" t="s">
        <v>775</v>
      </c>
      <c r="AC6" s="46" t="s">
        <v>775</v>
      </c>
      <c r="AD6" s="46" t="s">
        <v>775</v>
      </c>
      <c r="AE6" s="46" t="s">
        <v>775</v>
      </c>
      <c r="AF6" s="159"/>
      <c r="AG6" s="46" t="s">
        <v>776</v>
      </c>
      <c r="AH6" s="46" t="s">
        <v>388</v>
      </c>
      <c r="AI6" s="46" t="s">
        <v>777</v>
      </c>
      <c r="AJ6" s="46"/>
      <c r="AK6" s="46" t="s">
        <v>778</v>
      </c>
    </row>
    <row r="7" spans="1:37" s="69" customFormat="1" ht="30" customHeight="1">
      <c r="A7" s="23" t="s">
        <v>424</v>
      </c>
      <c r="B7" s="24" t="s">
        <v>425</v>
      </c>
      <c r="C7" s="23" t="s">
        <v>821</v>
      </c>
      <c r="D7" s="23" t="s">
        <v>427</v>
      </c>
      <c r="E7" s="23" t="s">
        <v>822</v>
      </c>
      <c r="F7" s="23">
        <v>10148</v>
      </c>
      <c r="G7" s="23">
        <v>9833</v>
      </c>
      <c r="H7" s="23">
        <v>31134</v>
      </c>
      <c r="I7" s="23" t="s">
        <v>816</v>
      </c>
      <c r="J7" s="23" t="s">
        <v>791</v>
      </c>
      <c r="K7" s="23">
        <v>1994</v>
      </c>
      <c r="L7" s="50">
        <v>27400</v>
      </c>
      <c r="M7" s="50">
        <v>272000</v>
      </c>
      <c r="N7" s="23">
        <v>2016</v>
      </c>
      <c r="O7" s="23" t="s">
        <v>780</v>
      </c>
      <c r="P7" s="23" t="s">
        <v>812</v>
      </c>
      <c r="Q7" s="23" t="s">
        <v>393</v>
      </c>
      <c r="R7" s="23" t="s">
        <v>781</v>
      </c>
      <c r="S7" s="23"/>
      <c r="T7" s="23" t="s">
        <v>394</v>
      </c>
      <c r="U7" s="23"/>
      <c r="V7" s="23" t="s">
        <v>782</v>
      </c>
      <c r="W7" s="23" t="s">
        <v>793</v>
      </c>
      <c r="X7" s="23" t="s">
        <v>794</v>
      </c>
      <c r="Y7" s="23" t="s">
        <v>790</v>
      </c>
      <c r="Z7" s="23">
        <v>38.9</v>
      </c>
      <c r="AA7" s="23">
        <v>1.1</v>
      </c>
      <c r="AB7" s="23">
        <v>29.4</v>
      </c>
      <c r="AC7" s="23">
        <v>10.7</v>
      </c>
      <c r="AD7" s="23">
        <v>33.9</v>
      </c>
      <c r="AE7" s="23">
        <v>22.2</v>
      </c>
      <c r="AF7" s="23" t="s">
        <v>786</v>
      </c>
      <c r="AG7" s="23"/>
      <c r="AH7" s="23"/>
      <c r="AI7" s="23"/>
      <c r="AJ7" s="23"/>
      <c r="AK7" s="23"/>
    </row>
    <row r="8" spans="1:37" s="70" customFormat="1" ht="30" customHeight="1">
      <c r="A8" s="23" t="s">
        <v>424</v>
      </c>
      <c r="B8" s="24" t="s">
        <v>823</v>
      </c>
      <c r="C8" s="23" t="s">
        <v>824</v>
      </c>
      <c r="D8" s="23" t="s">
        <v>825</v>
      </c>
      <c r="E8" s="23" t="s">
        <v>826</v>
      </c>
      <c r="F8" s="23">
        <v>12327</v>
      </c>
      <c r="G8" s="23">
        <v>7628</v>
      </c>
      <c r="H8" s="23">
        <v>103353</v>
      </c>
      <c r="I8" s="23" t="s">
        <v>827</v>
      </c>
      <c r="J8" s="23" t="s">
        <v>791</v>
      </c>
      <c r="K8" s="23">
        <v>1998</v>
      </c>
      <c r="L8" s="50">
        <v>25700</v>
      </c>
      <c r="M8" s="50">
        <v>219000</v>
      </c>
      <c r="N8" s="23">
        <v>2019</v>
      </c>
      <c r="O8" s="23" t="s">
        <v>780</v>
      </c>
      <c r="P8" s="23" t="s">
        <v>814</v>
      </c>
      <c r="Q8" s="23" t="s">
        <v>393</v>
      </c>
      <c r="R8" s="23" t="s">
        <v>781</v>
      </c>
      <c r="S8" s="23"/>
      <c r="T8" s="23" t="s">
        <v>394</v>
      </c>
      <c r="U8" s="23"/>
      <c r="V8" s="23" t="s">
        <v>782</v>
      </c>
      <c r="W8" s="23" t="s">
        <v>783</v>
      </c>
      <c r="X8" s="23" t="s">
        <v>794</v>
      </c>
      <c r="Y8" s="23" t="s">
        <v>785</v>
      </c>
      <c r="Z8" s="23">
        <v>4</v>
      </c>
      <c r="AA8" s="23">
        <v>5.7</v>
      </c>
      <c r="AB8" s="23"/>
      <c r="AC8" s="23"/>
      <c r="AD8" s="23">
        <v>10.9</v>
      </c>
      <c r="AE8" s="23">
        <v>9.5</v>
      </c>
      <c r="AF8" s="23" t="s">
        <v>786</v>
      </c>
      <c r="AG8" s="23"/>
      <c r="AH8" s="23"/>
      <c r="AI8" s="23"/>
      <c r="AJ8" s="23"/>
      <c r="AK8" s="23"/>
    </row>
    <row r="9" spans="1:37" s="70" customFormat="1" ht="30" customHeight="1">
      <c r="A9" s="23" t="s">
        <v>424</v>
      </c>
      <c r="B9" s="24" t="s">
        <v>823</v>
      </c>
      <c r="C9" s="23" t="s">
        <v>828</v>
      </c>
      <c r="D9" s="23" t="s">
        <v>825</v>
      </c>
      <c r="E9" s="23" t="s">
        <v>829</v>
      </c>
      <c r="F9" s="23">
        <v>0</v>
      </c>
      <c r="G9" s="23">
        <v>0</v>
      </c>
      <c r="H9" s="23">
        <v>0</v>
      </c>
      <c r="I9" s="23" t="s">
        <v>817</v>
      </c>
      <c r="J9" s="23" t="s">
        <v>779</v>
      </c>
      <c r="K9" s="23">
        <v>1983</v>
      </c>
      <c r="L9" s="50">
        <v>11950</v>
      </c>
      <c r="M9" s="50">
        <v>110000</v>
      </c>
      <c r="N9" s="23">
        <v>1996</v>
      </c>
      <c r="O9" s="23" t="s">
        <v>780</v>
      </c>
      <c r="P9" s="23" t="s">
        <v>804</v>
      </c>
      <c r="Q9" s="23" t="s">
        <v>393</v>
      </c>
      <c r="R9" s="23" t="s">
        <v>788</v>
      </c>
      <c r="S9" s="23"/>
      <c r="T9" s="23" t="s">
        <v>394</v>
      </c>
      <c r="U9" s="23"/>
      <c r="V9" s="23" t="s">
        <v>782</v>
      </c>
      <c r="W9" s="23" t="s">
        <v>783</v>
      </c>
      <c r="X9" s="23" t="s">
        <v>789</v>
      </c>
      <c r="Y9" s="23" t="s">
        <v>790</v>
      </c>
      <c r="Z9" s="23">
        <v>2.4</v>
      </c>
      <c r="AA9" s="23">
        <v>1.7</v>
      </c>
      <c r="AB9" s="23">
        <v>8.1</v>
      </c>
      <c r="AC9" s="23">
        <v>6.6</v>
      </c>
      <c r="AD9" s="23">
        <v>8.4</v>
      </c>
      <c r="AE9" s="23">
        <v>7</v>
      </c>
      <c r="AF9" s="23" t="s">
        <v>786</v>
      </c>
      <c r="AG9" s="23"/>
      <c r="AH9" s="23"/>
      <c r="AI9" s="23"/>
      <c r="AJ9" s="23"/>
      <c r="AK9" s="23"/>
    </row>
    <row r="10" spans="1:37" s="70" customFormat="1" ht="30" customHeight="1">
      <c r="A10" s="23" t="s">
        <v>424</v>
      </c>
      <c r="B10" s="24" t="s">
        <v>830</v>
      </c>
      <c r="C10" s="23" t="s">
        <v>831</v>
      </c>
      <c r="D10" s="23" t="s">
        <v>832</v>
      </c>
      <c r="E10" s="23" t="s">
        <v>833</v>
      </c>
      <c r="F10" s="23">
        <v>8394</v>
      </c>
      <c r="G10" s="23">
        <v>7454</v>
      </c>
      <c r="H10" s="23">
        <v>88297</v>
      </c>
      <c r="I10" s="23" t="s">
        <v>816</v>
      </c>
      <c r="J10" s="23" t="s">
        <v>779</v>
      </c>
      <c r="K10" s="23">
        <v>1999</v>
      </c>
      <c r="L10" s="50">
        <v>30200</v>
      </c>
      <c r="M10" s="50">
        <v>229000</v>
      </c>
      <c r="N10" s="23">
        <v>2015</v>
      </c>
      <c r="O10" s="23" t="s">
        <v>780</v>
      </c>
      <c r="P10" s="23" t="s">
        <v>834</v>
      </c>
      <c r="Q10" s="23" t="s">
        <v>398</v>
      </c>
      <c r="R10" s="23" t="s">
        <v>781</v>
      </c>
      <c r="S10" s="23"/>
      <c r="T10" s="23" t="s">
        <v>394</v>
      </c>
      <c r="U10" s="23"/>
      <c r="V10" s="23" t="s">
        <v>782</v>
      </c>
      <c r="W10" s="23" t="s">
        <v>783</v>
      </c>
      <c r="X10" s="23" t="s">
        <v>794</v>
      </c>
      <c r="Y10" s="23" t="s">
        <v>785</v>
      </c>
      <c r="Z10" s="23">
        <v>5.3</v>
      </c>
      <c r="AA10" s="23">
        <v>0.5</v>
      </c>
      <c r="AB10" s="23">
        <v>5.5</v>
      </c>
      <c r="AC10" s="23">
        <v>1.6</v>
      </c>
      <c r="AD10" s="23">
        <v>11</v>
      </c>
      <c r="AE10" s="23">
        <v>2.7</v>
      </c>
      <c r="AF10" s="23" t="s">
        <v>786</v>
      </c>
      <c r="AG10" s="23"/>
      <c r="AH10" s="23"/>
      <c r="AI10" s="23"/>
      <c r="AJ10" s="23"/>
      <c r="AK10" s="23"/>
    </row>
    <row r="11" spans="1:37" s="70" customFormat="1" ht="30" customHeight="1">
      <c r="A11" s="23" t="s">
        <v>424</v>
      </c>
      <c r="B11" s="24" t="s">
        <v>835</v>
      </c>
      <c r="C11" s="23" t="s">
        <v>836</v>
      </c>
      <c r="D11" s="23" t="s">
        <v>837</v>
      </c>
      <c r="E11" s="23" t="s">
        <v>838</v>
      </c>
      <c r="F11" s="23">
        <v>153</v>
      </c>
      <c r="G11" s="23">
        <v>230</v>
      </c>
      <c r="H11" s="23">
        <v>7777</v>
      </c>
      <c r="I11" s="23" t="s">
        <v>395</v>
      </c>
      <c r="J11" s="23" t="s">
        <v>779</v>
      </c>
      <c r="K11" s="23">
        <v>1992</v>
      </c>
      <c r="L11" s="50">
        <v>3552</v>
      </c>
      <c r="M11" s="50">
        <v>13024</v>
      </c>
      <c r="N11" s="23">
        <v>2020</v>
      </c>
      <c r="O11" s="23" t="s">
        <v>802</v>
      </c>
      <c r="P11" s="23" t="s">
        <v>787</v>
      </c>
      <c r="Q11" s="23" t="s">
        <v>402</v>
      </c>
      <c r="R11" s="23" t="s">
        <v>781</v>
      </c>
      <c r="S11" s="23"/>
      <c r="T11" s="23" t="s">
        <v>394</v>
      </c>
      <c r="U11" s="23"/>
      <c r="V11" s="23" t="s">
        <v>803</v>
      </c>
      <c r="W11" s="23"/>
      <c r="X11" s="23"/>
      <c r="Y11" s="23"/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 t="s">
        <v>786</v>
      </c>
      <c r="AG11" s="23"/>
      <c r="AH11" s="23"/>
      <c r="AI11" s="23"/>
      <c r="AJ11" s="23"/>
      <c r="AK11" s="23"/>
    </row>
    <row r="12" spans="1:37" s="70" customFormat="1" ht="30" customHeight="1">
      <c r="A12" s="23" t="s">
        <v>424</v>
      </c>
      <c r="B12" s="24" t="s">
        <v>438</v>
      </c>
      <c r="C12" s="23" t="s">
        <v>839</v>
      </c>
      <c r="D12" s="23" t="s">
        <v>440</v>
      </c>
      <c r="E12" s="23" t="s">
        <v>840</v>
      </c>
      <c r="F12" s="23">
        <v>0</v>
      </c>
      <c r="G12" s="23">
        <v>0</v>
      </c>
      <c r="H12" s="23">
        <v>0</v>
      </c>
      <c r="I12" s="23" t="s">
        <v>817</v>
      </c>
      <c r="J12" s="23" t="s">
        <v>791</v>
      </c>
      <c r="K12" s="23">
        <v>1981</v>
      </c>
      <c r="L12" s="23">
        <v>27950</v>
      </c>
      <c r="M12" s="23">
        <v>197700</v>
      </c>
      <c r="N12" s="23">
        <v>2004</v>
      </c>
      <c r="O12" s="23" t="s">
        <v>801</v>
      </c>
      <c r="P12" s="23" t="s">
        <v>813</v>
      </c>
      <c r="Q12" s="23" t="s">
        <v>393</v>
      </c>
      <c r="R12" s="23" t="s">
        <v>788</v>
      </c>
      <c r="S12" s="23"/>
      <c r="T12" s="23" t="s">
        <v>394</v>
      </c>
      <c r="U12" s="23"/>
      <c r="V12" s="23" t="s">
        <v>805</v>
      </c>
      <c r="W12" s="23"/>
      <c r="X12" s="23"/>
      <c r="Y12" s="23"/>
      <c r="Z12" s="23">
        <v>1</v>
      </c>
      <c r="AA12" s="23">
        <v>10</v>
      </c>
      <c r="AB12" s="23">
        <v>5</v>
      </c>
      <c r="AC12" s="23">
        <v>55</v>
      </c>
      <c r="AD12" s="23">
        <v>6.1</v>
      </c>
      <c r="AE12" s="23">
        <v>5</v>
      </c>
      <c r="AF12" s="23" t="s">
        <v>786</v>
      </c>
      <c r="AG12" s="23"/>
      <c r="AH12" s="23"/>
      <c r="AI12" s="23"/>
      <c r="AJ12" s="23"/>
      <c r="AK12" s="23"/>
    </row>
    <row r="13" spans="1:37" s="70" customFormat="1" ht="30" customHeight="1">
      <c r="A13" s="23" t="s">
        <v>424</v>
      </c>
      <c r="B13" s="24" t="s">
        <v>453</v>
      </c>
      <c r="C13" s="23" t="s">
        <v>841</v>
      </c>
      <c r="D13" s="23" t="s">
        <v>455</v>
      </c>
      <c r="E13" s="23" t="s">
        <v>842</v>
      </c>
      <c r="F13" s="23">
        <v>0</v>
      </c>
      <c r="G13" s="23">
        <v>0</v>
      </c>
      <c r="H13" s="23">
        <v>0</v>
      </c>
      <c r="I13" s="23" t="s">
        <v>798</v>
      </c>
      <c r="J13" s="23" t="s">
        <v>791</v>
      </c>
      <c r="K13" s="23">
        <v>1965</v>
      </c>
      <c r="L13" s="23">
        <v>56165</v>
      </c>
      <c r="M13" s="23">
        <v>454000</v>
      </c>
      <c r="N13" s="23">
        <v>2003</v>
      </c>
      <c r="O13" s="23" t="s">
        <v>799</v>
      </c>
      <c r="P13" s="23" t="s">
        <v>797</v>
      </c>
      <c r="Q13" s="23" t="s">
        <v>393</v>
      </c>
      <c r="R13" s="23" t="s">
        <v>788</v>
      </c>
      <c r="S13" s="23"/>
      <c r="T13" s="23" t="s">
        <v>394</v>
      </c>
      <c r="U13" s="23"/>
      <c r="V13" s="23" t="s">
        <v>782</v>
      </c>
      <c r="W13" s="23" t="s">
        <v>783</v>
      </c>
      <c r="X13" s="23" t="s">
        <v>789</v>
      </c>
      <c r="Y13" s="23" t="s">
        <v>790</v>
      </c>
      <c r="Z13" s="23"/>
      <c r="AA13" s="23"/>
      <c r="AB13" s="23"/>
      <c r="AC13" s="23"/>
      <c r="AD13" s="23"/>
      <c r="AE13" s="23"/>
      <c r="AF13" s="23" t="s">
        <v>786</v>
      </c>
      <c r="AG13" s="23"/>
      <c r="AH13" s="23"/>
      <c r="AI13" s="23"/>
      <c r="AJ13" s="23"/>
      <c r="AK13" s="23"/>
    </row>
    <row r="14" spans="1:37" s="70" customFormat="1" ht="30" customHeight="1">
      <c r="A14" s="23" t="s">
        <v>424</v>
      </c>
      <c r="B14" s="24" t="s">
        <v>453</v>
      </c>
      <c r="C14" s="23" t="s">
        <v>843</v>
      </c>
      <c r="D14" s="23" t="s">
        <v>455</v>
      </c>
      <c r="E14" s="23" t="s">
        <v>456</v>
      </c>
      <c r="F14" s="23">
        <v>50024</v>
      </c>
      <c r="G14" s="23">
        <v>2587</v>
      </c>
      <c r="H14" s="23">
        <v>18057</v>
      </c>
      <c r="I14" s="23" t="s">
        <v>815</v>
      </c>
      <c r="J14" s="23" t="s">
        <v>791</v>
      </c>
      <c r="K14" s="23">
        <v>1988</v>
      </c>
      <c r="L14" s="23">
        <v>45000</v>
      </c>
      <c r="M14" s="23">
        <v>282000</v>
      </c>
      <c r="N14" s="23">
        <v>2026</v>
      </c>
      <c r="O14" s="23" t="s">
        <v>780</v>
      </c>
      <c r="P14" s="23" t="s">
        <v>808</v>
      </c>
      <c r="Q14" s="23" t="s">
        <v>393</v>
      </c>
      <c r="R14" s="23" t="s">
        <v>781</v>
      </c>
      <c r="S14" s="23"/>
      <c r="T14" s="23" t="s">
        <v>394</v>
      </c>
      <c r="U14" s="23"/>
      <c r="V14" s="23" t="s">
        <v>782</v>
      </c>
      <c r="W14" s="23" t="s">
        <v>793</v>
      </c>
      <c r="X14" s="23" t="s">
        <v>784</v>
      </c>
      <c r="Y14" s="23" t="s">
        <v>785</v>
      </c>
      <c r="Z14" s="23"/>
      <c r="AA14" s="23">
        <v>1.5</v>
      </c>
      <c r="AB14" s="23"/>
      <c r="AC14" s="23">
        <v>4.2</v>
      </c>
      <c r="AD14" s="23"/>
      <c r="AE14" s="23">
        <v>3.8</v>
      </c>
      <c r="AF14" s="23" t="s">
        <v>786</v>
      </c>
      <c r="AG14" s="23"/>
      <c r="AH14" s="23"/>
      <c r="AI14" s="23"/>
      <c r="AJ14" s="23"/>
      <c r="AK14" s="23"/>
    </row>
    <row r="15" spans="1:37" s="70" customFormat="1" ht="30" customHeight="1">
      <c r="A15" s="23" t="s">
        <v>424</v>
      </c>
      <c r="B15" s="24" t="s">
        <v>844</v>
      </c>
      <c r="C15" s="23" t="s">
        <v>845</v>
      </c>
      <c r="D15" s="23" t="s">
        <v>846</v>
      </c>
      <c r="E15" s="23" t="s">
        <v>847</v>
      </c>
      <c r="F15" s="23">
        <v>1359</v>
      </c>
      <c r="G15" s="23">
        <v>1804</v>
      </c>
      <c r="H15" s="23">
        <v>26397</v>
      </c>
      <c r="I15" s="23" t="s">
        <v>816</v>
      </c>
      <c r="J15" s="23" t="s">
        <v>791</v>
      </c>
      <c r="K15" s="23">
        <v>1998</v>
      </c>
      <c r="L15" s="23">
        <v>9300</v>
      </c>
      <c r="M15" s="23">
        <v>51000</v>
      </c>
      <c r="N15" s="23">
        <v>2014</v>
      </c>
      <c r="O15" s="23" t="s">
        <v>780</v>
      </c>
      <c r="P15" s="23" t="s">
        <v>848</v>
      </c>
      <c r="Q15" s="23" t="s">
        <v>398</v>
      </c>
      <c r="R15" s="23" t="s">
        <v>781</v>
      </c>
      <c r="S15" s="23"/>
      <c r="T15" s="23" t="s">
        <v>394</v>
      </c>
      <c r="U15" s="23"/>
      <c r="V15" s="23" t="s">
        <v>782</v>
      </c>
      <c r="W15" s="23" t="s">
        <v>793</v>
      </c>
      <c r="X15" s="23" t="s">
        <v>784</v>
      </c>
      <c r="Y15" s="23" t="s">
        <v>785</v>
      </c>
      <c r="Z15" s="23">
        <v>1</v>
      </c>
      <c r="AA15" s="23">
        <v>1</v>
      </c>
      <c r="AB15" s="23">
        <v>7</v>
      </c>
      <c r="AC15" s="23">
        <v>2</v>
      </c>
      <c r="AD15" s="23">
        <v>13</v>
      </c>
      <c r="AE15" s="23">
        <v>3</v>
      </c>
      <c r="AF15" s="23" t="s">
        <v>786</v>
      </c>
      <c r="AG15" s="23"/>
      <c r="AH15" s="23"/>
      <c r="AI15" s="23"/>
      <c r="AJ15" s="23"/>
      <c r="AK15" s="23"/>
    </row>
    <row r="16" spans="1:37" s="70" customFormat="1" ht="30" customHeight="1">
      <c r="A16" s="23" t="s">
        <v>424</v>
      </c>
      <c r="B16" s="24" t="s">
        <v>480</v>
      </c>
      <c r="C16" s="23" t="s">
        <v>849</v>
      </c>
      <c r="D16" s="23" t="s">
        <v>482</v>
      </c>
      <c r="E16" s="23" t="s">
        <v>850</v>
      </c>
      <c r="F16" s="23">
        <v>540</v>
      </c>
      <c r="G16" s="23">
        <v>635</v>
      </c>
      <c r="H16" s="23">
        <v>1682</v>
      </c>
      <c r="I16" s="23" t="s">
        <v>811</v>
      </c>
      <c r="J16" s="23" t="s">
        <v>791</v>
      </c>
      <c r="K16" s="23">
        <v>1996</v>
      </c>
      <c r="L16" s="23">
        <v>18500</v>
      </c>
      <c r="M16" s="23">
        <v>65000</v>
      </c>
      <c r="N16" s="23">
        <v>2020</v>
      </c>
      <c r="O16" s="23" t="s">
        <v>800</v>
      </c>
      <c r="P16" s="23" t="s">
        <v>851</v>
      </c>
      <c r="Q16" s="23" t="s">
        <v>393</v>
      </c>
      <c r="R16" s="23" t="s">
        <v>781</v>
      </c>
      <c r="S16" s="23"/>
      <c r="T16" s="23" t="s">
        <v>394</v>
      </c>
      <c r="U16" s="23"/>
      <c r="V16" s="23" t="s">
        <v>782</v>
      </c>
      <c r="W16" s="23" t="s">
        <v>793</v>
      </c>
      <c r="X16" s="23" t="s">
        <v>794</v>
      </c>
      <c r="Y16" s="23" t="s">
        <v>790</v>
      </c>
      <c r="Z16" s="23"/>
      <c r="AA16" s="23">
        <v>0.1</v>
      </c>
      <c r="AB16" s="23"/>
      <c r="AC16" s="23">
        <v>0.6</v>
      </c>
      <c r="AD16" s="23"/>
      <c r="AE16" s="23">
        <v>5.4</v>
      </c>
      <c r="AF16" s="23" t="s">
        <v>786</v>
      </c>
      <c r="AG16" s="23"/>
      <c r="AH16" s="23"/>
      <c r="AI16" s="23"/>
      <c r="AJ16" s="23"/>
      <c r="AK16" s="23"/>
    </row>
    <row r="17" spans="1:37" s="70" customFormat="1" ht="30" customHeight="1">
      <c r="A17" s="23" t="s">
        <v>424</v>
      </c>
      <c r="B17" s="24" t="s">
        <v>485</v>
      </c>
      <c r="C17" s="23" t="s">
        <v>852</v>
      </c>
      <c r="D17" s="23" t="s">
        <v>487</v>
      </c>
      <c r="E17" s="23" t="s">
        <v>488</v>
      </c>
      <c r="F17" s="23">
        <v>0</v>
      </c>
      <c r="G17" s="23">
        <v>0</v>
      </c>
      <c r="H17" s="23">
        <v>0</v>
      </c>
      <c r="I17" s="23" t="s">
        <v>817</v>
      </c>
      <c r="J17" s="23" t="s">
        <v>791</v>
      </c>
      <c r="K17" s="23">
        <v>1984</v>
      </c>
      <c r="L17" s="23">
        <v>10200</v>
      </c>
      <c r="M17" s="23">
        <v>32000</v>
      </c>
      <c r="N17" s="23">
        <v>2011</v>
      </c>
      <c r="O17" s="23" t="s">
        <v>792</v>
      </c>
      <c r="P17" s="23" t="s">
        <v>853</v>
      </c>
      <c r="Q17" s="23" t="s">
        <v>402</v>
      </c>
      <c r="R17" s="23" t="s">
        <v>788</v>
      </c>
      <c r="S17" s="23" t="s">
        <v>409</v>
      </c>
      <c r="T17" s="23" t="s">
        <v>394</v>
      </c>
      <c r="U17" s="23"/>
      <c r="V17" s="23" t="s">
        <v>805</v>
      </c>
      <c r="W17" s="23"/>
      <c r="X17" s="23" t="s">
        <v>789</v>
      </c>
      <c r="Y17" s="23" t="s">
        <v>785</v>
      </c>
      <c r="Z17" s="23">
        <v>2</v>
      </c>
      <c r="AA17" s="23">
        <v>1.8</v>
      </c>
      <c r="AB17" s="23">
        <v>15</v>
      </c>
      <c r="AC17" s="23">
        <v>11</v>
      </c>
      <c r="AD17" s="23">
        <v>19</v>
      </c>
      <c r="AE17" s="23">
        <v>20</v>
      </c>
      <c r="AF17" s="23" t="s">
        <v>786</v>
      </c>
      <c r="AG17" s="23"/>
      <c r="AH17" s="23"/>
      <c r="AI17" s="23"/>
      <c r="AJ17" s="23"/>
      <c r="AK17" s="23"/>
    </row>
    <row r="18" spans="1:37" s="70" customFormat="1" ht="30" customHeight="1">
      <c r="A18" s="23" t="s">
        <v>424</v>
      </c>
      <c r="B18" s="24" t="s">
        <v>854</v>
      </c>
      <c r="C18" s="23" t="s">
        <v>855</v>
      </c>
      <c r="D18" s="23" t="s">
        <v>856</v>
      </c>
      <c r="E18" s="23" t="s">
        <v>857</v>
      </c>
      <c r="F18" s="23">
        <v>1249.77</v>
      </c>
      <c r="G18" s="23">
        <v>2583</v>
      </c>
      <c r="H18" s="23">
        <v>31623.19</v>
      </c>
      <c r="I18" s="23" t="s">
        <v>816</v>
      </c>
      <c r="J18" s="23" t="s">
        <v>791</v>
      </c>
      <c r="K18" s="23">
        <v>1998</v>
      </c>
      <c r="L18" s="23">
        <v>17400</v>
      </c>
      <c r="M18" s="23">
        <v>66200</v>
      </c>
      <c r="N18" s="23">
        <v>2022</v>
      </c>
      <c r="O18" s="23" t="s">
        <v>858</v>
      </c>
      <c r="P18" s="23" t="s">
        <v>806</v>
      </c>
      <c r="Q18" s="23" t="s">
        <v>393</v>
      </c>
      <c r="R18" s="23" t="s">
        <v>781</v>
      </c>
      <c r="S18" s="23"/>
      <c r="T18" s="23" t="s">
        <v>394</v>
      </c>
      <c r="U18" s="23"/>
      <c r="V18" s="23" t="s">
        <v>803</v>
      </c>
      <c r="W18" s="23"/>
      <c r="X18" s="23"/>
      <c r="Y18" s="23"/>
      <c r="Z18" s="23">
        <v>250</v>
      </c>
      <c r="AA18" s="23">
        <v>3.4</v>
      </c>
      <c r="AB18" s="23">
        <v>100</v>
      </c>
      <c r="AC18" s="23">
        <v>8.9</v>
      </c>
      <c r="AD18" s="23">
        <v>100</v>
      </c>
      <c r="AE18" s="23">
        <v>18.8</v>
      </c>
      <c r="AF18" s="23" t="s">
        <v>786</v>
      </c>
      <c r="AG18" s="23"/>
      <c r="AH18" s="23"/>
      <c r="AI18" s="23"/>
      <c r="AJ18" s="23"/>
      <c r="AK18" s="23"/>
    </row>
    <row r="19" spans="1:37" s="70" customFormat="1" ht="30" customHeight="1">
      <c r="A19" s="23" t="s">
        <v>424</v>
      </c>
      <c r="B19" s="24" t="s">
        <v>489</v>
      </c>
      <c r="C19" s="23" t="s">
        <v>859</v>
      </c>
      <c r="D19" s="23" t="s">
        <v>491</v>
      </c>
      <c r="E19" s="23" t="s">
        <v>492</v>
      </c>
      <c r="F19" s="23">
        <v>3429</v>
      </c>
      <c r="G19" s="23">
        <v>4309</v>
      </c>
      <c r="H19" s="23">
        <v>61161</v>
      </c>
      <c r="I19" s="23" t="s">
        <v>860</v>
      </c>
      <c r="J19" s="23" t="s">
        <v>779</v>
      </c>
      <c r="K19" s="23">
        <v>1999</v>
      </c>
      <c r="L19" s="23">
        <v>19800</v>
      </c>
      <c r="M19" s="23">
        <v>118400</v>
      </c>
      <c r="N19" s="23">
        <v>2028</v>
      </c>
      <c r="O19" s="23" t="s">
        <v>780</v>
      </c>
      <c r="P19" s="23" t="s">
        <v>861</v>
      </c>
      <c r="Q19" s="23" t="s">
        <v>402</v>
      </c>
      <c r="R19" s="23" t="s">
        <v>781</v>
      </c>
      <c r="S19" s="23"/>
      <c r="T19" s="23" t="s">
        <v>394</v>
      </c>
      <c r="U19" s="23"/>
      <c r="V19" s="23" t="s">
        <v>782</v>
      </c>
      <c r="W19" s="23" t="s">
        <v>793</v>
      </c>
      <c r="X19" s="23" t="s">
        <v>794</v>
      </c>
      <c r="Y19" s="23" t="s">
        <v>785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 t="s">
        <v>786</v>
      </c>
      <c r="AG19" s="23"/>
      <c r="AH19" s="23"/>
      <c r="AI19" s="23"/>
      <c r="AJ19" s="23"/>
      <c r="AK19" s="23"/>
    </row>
    <row r="20" spans="1:37" s="70" customFormat="1" ht="30" customHeight="1">
      <c r="A20" s="23" t="s">
        <v>424</v>
      </c>
      <c r="B20" s="24" t="s">
        <v>493</v>
      </c>
      <c r="C20" s="23" t="s">
        <v>862</v>
      </c>
      <c r="D20" s="23" t="s">
        <v>495</v>
      </c>
      <c r="E20" s="23" t="s">
        <v>863</v>
      </c>
      <c r="F20" s="23">
        <v>3509</v>
      </c>
      <c r="G20" s="23">
        <v>3507</v>
      </c>
      <c r="H20" s="23">
        <v>46340</v>
      </c>
      <c r="I20" s="23" t="s">
        <v>820</v>
      </c>
      <c r="J20" s="23" t="s">
        <v>779</v>
      </c>
      <c r="K20" s="23">
        <v>1999</v>
      </c>
      <c r="L20" s="23">
        <v>14150</v>
      </c>
      <c r="M20" s="23">
        <v>125000</v>
      </c>
      <c r="N20" s="23">
        <v>2020</v>
      </c>
      <c r="O20" s="23" t="s">
        <v>795</v>
      </c>
      <c r="P20" s="23" t="s">
        <v>819</v>
      </c>
      <c r="Q20" s="23" t="s">
        <v>402</v>
      </c>
      <c r="R20" s="23" t="s">
        <v>781</v>
      </c>
      <c r="S20" s="23"/>
      <c r="T20" s="23" t="s">
        <v>394</v>
      </c>
      <c r="U20" s="23"/>
      <c r="V20" s="23" t="s">
        <v>782</v>
      </c>
      <c r="W20" s="23" t="s">
        <v>783</v>
      </c>
      <c r="X20" s="23" t="s">
        <v>794</v>
      </c>
      <c r="Y20" s="23" t="s">
        <v>785</v>
      </c>
      <c r="Z20" s="23">
        <v>3.3</v>
      </c>
      <c r="AA20" s="23" t="s">
        <v>807</v>
      </c>
      <c r="AB20" s="23">
        <v>21</v>
      </c>
      <c r="AC20" s="23">
        <v>7.3</v>
      </c>
      <c r="AD20" s="23">
        <v>26</v>
      </c>
      <c r="AE20" s="23">
        <v>2</v>
      </c>
      <c r="AF20" s="23" t="s">
        <v>786</v>
      </c>
      <c r="AG20" s="23"/>
      <c r="AH20" s="23"/>
      <c r="AI20" s="23"/>
      <c r="AJ20" s="23"/>
      <c r="AK20" s="23"/>
    </row>
    <row r="21" spans="1:37" s="70" customFormat="1" ht="30" customHeight="1">
      <c r="A21" s="23" t="s">
        <v>424</v>
      </c>
      <c r="B21" s="24" t="s">
        <v>864</v>
      </c>
      <c r="C21" s="23" t="s">
        <v>865</v>
      </c>
      <c r="D21" s="23" t="s">
        <v>866</v>
      </c>
      <c r="E21" s="23" t="s">
        <v>810</v>
      </c>
      <c r="F21" s="23">
        <v>2792</v>
      </c>
      <c r="G21" s="23">
        <v>2552</v>
      </c>
      <c r="H21" s="23">
        <v>17191</v>
      </c>
      <c r="I21" s="23" t="s">
        <v>816</v>
      </c>
      <c r="J21" s="23" t="s">
        <v>779</v>
      </c>
      <c r="K21" s="23">
        <v>1997</v>
      </c>
      <c r="L21" s="23">
        <v>9500</v>
      </c>
      <c r="M21" s="23">
        <v>70300</v>
      </c>
      <c r="N21" s="23">
        <v>2022</v>
      </c>
      <c r="O21" s="23" t="s">
        <v>796</v>
      </c>
      <c r="P21" s="23" t="s">
        <v>797</v>
      </c>
      <c r="Q21" s="23" t="s">
        <v>393</v>
      </c>
      <c r="R21" s="23" t="s">
        <v>781</v>
      </c>
      <c r="S21" s="23"/>
      <c r="T21" s="23" t="s">
        <v>394</v>
      </c>
      <c r="U21" s="23"/>
      <c r="V21" s="23" t="s">
        <v>805</v>
      </c>
      <c r="W21" s="23"/>
      <c r="X21" s="23"/>
      <c r="Y21" s="23"/>
      <c r="Z21" s="23">
        <v>4.4</v>
      </c>
      <c r="AA21" s="23">
        <v>1.8</v>
      </c>
      <c r="AB21" s="23">
        <v>6.5</v>
      </c>
      <c r="AC21" s="23">
        <v>2.1</v>
      </c>
      <c r="AD21" s="23">
        <v>4.6</v>
      </c>
      <c r="AE21" s="23">
        <v>1.1</v>
      </c>
      <c r="AF21" s="23" t="s">
        <v>786</v>
      </c>
      <c r="AG21" s="23"/>
      <c r="AH21" s="23"/>
      <c r="AI21" s="23"/>
      <c r="AJ21" s="23"/>
      <c r="AK21" s="23"/>
    </row>
    <row r="22" spans="1:37" s="70" customFormat="1" ht="30" customHeight="1">
      <c r="A22" s="23" t="s">
        <v>424</v>
      </c>
      <c r="B22" s="24" t="s">
        <v>503</v>
      </c>
      <c r="C22" s="23" t="s">
        <v>867</v>
      </c>
      <c r="D22" s="23" t="s">
        <v>505</v>
      </c>
      <c r="E22" s="23" t="s">
        <v>868</v>
      </c>
      <c r="F22" s="23">
        <v>2515</v>
      </c>
      <c r="G22" s="23">
        <v>2946</v>
      </c>
      <c r="H22" s="23">
        <v>18951</v>
      </c>
      <c r="I22" s="23" t="s">
        <v>816</v>
      </c>
      <c r="J22" s="23" t="s">
        <v>791</v>
      </c>
      <c r="K22" s="23">
        <v>1995</v>
      </c>
      <c r="L22" s="23">
        <v>9500</v>
      </c>
      <c r="M22" s="23">
        <v>70000</v>
      </c>
      <c r="N22" s="23">
        <v>2017</v>
      </c>
      <c r="O22" s="23" t="s">
        <v>795</v>
      </c>
      <c r="P22" s="23" t="s">
        <v>809</v>
      </c>
      <c r="Q22" s="23" t="s">
        <v>402</v>
      </c>
      <c r="R22" s="23" t="s">
        <v>781</v>
      </c>
      <c r="S22" s="23"/>
      <c r="T22" s="23" t="s">
        <v>394</v>
      </c>
      <c r="U22" s="23"/>
      <c r="V22" s="23" t="s">
        <v>782</v>
      </c>
      <c r="W22" s="23" t="s">
        <v>783</v>
      </c>
      <c r="X22" s="23" t="s">
        <v>784</v>
      </c>
      <c r="Y22" s="23" t="s">
        <v>785</v>
      </c>
      <c r="Z22" s="23">
        <v>1</v>
      </c>
      <c r="AA22" s="23">
        <v>1</v>
      </c>
      <c r="AB22" s="23">
        <v>3</v>
      </c>
      <c r="AC22" s="23">
        <v>3</v>
      </c>
      <c r="AD22" s="23">
        <v>9</v>
      </c>
      <c r="AE22" s="23">
        <v>9</v>
      </c>
      <c r="AF22" s="23" t="s">
        <v>786</v>
      </c>
      <c r="AG22" s="23"/>
      <c r="AH22" s="23"/>
      <c r="AI22" s="23"/>
      <c r="AJ22" s="23"/>
      <c r="AK22" s="23"/>
    </row>
    <row r="23" spans="1:37" s="70" customFormat="1" ht="30" customHeight="1">
      <c r="A23" s="23" t="s">
        <v>424</v>
      </c>
      <c r="B23" s="24" t="s">
        <v>869</v>
      </c>
      <c r="C23" s="23" t="s">
        <v>870</v>
      </c>
      <c r="D23" s="23" t="s">
        <v>871</v>
      </c>
      <c r="E23" s="23" t="s">
        <v>872</v>
      </c>
      <c r="F23" s="23">
        <v>2609</v>
      </c>
      <c r="G23" s="23">
        <v>4633</v>
      </c>
      <c r="H23" s="23">
        <v>61131</v>
      </c>
      <c r="I23" s="23" t="s">
        <v>816</v>
      </c>
      <c r="J23" s="23" t="s">
        <v>779</v>
      </c>
      <c r="K23" s="23">
        <v>1999</v>
      </c>
      <c r="L23" s="23">
        <v>18600</v>
      </c>
      <c r="M23" s="23">
        <v>113000</v>
      </c>
      <c r="N23" s="23">
        <v>2025</v>
      </c>
      <c r="O23" s="23" t="s">
        <v>780</v>
      </c>
      <c r="P23" s="23" t="s">
        <v>818</v>
      </c>
      <c r="Q23" s="23" t="s">
        <v>398</v>
      </c>
      <c r="R23" s="23" t="s">
        <v>781</v>
      </c>
      <c r="S23" s="23"/>
      <c r="T23" s="23" t="s">
        <v>394</v>
      </c>
      <c r="U23" s="23"/>
      <c r="V23" s="23" t="s">
        <v>782</v>
      </c>
      <c r="W23" s="23" t="s">
        <v>793</v>
      </c>
      <c r="X23" s="23" t="s">
        <v>794</v>
      </c>
      <c r="Y23" s="23" t="s">
        <v>785</v>
      </c>
      <c r="Z23" s="23"/>
      <c r="AA23" s="23">
        <v>1.6</v>
      </c>
      <c r="AB23" s="23"/>
      <c r="AC23" s="23">
        <v>1.3</v>
      </c>
      <c r="AD23" s="23"/>
      <c r="AE23" s="23">
        <v>1.3</v>
      </c>
      <c r="AF23" s="23" t="s">
        <v>786</v>
      </c>
      <c r="AG23" s="23"/>
      <c r="AH23" s="23"/>
      <c r="AI23" s="23"/>
      <c r="AJ23" s="23"/>
      <c r="AK23" s="23"/>
    </row>
  </sheetData>
  <sheetProtection/>
  <autoFilter ref="A6:AK23"/>
  <mergeCells count="40">
    <mergeCell ref="AJ4:AJ5"/>
    <mergeCell ref="AK4:AK5"/>
    <mergeCell ref="AC4:AC5"/>
    <mergeCell ref="AD4:AD5"/>
    <mergeCell ref="AE4:AE5"/>
    <mergeCell ref="AG4:AG5"/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V2:V6"/>
    <mergeCell ref="L2:L5"/>
    <mergeCell ref="M2:M5"/>
    <mergeCell ref="N2:N6"/>
    <mergeCell ref="O2:O6"/>
    <mergeCell ref="P2:P6"/>
    <mergeCell ref="J2:J6"/>
    <mergeCell ref="K2:K6"/>
    <mergeCell ref="R2:R6"/>
    <mergeCell ref="S2:S6"/>
    <mergeCell ref="T2:T6"/>
    <mergeCell ref="U2:U5"/>
    <mergeCell ref="A2:A6"/>
    <mergeCell ref="B2:B6"/>
    <mergeCell ref="C2:C6"/>
    <mergeCell ref="D2:D6"/>
    <mergeCell ref="E2:E6"/>
    <mergeCell ref="Q2:Q6"/>
    <mergeCell ref="F2:F5"/>
    <mergeCell ref="G2:G5"/>
    <mergeCell ref="H2:H5"/>
    <mergeCell ref="I2: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41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93" customWidth="1"/>
    <col min="2" max="2" width="8.7109375" style="94" customWidth="1"/>
    <col min="3" max="3" width="13.8515625" style="93" customWidth="1"/>
    <col min="4" max="4" width="22.57421875" style="93" customWidth="1"/>
    <col min="5" max="5" width="27.421875" style="95" customWidth="1"/>
    <col min="6" max="9" width="11.57421875" style="93" customWidth="1"/>
    <col min="10" max="11" width="12.57421875" style="93" customWidth="1"/>
    <col min="12" max="16" width="9.00390625" style="93" customWidth="1"/>
    <col min="17" max="24" width="13.00390625" style="95" customWidth="1"/>
    <col min="25" max="25" width="24.00390625" style="95" customWidth="1"/>
    <col min="26" max="26" width="7.421875" style="93" customWidth="1"/>
    <col min="27" max="27" width="11.00390625" style="93" customWidth="1"/>
    <col min="28" max="28" width="7.421875" style="93" customWidth="1"/>
    <col min="29" max="29" width="11.57421875" style="93" customWidth="1"/>
    <col min="30" max="30" width="6.28125" style="93" customWidth="1"/>
    <col min="31" max="31" width="9.8515625" style="93" customWidth="1"/>
    <col min="32" max="32" width="10.7109375" style="93" customWidth="1"/>
    <col min="33" max="16384" width="9.00390625" style="93" customWidth="1"/>
  </cols>
  <sheetData>
    <row r="1" spans="1:32" s="3" customFormat="1" ht="15" customHeight="1">
      <c r="A1" s="71" t="s">
        <v>873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72" customFormat="1" ht="13.5" customHeight="1">
      <c r="A2" s="202" t="s">
        <v>525</v>
      </c>
      <c r="B2" s="237" t="s">
        <v>2</v>
      </c>
      <c r="C2" s="178" t="s">
        <v>3</v>
      </c>
      <c r="D2" s="202" t="s">
        <v>4</v>
      </c>
      <c r="E2" s="239" t="s">
        <v>240</v>
      </c>
      <c r="F2" s="241" t="s">
        <v>874</v>
      </c>
      <c r="G2" s="242"/>
      <c r="H2" s="242"/>
      <c r="I2" s="243"/>
      <c r="J2" s="193" t="s">
        <v>875</v>
      </c>
      <c r="K2" s="214"/>
      <c r="L2" s="214"/>
      <c r="M2" s="186" t="s">
        <v>876</v>
      </c>
      <c r="N2" s="214"/>
      <c r="O2" s="193" t="s">
        <v>877</v>
      </c>
      <c r="P2" s="214"/>
      <c r="Q2" s="186" t="s">
        <v>878</v>
      </c>
      <c r="R2" s="187"/>
      <c r="S2" s="187"/>
      <c r="T2" s="187"/>
      <c r="U2" s="187"/>
      <c r="V2" s="213"/>
      <c r="W2" s="193" t="s">
        <v>879</v>
      </c>
      <c r="X2" s="214"/>
      <c r="Y2" s="135"/>
      <c r="Z2" s="178" t="s">
        <v>880</v>
      </c>
      <c r="AA2" s="178" t="s">
        <v>881</v>
      </c>
      <c r="AB2" s="184" t="s">
        <v>882</v>
      </c>
      <c r="AC2" s="184" t="s">
        <v>883</v>
      </c>
      <c r="AD2" s="202" t="s">
        <v>14</v>
      </c>
      <c r="AE2" s="239" t="s">
        <v>245</v>
      </c>
      <c r="AF2" s="239" t="s">
        <v>884</v>
      </c>
    </row>
    <row r="3" spans="1:32" s="72" customFormat="1" ht="13.5" customHeight="1">
      <c r="A3" s="159"/>
      <c r="B3" s="182"/>
      <c r="C3" s="179"/>
      <c r="D3" s="159"/>
      <c r="E3" s="196"/>
      <c r="F3" s="244"/>
      <c r="G3" s="245"/>
      <c r="H3" s="245"/>
      <c r="I3" s="246"/>
      <c r="J3" s="195"/>
      <c r="K3" s="235"/>
      <c r="L3" s="235"/>
      <c r="M3" s="195"/>
      <c r="N3" s="235"/>
      <c r="O3" s="195"/>
      <c r="P3" s="235"/>
      <c r="Q3" s="191"/>
      <c r="R3" s="247"/>
      <c r="S3" s="247"/>
      <c r="T3" s="247"/>
      <c r="U3" s="247"/>
      <c r="V3" s="192"/>
      <c r="W3" s="195"/>
      <c r="X3" s="235"/>
      <c r="Y3" s="142"/>
      <c r="Z3" s="179"/>
      <c r="AA3" s="179"/>
      <c r="AB3" s="185"/>
      <c r="AC3" s="179"/>
      <c r="AD3" s="159"/>
      <c r="AE3" s="159"/>
      <c r="AF3" s="196"/>
    </row>
    <row r="4" spans="1:32" s="72" customFormat="1" ht="18.75" customHeight="1">
      <c r="A4" s="159"/>
      <c r="B4" s="182"/>
      <c r="C4" s="179"/>
      <c r="D4" s="159"/>
      <c r="E4" s="196"/>
      <c r="F4" s="184" t="s">
        <v>885</v>
      </c>
      <c r="G4" s="184" t="s">
        <v>886</v>
      </c>
      <c r="H4" s="184" t="s">
        <v>887</v>
      </c>
      <c r="I4" s="184" t="s">
        <v>888</v>
      </c>
      <c r="J4" s="178" t="s">
        <v>889</v>
      </c>
      <c r="K4" s="178" t="s">
        <v>890</v>
      </c>
      <c r="L4" s="178" t="s">
        <v>891</v>
      </c>
      <c r="M4" s="202" t="s">
        <v>892</v>
      </c>
      <c r="N4" s="178" t="s">
        <v>893</v>
      </c>
      <c r="O4" s="202" t="s">
        <v>894</v>
      </c>
      <c r="P4" s="135" t="s">
        <v>895</v>
      </c>
      <c r="Q4" s="186" t="s">
        <v>896</v>
      </c>
      <c r="R4" s="73"/>
      <c r="S4" s="193" t="s">
        <v>897</v>
      </c>
      <c r="T4" s="73"/>
      <c r="U4" s="193" t="s">
        <v>898</v>
      </c>
      <c r="V4" s="73"/>
      <c r="W4" s="178" t="s">
        <v>899</v>
      </c>
      <c r="X4" s="178" t="s">
        <v>900</v>
      </c>
      <c r="Y4" s="178" t="s">
        <v>901</v>
      </c>
      <c r="Z4" s="179"/>
      <c r="AA4" s="179"/>
      <c r="AB4" s="185"/>
      <c r="AC4" s="179"/>
      <c r="AD4" s="159"/>
      <c r="AE4" s="159"/>
      <c r="AF4" s="196"/>
    </row>
    <row r="5" spans="1:32" s="72" customFormat="1" ht="26.25" customHeight="1" thickBot="1">
      <c r="A5" s="159"/>
      <c r="B5" s="182"/>
      <c r="C5" s="179"/>
      <c r="D5" s="159"/>
      <c r="E5" s="196"/>
      <c r="F5" s="185"/>
      <c r="G5" s="185"/>
      <c r="H5" s="185"/>
      <c r="I5" s="185"/>
      <c r="J5" s="179"/>
      <c r="K5" s="179"/>
      <c r="L5" s="179"/>
      <c r="M5" s="202"/>
      <c r="N5" s="179"/>
      <c r="O5" s="202"/>
      <c r="P5" s="138"/>
      <c r="Q5" s="185"/>
      <c r="R5" s="178" t="s">
        <v>249</v>
      </c>
      <c r="S5" s="179"/>
      <c r="T5" s="178" t="s">
        <v>249</v>
      </c>
      <c r="U5" s="179"/>
      <c r="V5" s="178" t="s">
        <v>249</v>
      </c>
      <c r="W5" s="179"/>
      <c r="X5" s="179"/>
      <c r="Y5" s="179"/>
      <c r="Z5" s="179"/>
      <c r="AA5" s="179"/>
      <c r="AB5" s="185"/>
      <c r="AC5" s="179"/>
      <c r="AD5" s="159"/>
      <c r="AE5" s="159"/>
      <c r="AF5" s="196"/>
    </row>
    <row r="6" spans="1:32" s="77" customFormat="1" ht="13.5" customHeight="1">
      <c r="A6" s="236"/>
      <c r="B6" s="238"/>
      <c r="C6" s="159"/>
      <c r="D6" s="236"/>
      <c r="E6" s="240"/>
      <c r="F6" s="46" t="s">
        <v>902</v>
      </c>
      <c r="G6" s="46" t="s">
        <v>902</v>
      </c>
      <c r="H6" s="46" t="s">
        <v>903</v>
      </c>
      <c r="I6" s="46" t="s">
        <v>902</v>
      </c>
      <c r="J6" s="46" t="s">
        <v>903</v>
      </c>
      <c r="K6" s="46" t="s">
        <v>904</v>
      </c>
      <c r="L6" s="159"/>
      <c r="M6" s="202"/>
      <c r="N6" s="74" t="s">
        <v>905</v>
      </c>
      <c r="O6" s="202"/>
      <c r="P6" s="74" t="s">
        <v>905</v>
      </c>
      <c r="Q6" s="196"/>
      <c r="R6" s="159"/>
      <c r="S6" s="159"/>
      <c r="T6" s="159"/>
      <c r="U6" s="159"/>
      <c r="V6" s="159"/>
      <c r="W6" s="46" t="s">
        <v>68</v>
      </c>
      <c r="X6" s="46" t="s">
        <v>906</v>
      </c>
      <c r="Y6" s="75"/>
      <c r="Z6" s="76" t="s">
        <v>907</v>
      </c>
      <c r="AA6" s="76" t="s">
        <v>908</v>
      </c>
      <c r="AB6" s="76" t="s">
        <v>908</v>
      </c>
      <c r="AC6" s="46" t="s">
        <v>909</v>
      </c>
      <c r="AD6" s="236"/>
      <c r="AE6" s="236"/>
      <c r="AF6" s="236"/>
    </row>
    <row r="7" spans="1:32" s="51" customFormat="1" ht="30" customHeight="1">
      <c r="A7" s="23" t="s">
        <v>938</v>
      </c>
      <c r="B7" s="24" t="s">
        <v>939</v>
      </c>
      <c r="C7" s="23" t="s">
        <v>940</v>
      </c>
      <c r="D7" s="23" t="s">
        <v>941</v>
      </c>
      <c r="E7" s="23" t="s">
        <v>942</v>
      </c>
      <c r="F7" s="50">
        <v>8252</v>
      </c>
      <c r="G7" s="50">
        <v>28729</v>
      </c>
      <c r="H7" s="50"/>
      <c r="I7" s="50"/>
      <c r="J7" s="50">
        <v>1140</v>
      </c>
      <c r="K7" s="50"/>
      <c r="L7" s="50" t="s">
        <v>924</v>
      </c>
      <c r="M7" s="23" t="s">
        <v>910</v>
      </c>
      <c r="N7" s="23"/>
      <c r="O7" s="23" t="s">
        <v>911</v>
      </c>
      <c r="P7" s="23">
        <v>967</v>
      </c>
      <c r="Q7" s="23" t="s">
        <v>933</v>
      </c>
      <c r="R7" s="23"/>
      <c r="S7" s="23" t="s">
        <v>912</v>
      </c>
      <c r="T7" s="23"/>
      <c r="U7" s="23" t="s">
        <v>888</v>
      </c>
      <c r="V7" s="23"/>
      <c r="W7" s="23"/>
      <c r="X7" s="23"/>
      <c r="Y7" s="23"/>
      <c r="Z7" s="23">
        <v>310</v>
      </c>
      <c r="AA7" s="23">
        <v>0</v>
      </c>
      <c r="AB7" s="23">
        <v>0</v>
      </c>
      <c r="AC7" s="23">
        <v>0</v>
      </c>
      <c r="AD7" s="23">
        <v>1983</v>
      </c>
      <c r="AE7" s="23" t="s">
        <v>913</v>
      </c>
      <c r="AF7" s="23"/>
    </row>
    <row r="8" spans="1:32" s="27" customFormat="1" ht="30" customHeight="1">
      <c r="A8" s="23" t="s">
        <v>938</v>
      </c>
      <c r="B8" s="24" t="s">
        <v>943</v>
      </c>
      <c r="C8" s="23" t="s">
        <v>944</v>
      </c>
      <c r="D8" s="23" t="s">
        <v>945</v>
      </c>
      <c r="E8" s="23" t="s">
        <v>946</v>
      </c>
      <c r="F8" s="50">
        <v>3423</v>
      </c>
      <c r="G8" s="50">
        <v>6155</v>
      </c>
      <c r="H8" s="50"/>
      <c r="I8" s="50"/>
      <c r="J8" s="50">
        <v>518</v>
      </c>
      <c r="K8" s="50"/>
      <c r="L8" s="50" t="s">
        <v>924</v>
      </c>
      <c r="M8" s="23" t="s">
        <v>916</v>
      </c>
      <c r="N8" s="23">
        <v>0</v>
      </c>
      <c r="O8" s="23" t="s">
        <v>914</v>
      </c>
      <c r="P8" s="23"/>
      <c r="Q8" s="23" t="s">
        <v>947</v>
      </c>
      <c r="R8" s="23"/>
      <c r="S8" s="23" t="s">
        <v>912</v>
      </c>
      <c r="T8" s="23"/>
      <c r="U8" s="23" t="s">
        <v>923</v>
      </c>
      <c r="V8" s="23"/>
      <c r="W8" s="23"/>
      <c r="X8" s="23"/>
      <c r="Y8" s="23"/>
      <c r="Z8" s="23">
        <v>63</v>
      </c>
      <c r="AA8" s="23">
        <v>0</v>
      </c>
      <c r="AB8" s="23">
        <v>2</v>
      </c>
      <c r="AC8" s="23">
        <v>0</v>
      </c>
      <c r="AD8" s="23">
        <v>1959</v>
      </c>
      <c r="AE8" s="23" t="s">
        <v>920</v>
      </c>
      <c r="AF8" s="23"/>
    </row>
    <row r="9" spans="1:32" s="27" customFormat="1" ht="30" customHeight="1">
      <c r="A9" s="23" t="s">
        <v>938</v>
      </c>
      <c r="B9" s="24" t="s">
        <v>948</v>
      </c>
      <c r="C9" s="23" t="s">
        <v>949</v>
      </c>
      <c r="D9" s="23" t="s">
        <v>950</v>
      </c>
      <c r="E9" s="23" t="s">
        <v>951</v>
      </c>
      <c r="F9" s="50">
        <v>2388</v>
      </c>
      <c r="G9" s="50">
        <v>5588</v>
      </c>
      <c r="H9" s="50">
        <v>0</v>
      </c>
      <c r="I9" s="50">
        <v>0</v>
      </c>
      <c r="J9" s="50">
        <v>0</v>
      </c>
      <c r="K9" s="50">
        <v>0</v>
      </c>
      <c r="L9" s="50"/>
      <c r="M9" s="23" t="s">
        <v>910</v>
      </c>
      <c r="N9" s="23">
        <v>0</v>
      </c>
      <c r="O9" s="23" t="s">
        <v>911</v>
      </c>
      <c r="P9" s="23">
        <v>300</v>
      </c>
      <c r="Q9" s="23" t="s">
        <v>928</v>
      </c>
      <c r="R9" s="23"/>
      <c r="S9" s="23" t="s">
        <v>925</v>
      </c>
      <c r="T9" s="23"/>
      <c r="U9" s="23"/>
      <c r="V9" s="23"/>
      <c r="W9" s="23">
        <v>0</v>
      </c>
      <c r="X9" s="23">
        <v>0</v>
      </c>
      <c r="Y9" s="23"/>
      <c r="Z9" s="23">
        <v>86</v>
      </c>
      <c r="AA9" s="23">
        <v>0</v>
      </c>
      <c r="AB9" s="23">
        <v>0</v>
      </c>
      <c r="AC9" s="23">
        <v>0</v>
      </c>
      <c r="AD9" s="23">
        <v>1970</v>
      </c>
      <c r="AE9" s="23" t="s">
        <v>913</v>
      </c>
      <c r="AF9" s="23"/>
    </row>
    <row r="10" spans="1:32" s="27" customFormat="1" ht="30" customHeight="1">
      <c r="A10" s="23" t="s">
        <v>938</v>
      </c>
      <c r="B10" s="24" t="s">
        <v>952</v>
      </c>
      <c r="C10" s="23" t="s">
        <v>953</v>
      </c>
      <c r="D10" s="23" t="s">
        <v>954</v>
      </c>
      <c r="E10" s="23" t="s">
        <v>955</v>
      </c>
      <c r="F10" s="50">
        <v>2499</v>
      </c>
      <c r="G10" s="50">
        <v>9998</v>
      </c>
      <c r="H10" s="50"/>
      <c r="I10" s="50"/>
      <c r="J10" s="50">
        <v>0</v>
      </c>
      <c r="K10" s="50">
        <v>0</v>
      </c>
      <c r="L10" s="50"/>
      <c r="M10" s="23" t="s">
        <v>910</v>
      </c>
      <c r="N10" s="23"/>
      <c r="O10" s="23" t="s">
        <v>914</v>
      </c>
      <c r="P10" s="23"/>
      <c r="Q10" s="23" t="s">
        <v>929</v>
      </c>
      <c r="R10" s="23"/>
      <c r="S10" s="23" t="s">
        <v>912</v>
      </c>
      <c r="T10" s="23"/>
      <c r="U10" s="23"/>
      <c r="V10" s="23"/>
      <c r="W10" s="23"/>
      <c r="X10" s="23"/>
      <c r="Y10" s="23"/>
      <c r="Z10" s="23">
        <v>55</v>
      </c>
      <c r="AA10" s="23">
        <v>0</v>
      </c>
      <c r="AB10" s="23">
        <v>0</v>
      </c>
      <c r="AC10" s="23">
        <v>0</v>
      </c>
      <c r="AD10" s="23">
        <v>1997</v>
      </c>
      <c r="AE10" s="23" t="s">
        <v>913</v>
      </c>
      <c r="AF10" s="23"/>
    </row>
    <row r="11" spans="1:32" s="27" customFormat="1" ht="30" customHeight="1">
      <c r="A11" s="23" t="s">
        <v>938</v>
      </c>
      <c r="B11" s="24" t="s">
        <v>952</v>
      </c>
      <c r="C11" s="23" t="s">
        <v>956</v>
      </c>
      <c r="D11" s="23" t="s">
        <v>954</v>
      </c>
      <c r="E11" s="23" t="s">
        <v>957</v>
      </c>
      <c r="F11" s="50">
        <v>429</v>
      </c>
      <c r="G11" s="50">
        <v>3861</v>
      </c>
      <c r="H11" s="50">
        <v>3</v>
      </c>
      <c r="I11" s="50"/>
      <c r="J11" s="50">
        <v>0</v>
      </c>
      <c r="K11" s="50">
        <v>0</v>
      </c>
      <c r="L11" s="50"/>
      <c r="M11" s="23" t="s">
        <v>910</v>
      </c>
      <c r="N11" s="23"/>
      <c r="O11" s="23" t="s">
        <v>914</v>
      </c>
      <c r="P11" s="23"/>
      <c r="Q11" s="23" t="s">
        <v>935</v>
      </c>
      <c r="R11" s="23"/>
      <c r="S11" s="23" t="s">
        <v>912</v>
      </c>
      <c r="T11" s="23"/>
      <c r="U11" s="23" t="s">
        <v>923</v>
      </c>
      <c r="V11" s="23"/>
      <c r="W11" s="23"/>
      <c r="X11" s="23"/>
      <c r="Y11" s="23"/>
      <c r="Z11" s="23">
        <v>15</v>
      </c>
      <c r="AA11" s="23">
        <v>0.06</v>
      </c>
      <c r="AB11" s="23">
        <v>0.083</v>
      </c>
      <c r="AC11" s="23">
        <v>0</v>
      </c>
      <c r="AD11" s="23">
        <v>2009</v>
      </c>
      <c r="AE11" s="23" t="s">
        <v>913</v>
      </c>
      <c r="AF11" s="23"/>
    </row>
    <row r="12" spans="1:32" s="27" customFormat="1" ht="30" customHeight="1">
      <c r="A12" s="28" t="s">
        <v>938</v>
      </c>
      <c r="B12" s="29" t="s">
        <v>958</v>
      </c>
      <c r="C12" s="23" t="s">
        <v>959</v>
      </c>
      <c r="D12" s="28" t="s">
        <v>960</v>
      </c>
      <c r="E12" s="28" t="s">
        <v>961</v>
      </c>
      <c r="F12" s="28">
        <v>15717</v>
      </c>
      <c r="G12" s="28">
        <v>16513</v>
      </c>
      <c r="H12" s="28"/>
      <c r="I12" s="28"/>
      <c r="J12" s="28">
        <v>0</v>
      </c>
      <c r="K12" s="28"/>
      <c r="L12" s="28" t="s">
        <v>924</v>
      </c>
      <c r="M12" s="28" t="s">
        <v>910</v>
      </c>
      <c r="N12" s="28"/>
      <c r="O12" s="28" t="s">
        <v>926</v>
      </c>
      <c r="P12" s="28">
        <v>73</v>
      </c>
      <c r="Q12" s="28" t="s">
        <v>933</v>
      </c>
      <c r="R12" s="28"/>
      <c r="S12" s="28" t="s">
        <v>931</v>
      </c>
      <c r="T12" s="28"/>
      <c r="U12" s="28" t="s">
        <v>888</v>
      </c>
      <c r="V12" s="28"/>
      <c r="W12" s="28"/>
      <c r="X12" s="28"/>
      <c r="Y12" s="28"/>
      <c r="Z12" s="28">
        <v>100</v>
      </c>
      <c r="AA12" s="28">
        <v>0</v>
      </c>
      <c r="AB12" s="28">
        <v>0</v>
      </c>
      <c r="AC12" s="28">
        <v>0</v>
      </c>
      <c r="AD12" s="28">
        <v>1983</v>
      </c>
      <c r="AE12" s="28" t="s">
        <v>913</v>
      </c>
      <c r="AF12" s="28"/>
    </row>
    <row r="13" spans="1:32" s="27" customFormat="1" ht="30" customHeight="1">
      <c r="A13" s="28" t="s">
        <v>938</v>
      </c>
      <c r="B13" s="29" t="s">
        <v>962</v>
      </c>
      <c r="C13" s="23" t="s">
        <v>963</v>
      </c>
      <c r="D13" s="28" t="s">
        <v>964</v>
      </c>
      <c r="E13" s="28" t="s">
        <v>965</v>
      </c>
      <c r="F13" s="28">
        <v>838</v>
      </c>
      <c r="G13" s="28">
        <v>10043</v>
      </c>
      <c r="H13" s="28"/>
      <c r="I13" s="28"/>
      <c r="J13" s="28">
        <v>0</v>
      </c>
      <c r="K13" s="28">
        <v>0</v>
      </c>
      <c r="L13" s="28"/>
      <c r="M13" s="28" t="s">
        <v>910</v>
      </c>
      <c r="N13" s="28"/>
      <c r="O13" s="28" t="s">
        <v>911</v>
      </c>
      <c r="P13" s="28">
        <v>356</v>
      </c>
      <c r="Q13" s="28" t="s">
        <v>928</v>
      </c>
      <c r="R13" s="28"/>
      <c r="S13" s="28" t="s">
        <v>912</v>
      </c>
      <c r="T13" s="28"/>
      <c r="U13" s="28"/>
      <c r="V13" s="28"/>
      <c r="W13" s="28"/>
      <c r="X13" s="28"/>
      <c r="Y13" s="28"/>
      <c r="Z13" s="28">
        <v>70</v>
      </c>
      <c r="AA13" s="28">
        <v>0</v>
      </c>
      <c r="AB13" s="28">
        <v>0</v>
      </c>
      <c r="AC13" s="28">
        <v>0</v>
      </c>
      <c r="AD13" s="28">
        <v>1984</v>
      </c>
      <c r="AE13" s="28" t="s">
        <v>915</v>
      </c>
      <c r="AF13" s="28"/>
    </row>
    <row r="14" spans="1:32" s="27" customFormat="1" ht="30" customHeight="1">
      <c r="A14" s="28" t="s">
        <v>938</v>
      </c>
      <c r="B14" s="29" t="s">
        <v>962</v>
      </c>
      <c r="C14" s="23" t="s">
        <v>966</v>
      </c>
      <c r="D14" s="28" t="s">
        <v>964</v>
      </c>
      <c r="E14" s="28" t="s">
        <v>967</v>
      </c>
      <c r="F14" s="28">
        <v>2304</v>
      </c>
      <c r="G14" s="28">
        <v>8633</v>
      </c>
      <c r="H14" s="28"/>
      <c r="I14" s="28"/>
      <c r="J14" s="28">
        <v>0</v>
      </c>
      <c r="K14" s="28">
        <v>0</v>
      </c>
      <c r="L14" s="28"/>
      <c r="M14" s="28" t="s">
        <v>910</v>
      </c>
      <c r="N14" s="28"/>
      <c r="O14" s="28" t="s">
        <v>911</v>
      </c>
      <c r="P14" s="28">
        <v>495</v>
      </c>
      <c r="Q14" s="28" t="s">
        <v>928</v>
      </c>
      <c r="R14" s="28"/>
      <c r="S14" s="28" t="s">
        <v>912</v>
      </c>
      <c r="T14" s="28"/>
      <c r="U14" s="28"/>
      <c r="V14" s="28"/>
      <c r="W14" s="28"/>
      <c r="X14" s="28"/>
      <c r="Y14" s="28"/>
      <c r="Z14" s="28">
        <v>50</v>
      </c>
      <c r="AA14" s="28">
        <v>0</v>
      </c>
      <c r="AB14" s="28">
        <v>0</v>
      </c>
      <c r="AC14" s="28">
        <v>0</v>
      </c>
      <c r="AD14" s="28">
        <v>1980</v>
      </c>
      <c r="AE14" s="28" t="s">
        <v>913</v>
      </c>
      <c r="AF14" s="28"/>
    </row>
    <row r="15" spans="1:32" s="27" customFormat="1" ht="30" customHeight="1">
      <c r="A15" s="28" t="s">
        <v>938</v>
      </c>
      <c r="B15" s="29" t="s">
        <v>968</v>
      </c>
      <c r="C15" s="23" t="s">
        <v>969</v>
      </c>
      <c r="D15" s="28" t="s">
        <v>970</v>
      </c>
      <c r="E15" s="28" t="s">
        <v>971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/>
      <c r="M15" s="28" t="s">
        <v>910</v>
      </c>
      <c r="N15" s="28">
        <v>0</v>
      </c>
      <c r="O15" s="28" t="s">
        <v>911</v>
      </c>
      <c r="P15" s="28">
        <v>0</v>
      </c>
      <c r="Q15" s="28" t="s">
        <v>972</v>
      </c>
      <c r="R15" s="28"/>
      <c r="S15" s="28" t="s">
        <v>931</v>
      </c>
      <c r="T15" s="28"/>
      <c r="U15" s="28" t="s">
        <v>888</v>
      </c>
      <c r="V15" s="28"/>
      <c r="W15" s="28">
        <v>0</v>
      </c>
      <c r="X15" s="28">
        <v>0</v>
      </c>
      <c r="Y15" s="28"/>
      <c r="Z15" s="28">
        <v>50</v>
      </c>
      <c r="AA15" s="28">
        <v>0</v>
      </c>
      <c r="AB15" s="28">
        <v>0</v>
      </c>
      <c r="AC15" s="28">
        <v>0</v>
      </c>
      <c r="AD15" s="28">
        <v>1980</v>
      </c>
      <c r="AE15" s="28" t="s">
        <v>913</v>
      </c>
      <c r="AF15" s="28" t="s">
        <v>921</v>
      </c>
    </row>
    <row r="16" spans="1:32" s="27" customFormat="1" ht="30" customHeight="1">
      <c r="A16" s="28" t="s">
        <v>938</v>
      </c>
      <c r="B16" s="29" t="s">
        <v>968</v>
      </c>
      <c r="C16" s="23" t="s">
        <v>973</v>
      </c>
      <c r="D16" s="28" t="s">
        <v>970</v>
      </c>
      <c r="E16" s="28" t="s">
        <v>971</v>
      </c>
      <c r="F16" s="28">
        <v>10256</v>
      </c>
      <c r="G16" s="28">
        <v>18406</v>
      </c>
      <c r="H16" s="28">
        <v>0</v>
      </c>
      <c r="I16" s="28">
        <v>0</v>
      </c>
      <c r="J16" s="28">
        <v>0</v>
      </c>
      <c r="K16" s="28">
        <v>0</v>
      </c>
      <c r="L16" s="28"/>
      <c r="M16" s="28" t="s">
        <v>910</v>
      </c>
      <c r="N16" s="28">
        <v>0</v>
      </c>
      <c r="O16" s="28" t="s">
        <v>926</v>
      </c>
      <c r="P16" s="28" t="s">
        <v>974</v>
      </c>
      <c r="Q16" s="28" t="s">
        <v>929</v>
      </c>
      <c r="R16" s="28"/>
      <c r="S16" s="28" t="s">
        <v>931</v>
      </c>
      <c r="T16" s="28"/>
      <c r="U16" s="28" t="s">
        <v>888</v>
      </c>
      <c r="V16" s="28"/>
      <c r="W16" s="28">
        <v>0</v>
      </c>
      <c r="X16" s="28">
        <v>0</v>
      </c>
      <c r="Y16" s="28"/>
      <c r="Z16" s="28">
        <v>100</v>
      </c>
      <c r="AA16" s="28">
        <v>0</v>
      </c>
      <c r="AB16" s="28">
        <v>0</v>
      </c>
      <c r="AC16" s="28">
        <v>0</v>
      </c>
      <c r="AD16" s="28">
        <v>1992</v>
      </c>
      <c r="AE16" s="28" t="s">
        <v>913</v>
      </c>
      <c r="AF16" s="28"/>
    </row>
    <row r="17" spans="1:32" s="27" customFormat="1" ht="30" customHeight="1">
      <c r="A17" s="28" t="s">
        <v>938</v>
      </c>
      <c r="B17" s="29" t="s">
        <v>968</v>
      </c>
      <c r="C17" s="23" t="s">
        <v>975</v>
      </c>
      <c r="D17" s="28" t="s">
        <v>970</v>
      </c>
      <c r="E17" s="28" t="s">
        <v>976</v>
      </c>
      <c r="F17" s="28">
        <v>3306</v>
      </c>
      <c r="G17" s="28">
        <v>8292</v>
      </c>
      <c r="H17" s="28">
        <v>0</v>
      </c>
      <c r="I17" s="28">
        <v>0</v>
      </c>
      <c r="J17" s="28">
        <v>0</v>
      </c>
      <c r="K17" s="28">
        <v>0</v>
      </c>
      <c r="L17" s="28"/>
      <c r="M17" s="28" t="s">
        <v>910</v>
      </c>
      <c r="N17" s="28">
        <v>0</v>
      </c>
      <c r="O17" s="28" t="s">
        <v>926</v>
      </c>
      <c r="P17" s="28" t="s">
        <v>974</v>
      </c>
      <c r="Q17" s="28" t="s">
        <v>935</v>
      </c>
      <c r="R17" s="28"/>
      <c r="S17" s="28" t="s">
        <v>931</v>
      </c>
      <c r="T17" s="28"/>
      <c r="U17" s="28" t="s">
        <v>888</v>
      </c>
      <c r="V17" s="28"/>
      <c r="W17" s="28">
        <v>0</v>
      </c>
      <c r="X17" s="28">
        <v>0</v>
      </c>
      <c r="Y17" s="28"/>
      <c r="Z17" s="28">
        <v>38</v>
      </c>
      <c r="AA17" s="28">
        <v>0</v>
      </c>
      <c r="AB17" s="28">
        <v>0</v>
      </c>
      <c r="AC17" s="28">
        <v>0</v>
      </c>
      <c r="AD17" s="28">
        <v>1996</v>
      </c>
      <c r="AE17" s="28" t="s">
        <v>913</v>
      </c>
      <c r="AF17" s="28"/>
    </row>
    <row r="18" spans="1:32" s="27" customFormat="1" ht="30" customHeight="1">
      <c r="A18" s="28" t="s">
        <v>938</v>
      </c>
      <c r="B18" s="29" t="s">
        <v>977</v>
      </c>
      <c r="C18" s="23" t="s">
        <v>978</v>
      </c>
      <c r="D18" s="28" t="s">
        <v>979</v>
      </c>
      <c r="E18" s="28" t="s">
        <v>980</v>
      </c>
      <c r="F18" s="28">
        <v>162</v>
      </c>
      <c r="G18" s="28">
        <v>21127</v>
      </c>
      <c r="H18" s="28"/>
      <c r="I18" s="28">
        <v>57.91</v>
      </c>
      <c r="J18" s="28">
        <v>2.4</v>
      </c>
      <c r="K18" s="28"/>
      <c r="L18" s="28" t="s">
        <v>924</v>
      </c>
      <c r="M18" s="28" t="s">
        <v>910</v>
      </c>
      <c r="N18" s="28"/>
      <c r="O18" s="28" t="s">
        <v>911</v>
      </c>
      <c r="P18" s="28">
        <v>102</v>
      </c>
      <c r="Q18" s="28" t="s">
        <v>922</v>
      </c>
      <c r="R18" s="28"/>
      <c r="S18" s="28" t="s">
        <v>912</v>
      </c>
      <c r="T18" s="28"/>
      <c r="U18" s="28" t="s">
        <v>923</v>
      </c>
      <c r="V18" s="28"/>
      <c r="W18" s="28"/>
      <c r="X18" s="28"/>
      <c r="Y18" s="28"/>
      <c r="Z18" s="28">
        <v>89</v>
      </c>
      <c r="AA18" s="28">
        <v>0</v>
      </c>
      <c r="AB18" s="28">
        <v>2.4</v>
      </c>
      <c r="AC18" s="28">
        <v>0</v>
      </c>
      <c r="AD18" s="28">
        <v>2006</v>
      </c>
      <c r="AE18" s="28" t="s">
        <v>913</v>
      </c>
      <c r="AF18" s="28"/>
    </row>
    <row r="19" spans="1:32" s="27" customFormat="1" ht="30" customHeight="1">
      <c r="A19" s="28" t="s">
        <v>938</v>
      </c>
      <c r="B19" s="29" t="s">
        <v>981</v>
      </c>
      <c r="C19" s="23" t="s">
        <v>982</v>
      </c>
      <c r="D19" s="28" t="s">
        <v>983</v>
      </c>
      <c r="E19" s="28" t="s">
        <v>984</v>
      </c>
      <c r="F19" s="28">
        <v>521</v>
      </c>
      <c r="G19" s="28">
        <v>3912</v>
      </c>
      <c r="H19" s="28"/>
      <c r="I19" s="28"/>
      <c r="J19" s="28">
        <v>0</v>
      </c>
      <c r="K19" s="28">
        <v>0</v>
      </c>
      <c r="L19" s="28"/>
      <c r="M19" s="28" t="s">
        <v>910</v>
      </c>
      <c r="N19" s="28"/>
      <c r="O19" s="28" t="s">
        <v>926</v>
      </c>
      <c r="P19" s="28">
        <v>286</v>
      </c>
      <c r="Q19" s="28" t="s">
        <v>929</v>
      </c>
      <c r="R19" s="28"/>
      <c r="S19" s="28" t="s">
        <v>925</v>
      </c>
      <c r="T19" s="28"/>
      <c r="U19" s="28"/>
      <c r="V19" s="28"/>
      <c r="W19" s="28"/>
      <c r="X19" s="28"/>
      <c r="Y19" s="28"/>
      <c r="Z19" s="28">
        <v>24</v>
      </c>
      <c r="AA19" s="28">
        <v>0</v>
      </c>
      <c r="AB19" s="28">
        <v>0</v>
      </c>
      <c r="AC19" s="28">
        <v>0</v>
      </c>
      <c r="AD19" s="28">
        <v>1992</v>
      </c>
      <c r="AE19" s="28" t="s">
        <v>913</v>
      </c>
      <c r="AF19" s="28"/>
    </row>
    <row r="20" spans="1:32" s="27" customFormat="1" ht="30" customHeight="1">
      <c r="A20" s="28" t="s">
        <v>938</v>
      </c>
      <c r="B20" s="29" t="s">
        <v>985</v>
      </c>
      <c r="C20" s="23" t="s">
        <v>986</v>
      </c>
      <c r="D20" s="28" t="s">
        <v>987</v>
      </c>
      <c r="E20" s="28" t="s">
        <v>988</v>
      </c>
      <c r="F20" s="28">
        <v>15405</v>
      </c>
      <c r="G20" s="28">
        <v>16013</v>
      </c>
      <c r="H20" s="28"/>
      <c r="I20" s="28"/>
      <c r="J20" s="28">
        <v>0</v>
      </c>
      <c r="K20" s="28">
        <v>0</v>
      </c>
      <c r="L20" s="28"/>
      <c r="M20" s="28" t="s">
        <v>916</v>
      </c>
      <c r="N20" s="28">
        <v>5</v>
      </c>
      <c r="O20" s="28" t="s">
        <v>911</v>
      </c>
      <c r="P20" s="28">
        <v>1384</v>
      </c>
      <c r="Q20" s="28" t="s">
        <v>918</v>
      </c>
      <c r="R20" s="28"/>
      <c r="S20" s="28" t="s">
        <v>936</v>
      </c>
      <c r="T20" s="28"/>
      <c r="U20" s="28"/>
      <c r="V20" s="28"/>
      <c r="W20" s="28"/>
      <c r="X20" s="28"/>
      <c r="Y20" s="28"/>
      <c r="Z20" s="28">
        <v>60</v>
      </c>
      <c r="AA20" s="28">
        <v>0</v>
      </c>
      <c r="AB20" s="28">
        <v>0</v>
      </c>
      <c r="AC20" s="28">
        <v>0</v>
      </c>
      <c r="AD20" s="28">
        <v>1993</v>
      </c>
      <c r="AE20" s="28" t="s">
        <v>913</v>
      </c>
      <c r="AF20" s="28"/>
    </row>
    <row r="21" spans="1:32" s="27" customFormat="1" ht="30" customHeight="1">
      <c r="A21" s="28" t="s">
        <v>938</v>
      </c>
      <c r="B21" s="29" t="s">
        <v>985</v>
      </c>
      <c r="C21" s="23" t="s">
        <v>989</v>
      </c>
      <c r="D21" s="28" t="s">
        <v>987</v>
      </c>
      <c r="E21" s="28" t="s">
        <v>990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/>
      <c r="M21" s="28" t="s">
        <v>910</v>
      </c>
      <c r="N21" s="28"/>
      <c r="O21" s="28" t="s">
        <v>914</v>
      </c>
      <c r="P21" s="28"/>
      <c r="Q21" s="28" t="s">
        <v>917</v>
      </c>
      <c r="R21" s="28"/>
      <c r="S21" s="28" t="s">
        <v>912</v>
      </c>
      <c r="T21" s="28"/>
      <c r="U21" s="28"/>
      <c r="V21" s="28"/>
      <c r="W21" s="28"/>
      <c r="X21" s="28"/>
      <c r="Y21" s="28"/>
      <c r="Z21" s="28">
        <v>50</v>
      </c>
      <c r="AA21" s="28">
        <v>0</v>
      </c>
      <c r="AB21" s="28">
        <v>0</v>
      </c>
      <c r="AC21" s="28">
        <v>0</v>
      </c>
      <c r="AD21" s="28">
        <v>1967</v>
      </c>
      <c r="AE21" s="28" t="s">
        <v>913</v>
      </c>
      <c r="AF21" s="28" t="s">
        <v>921</v>
      </c>
    </row>
    <row r="22" spans="1:32" s="27" customFormat="1" ht="30" customHeight="1">
      <c r="A22" s="28" t="s">
        <v>938</v>
      </c>
      <c r="B22" s="29" t="s">
        <v>991</v>
      </c>
      <c r="C22" s="23" t="s">
        <v>992</v>
      </c>
      <c r="D22" s="28" t="s">
        <v>993</v>
      </c>
      <c r="E22" s="28" t="s">
        <v>994</v>
      </c>
      <c r="F22" s="28">
        <v>1530</v>
      </c>
      <c r="G22" s="28">
        <v>5609</v>
      </c>
      <c r="H22" s="28"/>
      <c r="I22" s="28"/>
      <c r="J22" s="28">
        <v>15</v>
      </c>
      <c r="K22" s="28"/>
      <c r="L22" s="28" t="s">
        <v>924</v>
      </c>
      <c r="M22" s="28" t="s">
        <v>910</v>
      </c>
      <c r="N22" s="28"/>
      <c r="O22" s="28" t="s">
        <v>926</v>
      </c>
      <c r="P22" s="28">
        <v>22</v>
      </c>
      <c r="Q22" s="28" t="s">
        <v>929</v>
      </c>
      <c r="R22" s="28"/>
      <c r="S22" s="28" t="s">
        <v>931</v>
      </c>
      <c r="T22" s="28"/>
      <c r="U22" s="28" t="s">
        <v>923</v>
      </c>
      <c r="V22" s="28"/>
      <c r="W22" s="28"/>
      <c r="X22" s="28"/>
      <c r="Y22" s="28"/>
      <c r="Z22" s="28">
        <v>24</v>
      </c>
      <c r="AA22" s="28">
        <v>0</v>
      </c>
      <c r="AB22" s="28">
        <v>1.9</v>
      </c>
      <c r="AC22" s="28">
        <v>0</v>
      </c>
      <c r="AD22" s="28">
        <v>1995</v>
      </c>
      <c r="AE22" s="28" t="s">
        <v>913</v>
      </c>
      <c r="AF22" s="28"/>
    </row>
    <row r="23" spans="1:32" s="27" customFormat="1" ht="30" customHeight="1">
      <c r="A23" s="28" t="s">
        <v>938</v>
      </c>
      <c r="B23" s="29" t="s">
        <v>991</v>
      </c>
      <c r="C23" s="23" t="s">
        <v>995</v>
      </c>
      <c r="D23" s="28" t="s">
        <v>993</v>
      </c>
      <c r="E23" s="28" t="s">
        <v>996</v>
      </c>
      <c r="F23" s="28">
        <v>448</v>
      </c>
      <c r="G23" s="28">
        <v>3046</v>
      </c>
      <c r="H23" s="28"/>
      <c r="I23" s="28"/>
      <c r="J23" s="28">
        <v>91</v>
      </c>
      <c r="K23" s="28"/>
      <c r="L23" s="28" t="s">
        <v>924</v>
      </c>
      <c r="M23" s="28" t="s">
        <v>910</v>
      </c>
      <c r="N23" s="28"/>
      <c r="O23" s="28" t="s">
        <v>914</v>
      </c>
      <c r="P23" s="28"/>
      <c r="Q23" s="28" t="s">
        <v>928</v>
      </c>
      <c r="R23" s="28"/>
      <c r="S23" s="28" t="s">
        <v>931</v>
      </c>
      <c r="T23" s="28"/>
      <c r="U23" s="28" t="s">
        <v>923</v>
      </c>
      <c r="V23" s="28"/>
      <c r="W23" s="28"/>
      <c r="X23" s="28"/>
      <c r="Y23" s="28"/>
      <c r="Z23" s="28">
        <v>28</v>
      </c>
      <c r="AA23" s="28">
        <v>19</v>
      </c>
      <c r="AB23" s="28">
        <v>20</v>
      </c>
      <c r="AC23" s="28">
        <v>0</v>
      </c>
      <c r="AD23" s="28">
        <v>2000</v>
      </c>
      <c r="AE23" s="28" t="s">
        <v>920</v>
      </c>
      <c r="AF23" s="28"/>
    </row>
    <row r="24" spans="1:32" s="27" customFormat="1" ht="30" customHeight="1">
      <c r="A24" s="28" t="s">
        <v>938</v>
      </c>
      <c r="B24" s="29" t="s">
        <v>997</v>
      </c>
      <c r="C24" s="23" t="s">
        <v>998</v>
      </c>
      <c r="D24" s="28" t="s">
        <v>999</v>
      </c>
      <c r="E24" s="28" t="s">
        <v>1000</v>
      </c>
      <c r="F24" s="28">
        <v>62</v>
      </c>
      <c r="G24" s="28">
        <v>13536</v>
      </c>
      <c r="H24" s="28"/>
      <c r="I24" s="28"/>
      <c r="J24" s="28">
        <v>14</v>
      </c>
      <c r="K24" s="28"/>
      <c r="L24" s="28" t="s">
        <v>924</v>
      </c>
      <c r="M24" s="28" t="s">
        <v>910</v>
      </c>
      <c r="N24" s="28"/>
      <c r="O24" s="28" t="s">
        <v>926</v>
      </c>
      <c r="P24" s="28">
        <v>27</v>
      </c>
      <c r="Q24" s="28" t="s">
        <v>934</v>
      </c>
      <c r="R24" s="28"/>
      <c r="S24" s="28" t="s">
        <v>925</v>
      </c>
      <c r="T24" s="28"/>
      <c r="U24" s="28" t="s">
        <v>923</v>
      </c>
      <c r="V24" s="28"/>
      <c r="W24" s="28"/>
      <c r="X24" s="28"/>
      <c r="Y24" s="28"/>
      <c r="Z24" s="28">
        <v>39</v>
      </c>
      <c r="AA24" s="28">
        <v>0</v>
      </c>
      <c r="AB24" s="28">
        <v>0.24</v>
      </c>
      <c r="AC24" s="28">
        <v>0</v>
      </c>
      <c r="AD24" s="28">
        <v>2000</v>
      </c>
      <c r="AE24" s="28" t="s">
        <v>913</v>
      </c>
      <c r="AF24" s="28"/>
    </row>
    <row r="25" spans="1:32" s="27" customFormat="1" ht="30" customHeight="1">
      <c r="A25" s="28" t="s">
        <v>938</v>
      </c>
      <c r="B25" s="29" t="s">
        <v>997</v>
      </c>
      <c r="C25" s="23" t="s">
        <v>1001</v>
      </c>
      <c r="D25" s="28" t="s">
        <v>999</v>
      </c>
      <c r="E25" s="28" t="s">
        <v>1002</v>
      </c>
      <c r="F25" s="28">
        <v>503</v>
      </c>
      <c r="G25" s="28">
        <v>5175</v>
      </c>
      <c r="H25" s="28"/>
      <c r="I25" s="28"/>
      <c r="J25" s="28">
        <v>0</v>
      </c>
      <c r="K25" s="28"/>
      <c r="L25" s="28"/>
      <c r="M25" s="28" t="s">
        <v>910</v>
      </c>
      <c r="N25" s="28"/>
      <c r="O25" s="28" t="s">
        <v>926</v>
      </c>
      <c r="P25" s="28">
        <v>10</v>
      </c>
      <c r="Q25" s="28" t="s">
        <v>929</v>
      </c>
      <c r="R25" s="28"/>
      <c r="S25" s="28" t="s">
        <v>925</v>
      </c>
      <c r="T25" s="28"/>
      <c r="U25" s="28" t="s">
        <v>888</v>
      </c>
      <c r="V25" s="28"/>
      <c r="W25" s="28"/>
      <c r="X25" s="28"/>
      <c r="Y25" s="28"/>
      <c r="Z25" s="28">
        <v>20</v>
      </c>
      <c r="AA25" s="28">
        <v>0</v>
      </c>
      <c r="AB25" s="28">
        <v>0</v>
      </c>
      <c r="AC25" s="28">
        <v>0</v>
      </c>
      <c r="AD25" s="28">
        <v>1994</v>
      </c>
      <c r="AE25" s="28" t="s">
        <v>913</v>
      </c>
      <c r="AF25" s="28"/>
    </row>
    <row r="26" spans="1:32" s="27" customFormat="1" ht="30" customHeight="1">
      <c r="A26" s="28" t="s">
        <v>938</v>
      </c>
      <c r="B26" s="29" t="s">
        <v>1003</v>
      </c>
      <c r="C26" s="23" t="s">
        <v>1004</v>
      </c>
      <c r="D26" s="28" t="s">
        <v>1005</v>
      </c>
      <c r="E26" s="28" t="s">
        <v>1006</v>
      </c>
      <c r="F26" s="28">
        <v>1104</v>
      </c>
      <c r="G26" s="28">
        <v>4300</v>
      </c>
      <c r="H26" s="28">
        <v>0</v>
      </c>
      <c r="I26" s="28">
        <v>0</v>
      </c>
      <c r="J26" s="28">
        <v>0</v>
      </c>
      <c r="K26" s="28">
        <v>0</v>
      </c>
      <c r="L26" s="28"/>
      <c r="M26" s="28" t="s">
        <v>910</v>
      </c>
      <c r="N26" s="28">
        <v>0</v>
      </c>
      <c r="O26" s="28" t="s">
        <v>926</v>
      </c>
      <c r="P26" s="28">
        <v>292</v>
      </c>
      <c r="Q26" s="28" t="s">
        <v>935</v>
      </c>
      <c r="R26" s="28"/>
      <c r="S26" s="28" t="s">
        <v>925</v>
      </c>
      <c r="T26" s="28"/>
      <c r="U26" s="28" t="s">
        <v>888</v>
      </c>
      <c r="V26" s="28"/>
      <c r="W26" s="28">
        <v>0</v>
      </c>
      <c r="X26" s="28">
        <v>0</v>
      </c>
      <c r="Y26" s="28"/>
      <c r="Z26" s="28">
        <v>38</v>
      </c>
      <c r="AA26" s="28">
        <v>0</v>
      </c>
      <c r="AB26" s="28">
        <v>0</v>
      </c>
      <c r="AC26" s="28">
        <v>0</v>
      </c>
      <c r="AD26" s="28">
        <v>1995</v>
      </c>
      <c r="AE26" s="28" t="s">
        <v>915</v>
      </c>
      <c r="AF26" s="28"/>
    </row>
    <row r="27" spans="1:32" s="27" customFormat="1" ht="30" customHeight="1">
      <c r="A27" s="28" t="s">
        <v>938</v>
      </c>
      <c r="B27" s="29" t="s">
        <v>1007</v>
      </c>
      <c r="C27" s="23" t="s">
        <v>1008</v>
      </c>
      <c r="D27" s="28" t="s">
        <v>1009</v>
      </c>
      <c r="E27" s="28" t="s">
        <v>1010</v>
      </c>
      <c r="F27" s="28">
        <v>1228</v>
      </c>
      <c r="G27" s="28">
        <v>4512</v>
      </c>
      <c r="H27" s="28">
        <v>0</v>
      </c>
      <c r="I27" s="28">
        <v>0</v>
      </c>
      <c r="J27" s="28">
        <v>0</v>
      </c>
      <c r="K27" s="28">
        <v>0</v>
      </c>
      <c r="L27" s="28"/>
      <c r="M27" s="28" t="s">
        <v>910</v>
      </c>
      <c r="N27" s="28"/>
      <c r="O27" s="28" t="s">
        <v>911</v>
      </c>
      <c r="P27" s="28">
        <v>238</v>
      </c>
      <c r="Q27" s="28" t="s">
        <v>1011</v>
      </c>
      <c r="R27" s="28"/>
      <c r="S27" s="28" t="s">
        <v>927</v>
      </c>
      <c r="T27" s="28"/>
      <c r="U27" s="28"/>
      <c r="V27" s="28"/>
      <c r="W27" s="28"/>
      <c r="X27" s="28"/>
      <c r="Y27" s="28"/>
      <c r="Z27" s="28">
        <v>40</v>
      </c>
      <c r="AA27" s="28">
        <v>0</v>
      </c>
      <c r="AB27" s="28">
        <v>0</v>
      </c>
      <c r="AC27" s="28">
        <v>0</v>
      </c>
      <c r="AD27" s="28">
        <v>1992</v>
      </c>
      <c r="AE27" s="28" t="s">
        <v>913</v>
      </c>
      <c r="AF27" s="28"/>
    </row>
    <row r="28" spans="1:32" s="27" customFormat="1" ht="30" customHeight="1">
      <c r="A28" s="28" t="s">
        <v>938</v>
      </c>
      <c r="B28" s="29" t="s">
        <v>1012</v>
      </c>
      <c r="C28" s="23" t="s">
        <v>1013</v>
      </c>
      <c r="D28" s="28" t="s">
        <v>1014</v>
      </c>
      <c r="E28" s="28" t="s">
        <v>1015</v>
      </c>
      <c r="F28" s="28">
        <v>3190</v>
      </c>
      <c r="G28" s="28">
        <v>5690</v>
      </c>
      <c r="H28" s="28"/>
      <c r="I28" s="28"/>
      <c r="J28" s="28">
        <v>146</v>
      </c>
      <c r="K28" s="28"/>
      <c r="L28" s="28" t="s">
        <v>924</v>
      </c>
      <c r="M28" s="28" t="s">
        <v>910</v>
      </c>
      <c r="N28" s="28"/>
      <c r="O28" s="28" t="s">
        <v>914</v>
      </c>
      <c r="P28" s="28"/>
      <c r="Q28" s="28" t="s">
        <v>1016</v>
      </c>
      <c r="R28" s="28"/>
      <c r="S28" s="28" t="s">
        <v>912</v>
      </c>
      <c r="T28" s="28"/>
      <c r="U28" s="28" t="s">
        <v>923</v>
      </c>
      <c r="V28" s="28"/>
      <c r="W28" s="28"/>
      <c r="X28" s="28"/>
      <c r="Y28" s="28"/>
      <c r="Z28" s="28">
        <v>38</v>
      </c>
      <c r="AA28" s="28">
        <v>0</v>
      </c>
      <c r="AB28" s="28">
        <v>0</v>
      </c>
      <c r="AC28" s="28">
        <v>0</v>
      </c>
      <c r="AD28" s="28">
        <v>1997</v>
      </c>
      <c r="AE28" s="28" t="s">
        <v>915</v>
      </c>
      <c r="AF28" s="28"/>
    </row>
    <row r="29" spans="1:32" s="27" customFormat="1" ht="30" customHeight="1">
      <c r="A29" s="28" t="s">
        <v>938</v>
      </c>
      <c r="B29" s="29" t="s">
        <v>1017</v>
      </c>
      <c r="C29" s="23" t="s">
        <v>1018</v>
      </c>
      <c r="D29" s="28" t="s">
        <v>1019</v>
      </c>
      <c r="E29" s="28" t="s">
        <v>1020</v>
      </c>
      <c r="F29" s="28">
        <v>5539</v>
      </c>
      <c r="G29" s="28">
        <v>25636</v>
      </c>
      <c r="H29" s="28"/>
      <c r="I29" s="28"/>
      <c r="J29" s="28">
        <v>288</v>
      </c>
      <c r="K29" s="28"/>
      <c r="L29" s="28" t="s">
        <v>919</v>
      </c>
      <c r="M29" s="28" t="s">
        <v>910</v>
      </c>
      <c r="N29" s="28"/>
      <c r="O29" s="28" t="s">
        <v>914</v>
      </c>
      <c r="P29" s="28"/>
      <c r="Q29" s="28" t="s">
        <v>928</v>
      </c>
      <c r="R29" s="28"/>
      <c r="S29" s="28" t="s">
        <v>931</v>
      </c>
      <c r="T29" s="28"/>
      <c r="U29" s="28" t="s">
        <v>923</v>
      </c>
      <c r="V29" s="28"/>
      <c r="W29" s="28"/>
      <c r="X29" s="28"/>
      <c r="Y29" s="28"/>
      <c r="Z29" s="28">
        <v>150</v>
      </c>
      <c r="AA29" s="28">
        <v>0</v>
      </c>
      <c r="AB29" s="28">
        <v>2</v>
      </c>
      <c r="AC29" s="28">
        <v>0</v>
      </c>
      <c r="AD29" s="28">
        <v>1981</v>
      </c>
      <c r="AE29" s="28" t="s">
        <v>920</v>
      </c>
      <c r="AF29" s="28"/>
    </row>
    <row r="30" spans="1:32" s="27" customFormat="1" ht="30" customHeight="1">
      <c r="A30" s="28" t="s">
        <v>938</v>
      </c>
      <c r="B30" s="29" t="s">
        <v>1021</v>
      </c>
      <c r="C30" s="23" t="s">
        <v>1022</v>
      </c>
      <c r="D30" s="28" t="s">
        <v>1023</v>
      </c>
      <c r="E30" s="28" t="s">
        <v>1024</v>
      </c>
      <c r="F30" s="28">
        <v>0</v>
      </c>
      <c r="G30" s="28">
        <v>0</v>
      </c>
      <c r="H30" s="28"/>
      <c r="I30" s="28"/>
      <c r="J30" s="28">
        <v>0</v>
      </c>
      <c r="K30" s="28"/>
      <c r="L30" s="28"/>
      <c r="M30" s="28" t="s">
        <v>910</v>
      </c>
      <c r="N30" s="28"/>
      <c r="O30" s="28" t="s">
        <v>914</v>
      </c>
      <c r="P30" s="28"/>
      <c r="Q30" s="28" t="s">
        <v>933</v>
      </c>
      <c r="R30" s="28"/>
      <c r="S30" s="28" t="s">
        <v>912</v>
      </c>
      <c r="T30" s="28"/>
      <c r="U30" s="28"/>
      <c r="V30" s="28"/>
      <c r="W30" s="28"/>
      <c r="X30" s="28"/>
      <c r="Y30" s="28"/>
      <c r="Z30" s="28">
        <v>50</v>
      </c>
      <c r="AA30" s="28">
        <v>0</v>
      </c>
      <c r="AB30" s="28">
        <v>0</v>
      </c>
      <c r="AC30" s="28">
        <v>0</v>
      </c>
      <c r="AD30" s="28">
        <v>1987</v>
      </c>
      <c r="AE30" s="28" t="s">
        <v>915</v>
      </c>
      <c r="AF30" s="28" t="s">
        <v>921</v>
      </c>
    </row>
    <row r="31" spans="1:32" s="27" customFormat="1" ht="30" customHeight="1">
      <c r="A31" s="28" t="s">
        <v>938</v>
      </c>
      <c r="B31" s="29" t="s">
        <v>1021</v>
      </c>
      <c r="C31" s="23" t="s">
        <v>1025</v>
      </c>
      <c r="D31" s="28" t="s">
        <v>1023</v>
      </c>
      <c r="E31" s="28" t="s">
        <v>1024</v>
      </c>
      <c r="F31" s="28">
        <v>5506</v>
      </c>
      <c r="G31" s="28">
        <v>28990</v>
      </c>
      <c r="H31" s="28"/>
      <c r="I31" s="28"/>
      <c r="J31" s="28">
        <v>0</v>
      </c>
      <c r="K31" s="28"/>
      <c r="L31" s="28"/>
      <c r="M31" s="28" t="s">
        <v>910</v>
      </c>
      <c r="N31" s="28"/>
      <c r="O31" s="28" t="s">
        <v>926</v>
      </c>
      <c r="P31" s="28">
        <v>83</v>
      </c>
      <c r="Q31" s="28" t="s">
        <v>933</v>
      </c>
      <c r="R31" s="28"/>
      <c r="S31" s="28" t="s">
        <v>931</v>
      </c>
      <c r="T31" s="28"/>
      <c r="U31" s="28"/>
      <c r="V31" s="28"/>
      <c r="W31" s="28"/>
      <c r="X31" s="28"/>
      <c r="Y31" s="28"/>
      <c r="Z31" s="28">
        <v>100</v>
      </c>
      <c r="AA31" s="28">
        <v>0</v>
      </c>
      <c r="AB31" s="28">
        <v>2</v>
      </c>
      <c r="AC31" s="28">
        <v>0</v>
      </c>
      <c r="AD31" s="28">
        <v>1998</v>
      </c>
      <c r="AE31" s="28" t="s">
        <v>915</v>
      </c>
      <c r="AF31" s="28"/>
    </row>
    <row r="32" spans="1:32" s="27" customFormat="1" ht="30" customHeight="1">
      <c r="A32" s="28" t="s">
        <v>938</v>
      </c>
      <c r="B32" s="29" t="s">
        <v>1026</v>
      </c>
      <c r="C32" s="23" t="s">
        <v>1027</v>
      </c>
      <c r="D32" s="28" t="s">
        <v>1028</v>
      </c>
      <c r="E32" s="28" t="s">
        <v>1029</v>
      </c>
      <c r="F32" s="28">
        <v>10801</v>
      </c>
      <c r="G32" s="28">
        <v>38651</v>
      </c>
      <c r="H32" s="28"/>
      <c r="I32" s="28"/>
      <c r="J32" s="28">
        <v>0</v>
      </c>
      <c r="K32" s="28"/>
      <c r="L32" s="28"/>
      <c r="M32" s="28" t="s">
        <v>910</v>
      </c>
      <c r="N32" s="28"/>
      <c r="O32" s="28" t="s">
        <v>914</v>
      </c>
      <c r="P32" s="28"/>
      <c r="Q32" s="28" t="s">
        <v>929</v>
      </c>
      <c r="R32" s="28"/>
      <c r="S32" s="28" t="s">
        <v>912</v>
      </c>
      <c r="T32" s="28"/>
      <c r="U32" s="28"/>
      <c r="V32" s="28"/>
      <c r="W32" s="28"/>
      <c r="X32" s="28"/>
      <c r="Y32" s="28"/>
      <c r="Z32" s="28">
        <v>148</v>
      </c>
      <c r="AA32" s="28">
        <v>148</v>
      </c>
      <c r="AB32" s="28">
        <v>1.335</v>
      </c>
      <c r="AC32" s="28">
        <v>0</v>
      </c>
      <c r="AD32" s="28">
        <v>1998</v>
      </c>
      <c r="AE32" s="28" t="s">
        <v>915</v>
      </c>
      <c r="AF32" s="28"/>
    </row>
    <row r="33" spans="1:32" s="27" customFormat="1" ht="30" customHeight="1">
      <c r="A33" s="28" t="s">
        <v>938</v>
      </c>
      <c r="B33" s="29" t="s">
        <v>1026</v>
      </c>
      <c r="C33" s="23" t="s">
        <v>1030</v>
      </c>
      <c r="D33" s="28" t="s">
        <v>1028</v>
      </c>
      <c r="E33" s="28" t="s">
        <v>1029</v>
      </c>
      <c r="F33" s="28">
        <v>1396</v>
      </c>
      <c r="G33" s="28">
        <v>4376</v>
      </c>
      <c r="H33" s="28"/>
      <c r="I33" s="28"/>
      <c r="J33" s="28">
        <v>0</v>
      </c>
      <c r="K33" s="28"/>
      <c r="L33" s="28"/>
      <c r="M33" s="28" t="s">
        <v>910</v>
      </c>
      <c r="N33" s="28"/>
      <c r="O33" s="28" t="s">
        <v>914</v>
      </c>
      <c r="P33" s="28"/>
      <c r="Q33" s="28" t="s">
        <v>929</v>
      </c>
      <c r="R33" s="28"/>
      <c r="S33" s="28" t="s">
        <v>912</v>
      </c>
      <c r="T33" s="28"/>
      <c r="U33" s="28"/>
      <c r="V33" s="28"/>
      <c r="W33" s="28"/>
      <c r="X33" s="28"/>
      <c r="Y33" s="28"/>
      <c r="Z33" s="28">
        <v>102</v>
      </c>
      <c r="AA33" s="28">
        <v>102</v>
      </c>
      <c r="AB33" s="28">
        <v>0.992</v>
      </c>
      <c r="AC33" s="28">
        <v>0</v>
      </c>
      <c r="AD33" s="28">
        <v>1993</v>
      </c>
      <c r="AE33" s="28" t="s">
        <v>915</v>
      </c>
      <c r="AF33" s="28"/>
    </row>
    <row r="34" spans="1:32" s="27" customFormat="1" ht="30" customHeight="1">
      <c r="A34" s="28" t="s">
        <v>938</v>
      </c>
      <c r="B34" s="29" t="s">
        <v>1026</v>
      </c>
      <c r="C34" s="23" t="s">
        <v>1031</v>
      </c>
      <c r="D34" s="28" t="s">
        <v>1028</v>
      </c>
      <c r="E34" s="28" t="s">
        <v>1029</v>
      </c>
      <c r="F34" s="28"/>
      <c r="G34" s="28">
        <v>19817</v>
      </c>
      <c r="H34" s="28"/>
      <c r="I34" s="28"/>
      <c r="J34" s="28">
        <v>199</v>
      </c>
      <c r="K34" s="28"/>
      <c r="L34" s="28" t="s">
        <v>919</v>
      </c>
      <c r="M34" s="28" t="s">
        <v>910</v>
      </c>
      <c r="N34" s="28"/>
      <c r="O34" s="28" t="s">
        <v>914</v>
      </c>
      <c r="P34" s="28"/>
      <c r="Q34" s="28" t="s">
        <v>937</v>
      </c>
      <c r="R34" s="28"/>
      <c r="S34" s="28" t="s">
        <v>930</v>
      </c>
      <c r="T34" s="28"/>
      <c r="U34" s="28" t="s">
        <v>888</v>
      </c>
      <c r="V34" s="28"/>
      <c r="W34" s="28"/>
      <c r="X34" s="28"/>
      <c r="Y34" s="28"/>
      <c r="Z34" s="28">
        <v>55</v>
      </c>
      <c r="AA34" s="28">
        <v>55</v>
      </c>
      <c r="AB34" s="28">
        <v>0.498</v>
      </c>
      <c r="AC34" s="28">
        <v>0</v>
      </c>
      <c r="AD34" s="28">
        <v>2005</v>
      </c>
      <c r="AE34" s="28" t="s">
        <v>915</v>
      </c>
      <c r="AF34" s="28"/>
    </row>
    <row r="35" spans="1:32" s="27" customFormat="1" ht="30" customHeight="1">
      <c r="A35" s="28" t="s">
        <v>938</v>
      </c>
      <c r="B35" s="29" t="s">
        <v>1032</v>
      </c>
      <c r="C35" s="23" t="s">
        <v>1033</v>
      </c>
      <c r="D35" s="28" t="s">
        <v>1034</v>
      </c>
      <c r="E35" s="28" t="s">
        <v>1035</v>
      </c>
      <c r="F35" s="28">
        <v>6088</v>
      </c>
      <c r="G35" s="28">
        <v>31915</v>
      </c>
      <c r="H35" s="28"/>
      <c r="I35" s="28"/>
      <c r="J35" s="28">
        <v>403</v>
      </c>
      <c r="K35" s="28"/>
      <c r="L35" s="28" t="s">
        <v>919</v>
      </c>
      <c r="M35" s="28" t="s">
        <v>910</v>
      </c>
      <c r="N35" s="28"/>
      <c r="O35" s="28" t="s">
        <v>911</v>
      </c>
      <c r="P35" s="28">
        <v>18</v>
      </c>
      <c r="Q35" s="28" t="s">
        <v>933</v>
      </c>
      <c r="R35" s="28"/>
      <c r="S35" s="28" t="s">
        <v>932</v>
      </c>
      <c r="T35" s="28"/>
      <c r="U35" s="28" t="s">
        <v>923</v>
      </c>
      <c r="V35" s="28"/>
      <c r="W35" s="28"/>
      <c r="X35" s="28"/>
      <c r="Y35" s="28"/>
      <c r="Z35" s="28">
        <v>120</v>
      </c>
      <c r="AA35" s="28">
        <v>0</v>
      </c>
      <c r="AB35" s="28">
        <v>2.7</v>
      </c>
      <c r="AC35" s="28">
        <v>0</v>
      </c>
      <c r="AD35" s="28">
        <v>1981</v>
      </c>
      <c r="AE35" s="28" t="s">
        <v>915</v>
      </c>
      <c r="AF35" s="28"/>
    </row>
    <row r="36" spans="1:32" s="27" customFormat="1" ht="30" customHeight="1">
      <c r="A36" s="28" t="s">
        <v>938</v>
      </c>
      <c r="B36" s="29" t="s">
        <v>1036</v>
      </c>
      <c r="C36" s="23" t="s">
        <v>1037</v>
      </c>
      <c r="D36" s="28" t="s">
        <v>1038</v>
      </c>
      <c r="E36" s="28" t="s">
        <v>1039</v>
      </c>
      <c r="F36" s="28">
        <v>4695</v>
      </c>
      <c r="G36" s="28">
        <v>22424</v>
      </c>
      <c r="H36" s="28"/>
      <c r="I36" s="28"/>
      <c r="J36" s="28">
        <v>0</v>
      </c>
      <c r="K36" s="28">
        <v>0</v>
      </c>
      <c r="L36" s="28"/>
      <c r="M36" s="28" t="s">
        <v>910</v>
      </c>
      <c r="N36" s="28"/>
      <c r="O36" s="28" t="s">
        <v>926</v>
      </c>
      <c r="P36" s="28">
        <v>330</v>
      </c>
      <c r="Q36" s="28" t="s">
        <v>1040</v>
      </c>
      <c r="R36" s="28"/>
      <c r="S36" s="28" t="s">
        <v>931</v>
      </c>
      <c r="T36" s="28"/>
      <c r="U36" s="28"/>
      <c r="V36" s="28"/>
      <c r="W36" s="28"/>
      <c r="X36" s="28"/>
      <c r="Y36" s="28"/>
      <c r="Z36" s="28">
        <v>100</v>
      </c>
      <c r="AA36" s="28">
        <v>0</v>
      </c>
      <c r="AB36" s="28">
        <v>0</v>
      </c>
      <c r="AC36" s="28">
        <v>0</v>
      </c>
      <c r="AD36" s="28">
        <v>1986</v>
      </c>
      <c r="AE36" s="28" t="s">
        <v>915</v>
      </c>
      <c r="AF36" s="28"/>
    </row>
    <row r="37" spans="1:32" s="27" customFormat="1" ht="30" customHeight="1">
      <c r="A37" s="28" t="s">
        <v>938</v>
      </c>
      <c r="B37" s="29" t="s">
        <v>1041</v>
      </c>
      <c r="C37" s="23" t="s">
        <v>1042</v>
      </c>
      <c r="D37" s="28" t="s">
        <v>1043</v>
      </c>
      <c r="E37" s="28" t="s">
        <v>1044</v>
      </c>
      <c r="F37" s="28">
        <v>7801</v>
      </c>
      <c r="G37" s="28">
        <v>26034</v>
      </c>
      <c r="H37" s="28"/>
      <c r="I37" s="28"/>
      <c r="J37" s="28"/>
      <c r="K37" s="28"/>
      <c r="L37" s="28"/>
      <c r="M37" s="28" t="s">
        <v>910</v>
      </c>
      <c r="N37" s="28"/>
      <c r="O37" s="28" t="s">
        <v>914</v>
      </c>
      <c r="P37" s="28"/>
      <c r="Q37" s="28" t="s">
        <v>933</v>
      </c>
      <c r="R37" s="28"/>
      <c r="S37" s="28" t="s">
        <v>912</v>
      </c>
      <c r="T37" s="28"/>
      <c r="U37" s="28"/>
      <c r="V37" s="28"/>
      <c r="W37" s="28"/>
      <c r="X37" s="28"/>
      <c r="Y37" s="28"/>
      <c r="Z37" s="28">
        <v>152</v>
      </c>
      <c r="AA37" s="28">
        <v>0</v>
      </c>
      <c r="AB37" s="28">
        <v>0</v>
      </c>
      <c r="AC37" s="28">
        <v>0</v>
      </c>
      <c r="AD37" s="28">
        <v>1993</v>
      </c>
      <c r="AE37" s="28" t="s">
        <v>915</v>
      </c>
      <c r="AF37" s="28"/>
    </row>
    <row r="38" spans="1:32" s="27" customFormat="1" ht="30" customHeight="1">
      <c r="A38" s="28" t="s">
        <v>938</v>
      </c>
      <c r="B38" s="29" t="s">
        <v>1045</v>
      </c>
      <c r="C38" s="23" t="s">
        <v>1046</v>
      </c>
      <c r="D38" s="28" t="s">
        <v>1047</v>
      </c>
      <c r="E38" s="28" t="s">
        <v>1048</v>
      </c>
      <c r="F38" s="28">
        <v>6224</v>
      </c>
      <c r="G38" s="28">
        <v>9762</v>
      </c>
      <c r="H38" s="28">
        <v>0</v>
      </c>
      <c r="I38" s="28">
        <v>0</v>
      </c>
      <c r="J38" s="28">
        <v>0</v>
      </c>
      <c r="K38" s="28">
        <v>0</v>
      </c>
      <c r="L38" s="28"/>
      <c r="M38" s="28" t="s">
        <v>910</v>
      </c>
      <c r="N38" s="28"/>
      <c r="O38" s="28" t="s">
        <v>911</v>
      </c>
      <c r="P38" s="28">
        <v>531</v>
      </c>
      <c r="Q38" s="28" t="s">
        <v>933</v>
      </c>
      <c r="R38" s="28"/>
      <c r="S38" s="28" t="s">
        <v>912</v>
      </c>
      <c r="T38" s="28"/>
      <c r="U38" s="28"/>
      <c r="V38" s="28"/>
      <c r="W38" s="28"/>
      <c r="X38" s="28"/>
      <c r="Y38" s="28"/>
      <c r="Z38" s="28">
        <v>80</v>
      </c>
      <c r="AA38" s="28">
        <v>0</v>
      </c>
      <c r="AB38" s="28">
        <v>0</v>
      </c>
      <c r="AC38" s="28">
        <v>0</v>
      </c>
      <c r="AD38" s="28">
        <v>1983</v>
      </c>
      <c r="AE38" s="28" t="s">
        <v>920</v>
      </c>
      <c r="AF38" s="28"/>
    </row>
    <row r="39" spans="1:32" s="27" customFormat="1" ht="30" customHeight="1">
      <c r="A39" s="28" t="s">
        <v>938</v>
      </c>
      <c r="B39" s="29" t="s">
        <v>1049</v>
      </c>
      <c r="C39" s="23" t="s">
        <v>1050</v>
      </c>
      <c r="D39" s="28" t="s">
        <v>1051</v>
      </c>
      <c r="E39" s="28" t="s">
        <v>1052</v>
      </c>
      <c r="F39" s="28">
        <v>6919</v>
      </c>
      <c r="G39" s="28">
        <v>30830</v>
      </c>
      <c r="H39" s="28">
        <v>71</v>
      </c>
      <c r="I39" s="28"/>
      <c r="J39" s="28">
        <v>193</v>
      </c>
      <c r="K39" s="28"/>
      <c r="L39" s="28" t="s">
        <v>919</v>
      </c>
      <c r="M39" s="28" t="s">
        <v>910</v>
      </c>
      <c r="N39" s="28"/>
      <c r="O39" s="28" t="s">
        <v>926</v>
      </c>
      <c r="P39" s="28">
        <v>2766</v>
      </c>
      <c r="Q39" s="28" t="s">
        <v>935</v>
      </c>
      <c r="R39" s="28"/>
      <c r="S39" s="28" t="s">
        <v>931</v>
      </c>
      <c r="T39" s="28"/>
      <c r="U39" s="28" t="s">
        <v>923</v>
      </c>
      <c r="V39" s="28"/>
      <c r="W39" s="28"/>
      <c r="X39" s="28"/>
      <c r="Y39" s="28"/>
      <c r="Z39" s="28">
        <v>141</v>
      </c>
      <c r="AA39" s="28">
        <v>0.4</v>
      </c>
      <c r="AB39" s="28">
        <v>0.8</v>
      </c>
      <c r="AC39" s="28">
        <v>0</v>
      </c>
      <c r="AD39" s="28">
        <v>2005</v>
      </c>
      <c r="AE39" s="28" t="s">
        <v>913</v>
      </c>
      <c r="AF39" s="28"/>
    </row>
    <row r="40" spans="1:32" s="27" customFormat="1" ht="30" customHeight="1">
      <c r="A40" s="28" t="s">
        <v>938</v>
      </c>
      <c r="B40" s="29" t="s">
        <v>1053</v>
      </c>
      <c r="C40" s="23" t="s">
        <v>1054</v>
      </c>
      <c r="D40" s="28" t="s">
        <v>1055</v>
      </c>
      <c r="E40" s="28" t="s">
        <v>1056</v>
      </c>
      <c r="F40" s="28">
        <v>5106</v>
      </c>
      <c r="G40" s="28">
        <v>33438</v>
      </c>
      <c r="H40" s="28">
        <v>0</v>
      </c>
      <c r="I40" s="28">
        <v>0</v>
      </c>
      <c r="J40" s="28">
        <v>0</v>
      </c>
      <c r="K40" s="28">
        <v>0</v>
      </c>
      <c r="L40" s="28"/>
      <c r="M40" s="28" t="s">
        <v>910</v>
      </c>
      <c r="N40" s="28">
        <v>0</v>
      </c>
      <c r="O40" s="28" t="s">
        <v>911</v>
      </c>
      <c r="P40" s="28">
        <v>3300</v>
      </c>
      <c r="Q40" s="28" t="s">
        <v>929</v>
      </c>
      <c r="R40" s="28"/>
      <c r="S40" s="28" t="s">
        <v>927</v>
      </c>
      <c r="T40" s="28"/>
      <c r="U40" s="28"/>
      <c r="V40" s="28"/>
      <c r="W40" s="28"/>
      <c r="X40" s="28"/>
      <c r="Y40" s="28"/>
      <c r="Z40" s="28">
        <v>150</v>
      </c>
      <c r="AA40" s="28">
        <v>0</v>
      </c>
      <c r="AB40" s="28">
        <v>0</v>
      </c>
      <c r="AC40" s="28">
        <v>0</v>
      </c>
      <c r="AD40" s="28">
        <v>1995</v>
      </c>
      <c r="AE40" s="28" t="s">
        <v>915</v>
      </c>
      <c r="AF40" s="28"/>
    </row>
    <row r="41" spans="1:32" s="27" customFormat="1" ht="30" customHeight="1">
      <c r="A41" s="28" t="s">
        <v>938</v>
      </c>
      <c r="B41" s="29" t="s">
        <v>1057</v>
      </c>
      <c r="C41" s="23" t="s">
        <v>1058</v>
      </c>
      <c r="D41" s="28" t="s">
        <v>1059</v>
      </c>
      <c r="E41" s="28" t="s">
        <v>1060</v>
      </c>
      <c r="F41" s="28">
        <v>2351</v>
      </c>
      <c r="G41" s="28">
        <v>26790</v>
      </c>
      <c r="H41" s="28"/>
      <c r="I41" s="28"/>
      <c r="J41" s="28">
        <v>0</v>
      </c>
      <c r="K41" s="28"/>
      <c r="L41" s="28"/>
      <c r="M41" s="28" t="s">
        <v>910</v>
      </c>
      <c r="N41" s="28"/>
      <c r="O41" s="28" t="s">
        <v>911</v>
      </c>
      <c r="P41" s="28">
        <v>2244</v>
      </c>
      <c r="Q41" s="28" t="s">
        <v>929</v>
      </c>
      <c r="R41" s="28"/>
      <c r="S41" s="28" t="s">
        <v>912</v>
      </c>
      <c r="T41" s="28"/>
      <c r="U41" s="28"/>
      <c r="V41" s="28"/>
      <c r="W41" s="28"/>
      <c r="X41" s="28"/>
      <c r="Y41" s="28"/>
      <c r="Z41" s="28">
        <v>130</v>
      </c>
      <c r="AA41" s="28">
        <v>0</v>
      </c>
      <c r="AB41" s="28">
        <v>0</v>
      </c>
      <c r="AC41" s="28">
        <v>0</v>
      </c>
      <c r="AD41" s="28">
        <v>1987</v>
      </c>
      <c r="AE41" s="28" t="s">
        <v>913</v>
      </c>
      <c r="AF41" s="28"/>
    </row>
  </sheetData>
  <sheetProtection/>
  <autoFilter ref="A6:AF41"/>
  <mergeCells count="38">
    <mergeCell ref="S4:S6"/>
    <mergeCell ref="U4:U6"/>
    <mergeCell ref="W4:W5"/>
    <mergeCell ref="X4:X5"/>
    <mergeCell ref="Y4:Y5"/>
    <mergeCell ref="R5:R6"/>
    <mergeCell ref="T5:T6"/>
    <mergeCell ref="V5:V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Q4:Q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95" customWidth="1"/>
    <col min="2" max="2" width="8.7109375" style="96" customWidth="1"/>
    <col min="3" max="3" width="13.8515625" style="95" customWidth="1"/>
    <col min="4" max="4" width="22.57421875" style="95" customWidth="1"/>
    <col min="5" max="5" width="43.28125" style="95" customWidth="1"/>
    <col min="6" max="6" width="12.421875" style="95" customWidth="1"/>
    <col min="7" max="7" width="26.28125" style="95" customWidth="1"/>
    <col min="8" max="8" width="10.421875" style="95" customWidth="1"/>
    <col min="9" max="9" width="6.28125" style="95" customWidth="1"/>
    <col min="10" max="10" width="8.7109375" style="95" customWidth="1"/>
    <col min="11" max="11" width="10.7109375" style="95" customWidth="1"/>
    <col min="12" max="16384" width="9.00390625" style="95" customWidth="1"/>
  </cols>
  <sheetData>
    <row r="1" spans="1:11" s="4" customFormat="1" ht="15" customHeight="1">
      <c r="A1" s="71" t="s">
        <v>1061</v>
      </c>
      <c r="B1" s="78"/>
      <c r="K1" s="79"/>
    </row>
    <row r="2" spans="1:11" s="72" customFormat="1" ht="13.5" customHeight="1">
      <c r="A2" s="131" t="s">
        <v>525</v>
      </c>
      <c r="B2" s="160" t="s">
        <v>2</v>
      </c>
      <c r="C2" s="131" t="s">
        <v>3</v>
      </c>
      <c r="D2" s="131" t="s">
        <v>4</v>
      </c>
      <c r="E2" s="131" t="s">
        <v>240</v>
      </c>
      <c r="F2" s="139" t="s">
        <v>1062</v>
      </c>
      <c r="G2" s="131" t="s">
        <v>1063</v>
      </c>
      <c r="H2" s="139" t="s">
        <v>1064</v>
      </c>
      <c r="I2" s="131" t="s">
        <v>14</v>
      </c>
      <c r="J2" s="139" t="s">
        <v>245</v>
      </c>
      <c r="K2" s="139" t="s">
        <v>531</v>
      </c>
    </row>
    <row r="3" spans="1:11" s="72" customFormat="1" ht="13.5" customHeight="1">
      <c r="A3" s="132"/>
      <c r="B3" s="161"/>
      <c r="C3" s="132"/>
      <c r="D3" s="132"/>
      <c r="E3" s="132"/>
      <c r="F3" s="164"/>
      <c r="G3" s="132"/>
      <c r="H3" s="164"/>
      <c r="I3" s="132"/>
      <c r="J3" s="132"/>
      <c r="K3" s="164"/>
    </row>
    <row r="4" spans="1:11" s="72" customFormat="1" ht="18.75" customHeight="1">
      <c r="A4" s="132"/>
      <c r="B4" s="161"/>
      <c r="C4" s="132"/>
      <c r="D4" s="132"/>
      <c r="E4" s="132"/>
      <c r="F4" s="164"/>
      <c r="G4" s="132"/>
      <c r="H4" s="164"/>
      <c r="I4" s="132"/>
      <c r="J4" s="132"/>
      <c r="K4" s="164"/>
    </row>
    <row r="5" spans="1:11" s="72" customFormat="1" ht="25.5" customHeight="1">
      <c r="A5" s="132"/>
      <c r="B5" s="161"/>
      <c r="C5" s="132"/>
      <c r="D5" s="132"/>
      <c r="E5" s="132"/>
      <c r="F5" s="164"/>
      <c r="G5" s="132"/>
      <c r="H5" s="164"/>
      <c r="I5" s="132"/>
      <c r="J5" s="132"/>
      <c r="K5" s="164"/>
    </row>
    <row r="6" spans="1:11" s="80" customFormat="1" ht="13.5" customHeight="1">
      <c r="A6" s="159"/>
      <c r="B6" s="162"/>
      <c r="C6" s="159"/>
      <c r="D6" s="159"/>
      <c r="E6" s="159"/>
      <c r="F6" s="34" t="s">
        <v>1065</v>
      </c>
      <c r="G6" s="159"/>
      <c r="H6" s="34" t="s">
        <v>1066</v>
      </c>
      <c r="I6" s="159"/>
      <c r="J6" s="159"/>
      <c r="K6" s="163"/>
    </row>
    <row r="7" spans="1:11" s="27" customFormat="1" ht="30" customHeight="1">
      <c r="A7" s="25" t="s">
        <v>548</v>
      </c>
      <c r="B7" s="81" t="s">
        <v>631</v>
      </c>
      <c r="C7" s="23" t="s">
        <v>1070</v>
      </c>
      <c r="D7" s="25" t="s">
        <v>633</v>
      </c>
      <c r="E7" s="25" t="s">
        <v>1071</v>
      </c>
      <c r="F7" s="25">
        <v>76310</v>
      </c>
      <c r="G7" s="25" t="s">
        <v>1072</v>
      </c>
      <c r="H7" s="25">
        <v>100</v>
      </c>
      <c r="I7" s="25">
        <v>1996</v>
      </c>
      <c r="J7" s="25" t="s">
        <v>539</v>
      </c>
      <c r="K7" s="25"/>
    </row>
    <row r="8" spans="1:11" s="27" customFormat="1" ht="30" customHeight="1">
      <c r="A8" s="25" t="s">
        <v>548</v>
      </c>
      <c r="B8" s="81" t="s">
        <v>631</v>
      </c>
      <c r="C8" s="23" t="s">
        <v>1073</v>
      </c>
      <c r="D8" s="25" t="s">
        <v>633</v>
      </c>
      <c r="E8" s="25" t="s">
        <v>1074</v>
      </c>
      <c r="F8" s="25">
        <v>51420</v>
      </c>
      <c r="G8" s="25" t="s">
        <v>1075</v>
      </c>
      <c r="H8" s="25">
        <v>11</v>
      </c>
      <c r="I8" s="25">
        <v>2003</v>
      </c>
      <c r="J8" s="25" t="s">
        <v>539</v>
      </c>
      <c r="K8" s="25"/>
    </row>
    <row r="9" spans="1:11" s="27" customFormat="1" ht="30" customHeight="1">
      <c r="A9" s="25" t="s">
        <v>548</v>
      </c>
      <c r="B9" s="81" t="s">
        <v>631</v>
      </c>
      <c r="C9" s="23" t="s">
        <v>1076</v>
      </c>
      <c r="D9" s="25" t="s">
        <v>633</v>
      </c>
      <c r="E9" s="25" t="s">
        <v>1077</v>
      </c>
      <c r="F9" s="25">
        <v>20220</v>
      </c>
      <c r="G9" s="25" t="s">
        <v>1069</v>
      </c>
      <c r="H9" s="25">
        <v>15</v>
      </c>
      <c r="I9" s="25">
        <v>2000</v>
      </c>
      <c r="J9" s="25" t="s">
        <v>539</v>
      </c>
      <c r="K9" s="25"/>
    </row>
    <row r="10" spans="1:11" s="27" customFormat="1" ht="30" customHeight="1">
      <c r="A10" s="25" t="s">
        <v>548</v>
      </c>
      <c r="B10" s="81" t="s">
        <v>1078</v>
      </c>
      <c r="C10" s="23" t="s">
        <v>1079</v>
      </c>
      <c r="D10" s="25" t="s">
        <v>1080</v>
      </c>
      <c r="E10" s="25" t="s">
        <v>1081</v>
      </c>
      <c r="F10" s="25">
        <v>99693</v>
      </c>
      <c r="G10" s="25" t="s">
        <v>1067</v>
      </c>
      <c r="H10" s="25">
        <v>560</v>
      </c>
      <c r="I10" s="25">
        <v>1981</v>
      </c>
      <c r="J10" s="25" t="s">
        <v>539</v>
      </c>
      <c r="K10" s="25"/>
    </row>
    <row r="11" spans="1:11" s="27" customFormat="1" ht="30" customHeight="1">
      <c r="A11" s="25" t="s">
        <v>548</v>
      </c>
      <c r="B11" s="81" t="s">
        <v>1078</v>
      </c>
      <c r="C11" s="23" t="s">
        <v>1082</v>
      </c>
      <c r="D11" s="25" t="s">
        <v>1080</v>
      </c>
      <c r="E11" s="25" t="s">
        <v>1083</v>
      </c>
      <c r="F11" s="25">
        <v>124433</v>
      </c>
      <c r="G11" s="25" t="s">
        <v>1067</v>
      </c>
      <c r="H11" s="25">
        <v>720</v>
      </c>
      <c r="I11" s="25">
        <v>1974</v>
      </c>
      <c r="J11" s="25" t="s">
        <v>539</v>
      </c>
      <c r="K11" s="25"/>
    </row>
    <row r="12" spans="1:11" s="27" customFormat="1" ht="30" customHeight="1">
      <c r="A12" s="28" t="s">
        <v>548</v>
      </c>
      <c r="B12" s="29" t="s">
        <v>1078</v>
      </c>
      <c r="C12" s="23" t="s">
        <v>1084</v>
      </c>
      <c r="D12" s="28" t="s">
        <v>1080</v>
      </c>
      <c r="E12" s="28" t="s">
        <v>1085</v>
      </c>
      <c r="F12" s="28">
        <v>252800</v>
      </c>
      <c r="G12" s="28" t="s">
        <v>1068</v>
      </c>
      <c r="H12" s="28">
        <v>1280</v>
      </c>
      <c r="I12" s="28">
        <v>2001</v>
      </c>
      <c r="J12" s="28" t="s">
        <v>539</v>
      </c>
      <c r="K12" s="28"/>
    </row>
    <row r="13" spans="1:11" s="27" customFormat="1" ht="30" customHeight="1">
      <c r="A13" s="28" t="s">
        <v>548</v>
      </c>
      <c r="B13" s="29" t="s">
        <v>1078</v>
      </c>
      <c r="C13" s="23" t="s">
        <v>1086</v>
      </c>
      <c r="D13" s="28" t="s">
        <v>1080</v>
      </c>
      <c r="E13" s="28" t="s">
        <v>1087</v>
      </c>
      <c r="F13" s="28">
        <v>40248</v>
      </c>
      <c r="G13" s="28" t="s">
        <v>1067</v>
      </c>
      <c r="H13" s="28">
        <v>300</v>
      </c>
      <c r="I13" s="28">
        <v>2001</v>
      </c>
      <c r="J13" s="28" t="s">
        <v>539</v>
      </c>
      <c r="K13" s="28"/>
    </row>
    <row r="14" spans="1:11" s="27" customFormat="1" ht="30" customHeight="1">
      <c r="A14" s="28" t="s">
        <v>548</v>
      </c>
      <c r="B14" s="29" t="s">
        <v>1088</v>
      </c>
      <c r="C14" s="23" t="s">
        <v>1089</v>
      </c>
      <c r="D14" s="28" t="s">
        <v>1090</v>
      </c>
      <c r="E14" s="28" t="s">
        <v>1091</v>
      </c>
      <c r="F14" s="28">
        <v>102197</v>
      </c>
      <c r="G14" s="28" t="s">
        <v>1092</v>
      </c>
      <c r="H14" s="28">
        <v>643</v>
      </c>
      <c r="I14" s="28">
        <v>1995</v>
      </c>
      <c r="J14" s="28" t="s">
        <v>539</v>
      </c>
      <c r="K14" s="28"/>
    </row>
    <row r="15" spans="1:11" s="27" customFormat="1" ht="30" customHeight="1">
      <c r="A15" s="28" t="s">
        <v>548</v>
      </c>
      <c r="B15" s="29" t="s">
        <v>1088</v>
      </c>
      <c r="C15" s="23" t="s">
        <v>1093</v>
      </c>
      <c r="D15" s="28" t="s">
        <v>1090</v>
      </c>
      <c r="E15" s="28" t="s">
        <v>1094</v>
      </c>
      <c r="F15" s="28">
        <v>70791</v>
      </c>
      <c r="G15" s="28" t="s">
        <v>1092</v>
      </c>
      <c r="H15" s="28">
        <v>380</v>
      </c>
      <c r="I15" s="28">
        <v>1995</v>
      </c>
      <c r="J15" s="28" t="s">
        <v>539</v>
      </c>
      <c r="K15" s="28"/>
    </row>
  </sheetData>
  <sheetProtection/>
  <autoFilter ref="A6:K15"/>
  <mergeCells count="11">
    <mergeCell ref="F2:F5"/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e-gomi8</cp:lastModifiedBy>
  <dcterms:created xsi:type="dcterms:W3CDTF">2015-02-14T04:31:41Z</dcterms:created>
  <dcterms:modified xsi:type="dcterms:W3CDTF">2015-02-18T06:40:32Z</dcterms:modified>
  <cp:category/>
  <cp:version/>
  <cp:contentType/>
  <cp:contentStatus/>
</cp:coreProperties>
</file>