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<sst xmlns="http://schemas.openxmlformats.org/spreadsheetml/2006/main" count="282" uniqueCount="119">
  <si>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</si>
  <si>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</si>
  <si>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</si>
  <si>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</si>
  <si>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</si>
  <si>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</si>
  <si>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</si>
  <si>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</si>
  <si>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</si>
  <si>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</si>
  <si>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</si>
  <si>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</si>
  <si>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</si>
  <si>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</si>
  <si>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</si>
  <si>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</si>
  <si>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</si>
  <si>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</si>
  <si>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</si>
  <si>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</si>
  <si>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</si>
  <si>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</si>
  <si>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</si>
  <si>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</si>
  <si>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</si>
  <si>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</si>
  <si>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</si>
  <si>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</si>
  <si>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</si>
  <si>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</si>
  <si>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</si>
  <si>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</si>
  <si>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</si>
  <si>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</si>
  <si>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</si>
  <si>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</si>
  <si>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</si>
  <si>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</si>
  <si>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</si>
  <si>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</si>
  <si>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</si>
  <si>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</si>
  <si>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</si>
  <si>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</si>
  <si>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</si>
  <si>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</si>
  <si>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</si>
  <si>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</si>
  <si>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</si>
  <si>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</si>
  <si>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</si>
  <si>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</si>
  <si>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</si>
  <si>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</si>
  <si>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</si>
  <si>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</si>
  <si>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</si>
  <si>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</si>
  <si>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</si>
  <si>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</si>
  <si>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</si>
  <si>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</si>
  <si>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</si>
  <si>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</si>
  <si>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</si>
  <si>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</si>
  <si>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</si>
  <si>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</si>
  <si>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</si>
  <si>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</si>
  <si>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</si>
  <si>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</si>
  <si>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</si>
  <si>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</si>
  <si>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</si>
  <si>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</si>
  <si>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</si>
  <si>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</si>
  <si>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</si>
  <si>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</si>
  <si>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</si>
  <si>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</si>
  <si>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</si>
  <si>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</si>
  <si>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</si>
  <si>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</si>
  <si>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</si>
  <si>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</si>
  <si>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</si>
  <si>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</si>
  <si>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</si>
  <si>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</si>
  <si>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</si>
  <si>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</si>
  <si>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</si>
  <si>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</si>
  <si>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</si>
  <si>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</si>
  <si>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08546</t>
  </si>
  <si>
    <t>境町</t>
  </si>
  <si>
    <t>08564</t>
  </si>
  <si>
    <t>利根町</t>
  </si>
  <si>
    <t>08855</t>
  </si>
  <si>
    <t>茨城地方広域環境事務組合</t>
  </si>
  <si>
    <t>08867</t>
  </si>
  <si>
    <t>江戸崎地方衛生土木組合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</si>
  <si>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</si>
  <si>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</si>
  <si>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</si>
  <si>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</si>
  <si>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</si>
  <si>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</si>
  <si>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</si>
  <si>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</si>
  <si>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08904</t>
  </si>
  <si>
    <t>新治地方広域事務組合</t>
  </si>
  <si>
    <t>茨城県</t>
  </si>
  <si>
    <t>08000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</si>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</sst>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116</v>
      </c>
      <c r="B7" s="20" t="s">
        <v>117</v>
      </c>
      <c r="C7" s="4" t="s">
        <v>118</v>
      </c>
      <c r="D7" s="24">
        <f>SUM($D$8:$D$48)</f>
        <v>56</v>
      </c>
      <c r="E7" s="24">
        <f>SUM($E$8:$E$48)</f>
        <v>47</v>
      </c>
      <c r="F7" s="24">
        <f>SUM($F$8:$F$48)</f>
        <v>47</v>
      </c>
      <c r="G7" s="24">
        <f>SUM($G$8:$G$48)</f>
        <v>0</v>
      </c>
      <c r="H7" s="24">
        <f>SUM($H$8:$H$48)</f>
        <v>9</v>
      </c>
      <c r="I7" s="24">
        <f>SUM($I$8:$I$48)</f>
        <v>8</v>
      </c>
      <c r="J7" s="24">
        <f>SUM($J$8:$J$48)</f>
        <v>1</v>
      </c>
      <c r="K7" s="24">
        <f>SUM($K$8:$K$48)</f>
        <v>0</v>
      </c>
      <c r="L7" s="24">
        <f>SUM($L$8:$L$48)</f>
        <v>0</v>
      </c>
      <c r="M7" s="24">
        <f>SUM($M$8:$M$48)</f>
        <v>5</v>
      </c>
      <c r="N7" s="24">
        <f>SUM($N$8:$N$48)</f>
        <v>5</v>
      </c>
      <c r="O7" s="24">
        <f>SUM($O$8:$O$48)</f>
        <v>5</v>
      </c>
      <c r="P7" s="24">
        <f>SUM($P$8:$P$48)</f>
        <v>0</v>
      </c>
      <c r="Q7" s="24">
        <f>SUM($Q$8:$Q$48)</f>
        <v>0</v>
      </c>
      <c r="R7" s="24">
        <f>SUM($R$8:$R$48)</f>
        <v>0</v>
      </c>
      <c r="S7" s="24">
        <f>SUM($S$8:$S$48)</f>
        <v>0</v>
      </c>
      <c r="T7" s="24">
        <f>SUM($T$8:$T$48)</f>
        <v>0</v>
      </c>
      <c r="U7" s="24">
        <f>SUM($U$8:$U$48)</f>
        <v>0</v>
      </c>
      <c r="V7" s="24">
        <f>SUM($V$8:$V$48)</f>
        <v>61</v>
      </c>
      <c r="W7" s="24">
        <f>SUM($W$8:$W$48)</f>
        <v>52</v>
      </c>
      <c r="X7" s="24">
        <f>SUM($X$8:$X$48)</f>
        <v>52</v>
      </c>
      <c r="Y7" s="24">
        <f>SUM($Y$8:$Y$48)</f>
        <v>0</v>
      </c>
      <c r="Z7" s="24">
        <f>SUM($Z$8:$Z$48)</f>
        <v>9</v>
      </c>
      <c r="AA7" s="24">
        <f>SUM($AA$8:$AA$48)</f>
        <v>8</v>
      </c>
      <c r="AB7" s="24">
        <f>SUM($AB$8:$AB$48)</f>
        <v>1</v>
      </c>
      <c r="AC7" s="24">
        <f>SUM($AC$8:$AC$48)</f>
        <v>0</v>
      </c>
      <c r="AD7" s="24">
        <f>SUM($AD$8:$AD$48)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48">SUM(E8,+H8)</f>
        <v>0</v>
      </c>
      <c r="E8" s="25">
        <f aca="true" t="shared" si="1" ref="E8:E48">SUM(F8:G8)</f>
        <v>0</v>
      </c>
      <c r="F8" s="25">
        <v>0</v>
      </c>
      <c r="G8" s="25">
        <v>0</v>
      </c>
      <c r="H8" s="25">
        <f aca="true" t="shared" si="2" ref="H8:H48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48">SUM(N8,+Q8)</f>
        <v>0</v>
      </c>
      <c r="N8" s="25">
        <f aca="true" t="shared" si="4" ref="N8:N48">SUM(O8:P8)</f>
        <v>0</v>
      </c>
      <c r="O8" s="25">
        <v>0</v>
      </c>
      <c r="P8" s="25">
        <v>0</v>
      </c>
      <c r="Q8" s="25">
        <f aca="true" t="shared" si="5" ref="Q8:Q48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48">SUM(D8,+M8)</f>
        <v>0</v>
      </c>
      <c r="W8" s="25">
        <f aca="true" t="shared" si="7" ref="W8:W48">SUM(E8,+N8)</f>
        <v>0</v>
      </c>
      <c r="X8" s="25">
        <f aca="true" t="shared" si="8" ref="X8:X48">SUM(F8,+O8)</f>
        <v>0</v>
      </c>
      <c r="Y8" s="25">
        <f aca="true" t="shared" si="9" ref="Y8:Y48">SUM(G8,+P8)</f>
        <v>0</v>
      </c>
      <c r="Z8" s="25">
        <f aca="true" t="shared" si="10" ref="Z8:Z48">SUM(H8,+Q8)</f>
        <v>0</v>
      </c>
      <c r="AA8" s="25">
        <f aca="true" t="shared" si="11" ref="AA8:AA48">SUM(I8,+R8)</f>
        <v>0</v>
      </c>
      <c r="AB8" s="25">
        <f aca="true" t="shared" si="12" ref="AB8:AB48">SUM(J8,+S8)</f>
        <v>0</v>
      </c>
      <c r="AC8" s="25">
        <f aca="true" t="shared" si="13" ref="AC8:AC48">SUM(K8,+T8)</f>
        <v>0</v>
      </c>
      <c r="AD8" s="25">
        <f aca="true" t="shared" si="14" ref="AD8:AD48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5</v>
      </c>
      <c r="E16" s="25">
        <f t="shared" si="1"/>
        <v>3</v>
      </c>
      <c r="F16" s="25">
        <v>3</v>
      </c>
      <c r="G16" s="25">
        <v>0</v>
      </c>
      <c r="H16" s="25">
        <f t="shared" si="2"/>
        <v>2</v>
      </c>
      <c r="I16" s="25">
        <v>2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5</v>
      </c>
      <c r="W16" s="25">
        <f t="shared" si="7"/>
        <v>3</v>
      </c>
      <c r="X16" s="25">
        <f t="shared" si="8"/>
        <v>3</v>
      </c>
      <c r="Y16" s="25">
        <f t="shared" si="9"/>
        <v>0</v>
      </c>
      <c r="Z16" s="25">
        <f t="shared" si="10"/>
        <v>2</v>
      </c>
      <c r="AA16" s="25">
        <f t="shared" si="11"/>
        <v>2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2</v>
      </c>
      <c r="E19" s="25">
        <f t="shared" si="1"/>
        <v>0</v>
      </c>
      <c r="F19" s="25">
        <v>0</v>
      </c>
      <c r="G19" s="25">
        <v>0</v>
      </c>
      <c r="H19" s="25">
        <f t="shared" si="2"/>
        <v>2</v>
      </c>
      <c r="I19" s="25">
        <v>2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2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2</v>
      </c>
      <c r="AA19" s="25">
        <f t="shared" si="11"/>
        <v>2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0</v>
      </c>
      <c r="W20" s="25">
        <f t="shared" si="7"/>
        <v>0</v>
      </c>
      <c r="X20" s="25">
        <f t="shared" si="8"/>
        <v>0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6" t="s">
        <v>19</v>
      </c>
      <c r="B21" s="21" t="s">
        <v>46</v>
      </c>
      <c r="C21" s="6" t="s">
        <v>47</v>
      </c>
      <c r="D21" s="25">
        <f t="shared" si="0"/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3"/>
        <v>0</v>
      </c>
      <c r="N21" s="25">
        <f t="shared" si="4"/>
        <v>0</v>
      </c>
      <c r="O21" s="25">
        <v>0</v>
      </c>
      <c r="P21" s="25">
        <v>0</v>
      </c>
      <c r="Q21" s="25">
        <f t="shared" si="5"/>
        <v>0</v>
      </c>
      <c r="R21" s="25">
        <v>0</v>
      </c>
      <c r="S21" s="25">
        <v>0</v>
      </c>
      <c r="T21" s="25">
        <v>0</v>
      </c>
      <c r="U21" s="25">
        <v>0</v>
      </c>
      <c r="V21" s="25">
        <f t="shared" si="6"/>
        <v>0</v>
      </c>
      <c r="W21" s="25">
        <f t="shared" si="7"/>
        <v>0</v>
      </c>
      <c r="X21" s="25">
        <f t="shared" si="8"/>
        <v>0</v>
      </c>
      <c r="Y21" s="25">
        <f t="shared" si="9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25">
        <f t="shared" si="14"/>
        <v>0</v>
      </c>
    </row>
    <row r="22" spans="1:30" s="7" customFormat="1" ht="12" customHeight="1">
      <c r="A22" s="6" t="s">
        <v>19</v>
      </c>
      <c r="B22" s="21" t="s">
        <v>48</v>
      </c>
      <c r="C22" s="6" t="s">
        <v>49</v>
      </c>
      <c r="D22" s="25">
        <f t="shared" si="0"/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3"/>
        <v>0</v>
      </c>
      <c r="N22" s="25">
        <f t="shared" si="4"/>
        <v>0</v>
      </c>
      <c r="O22" s="25">
        <v>0</v>
      </c>
      <c r="P22" s="25">
        <v>0</v>
      </c>
      <c r="Q22" s="25">
        <f t="shared" si="5"/>
        <v>0</v>
      </c>
      <c r="R22" s="25">
        <v>0</v>
      </c>
      <c r="S22" s="25">
        <v>0</v>
      </c>
      <c r="T22" s="25">
        <v>0</v>
      </c>
      <c r="U22" s="25">
        <v>0</v>
      </c>
      <c r="V22" s="25">
        <f t="shared" si="6"/>
        <v>0</v>
      </c>
      <c r="W22" s="25">
        <f t="shared" si="7"/>
        <v>0</v>
      </c>
      <c r="X22" s="25">
        <f t="shared" si="8"/>
        <v>0</v>
      </c>
      <c r="Y22" s="25">
        <f t="shared" si="9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25">
        <f t="shared" si="14"/>
        <v>0</v>
      </c>
    </row>
    <row r="23" spans="1:30" s="7" customFormat="1" ht="12" customHeight="1">
      <c r="A23" s="6" t="s">
        <v>19</v>
      </c>
      <c r="B23" s="21" t="s">
        <v>50</v>
      </c>
      <c r="C23" s="6" t="s">
        <v>51</v>
      </c>
      <c r="D23" s="25">
        <f t="shared" si="0"/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3"/>
        <v>0</v>
      </c>
      <c r="N23" s="25">
        <f t="shared" si="4"/>
        <v>0</v>
      </c>
      <c r="O23" s="25">
        <v>0</v>
      </c>
      <c r="P23" s="25">
        <v>0</v>
      </c>
      <c r="Q23" s="25">
        <f t="shared" si="5"/>
        <v>0</v>
      </c>
      <c r="R23" s="25">
        <v>0</v>
      </c>
      <c r="S23" s="25">
        <v>0</v>
      </c>
      <c r="T23" s="25">
        <v>0</v>
      </c>
      <c r="U23" s="25">
        <v>0</v>
      </c>
      <c r="V23" s="25">
        <f t="shared" si="6"/>
        <v>0</v>
      </c>
      <c r="W23" s="25">
        <f t="shared" si="7"/>
        <v>0</v>
      </c>
      <c r="X23" s="25">
        <f t="shared" si="8"/>
        <v>0</v>
      </c>
      <c r="Y23" s="25">
        <f t="shared" si="9"/>
        <v>0</v>
      </c>
      <c r="Z23" s="25">
        <f t="shared" si="10"/>
        <v>0</v>
      </c>
      <c r="AA23" s="25">
        <f t="shared" si="11"/>
        <v>0</v>
      </c>
      <c r="AB23" s="25">
        <f t="shared" si="12"/>
        <v>0</v>
      </c>
      <c r="AC23" s="25">
        <f t="shared" si="13"/>
        <v>0</v>
      </c>
      <c r="AD23" s="25">
        <f t="shared" si="14"/>
        <v>0</v>
      </c>
    </row>
    <row r="24" spans="1:30" s="7" customFormat="1" ht="12" customHeight="1">
      <c r="A24" s="6" t="s">
        <v>19</v>
      </c>
      <c r="B24" s="21" t="s">
        <v>52</v>
      </c>
      <c r="C24" s="6" t="s">
        <v>53</v>
      </c>
      <c r="D24" s="25">
        <f t="shared" si="0"/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v>0</v>
      </c>
      <c r="J24" s="25">
        <v>0</v>
      </c>
      <c r="K24" s="25">
        <v>0</v>
      </c>
      <c r="L24" s="25">
        <v>0</v>
      </c>
      <c r="M24" s="25">
        <f t="shared" si="3"/>
        <v>0</v>
      </c>
      <c r="N24" s="25">
        <f t="shared" si="4"/>
        <v>0</v>
      </c>
      <c r="O24" s="25">
        <v>0</v>
      </c>
      <c r="P24" s="25">
        <v>0</v>
      </c>
      <c r="Q24" s="25">
        <f t="shared" si="5"/>
        <v>0</v>
      </c>
      <c r="R24" s="25">
        <v>0</v>
      </c>
      <c r="S24" s="25">
        <v>0</v>
      </c>
      <c r="T24" s="25">
        <v>0</v>
      </c>
      <c r="U24" s="25">
        <v>0</v>
      </c>
      <c r="V24" s="25">
        <f t="shared" si="6"/>
        <v>0</v>
      </c>
      <c r="W24" s="25">
        <f t="shared" si="7"/>
        <v>0</v>
      </c>
      <c r="X24" s="25">
        <f t="shared" si="8"/>
        <v>0</v>
      </c>
      <c r="Y24" s="25">
        <f t="shared" si="9"/>
        <v>0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3"/>
        <v>0</v>
      </c>
      <c r="AD24" s="25">
        <f t="shared" si="14"/>
        <v>0</v>
      </c>
    </row>
    <row r="25" spans="1:30" s="7" customFormat="1" ht="12" customHeight="1">
      <c r="A25" s="6" t="s">
        <v>19</v>
      </c>
      <c r="B25" s="21" t="s">
        <v>54</v>
      </c>
      <c r="C25" s="6" t="s">
        <v>55</v>
      </c>
      <c r="D25" s="25">
        <f t="shared" si="0"/>
        <v>1</v>
      </c>
      <c r="E25" s="25">
        <f t="shared" si="1"/>
        <v>1</v>
      </c>
      <c r="F25" s="25">
        <v>1</v>
      </c>
      <c r="G25" s="25">
        <v>0</v>
      </c>
      <c r="H25" s="25">
        <f t="shared" si="2"/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3"/>
        <v>0</v>
      </c>
      <c r="N25" s="25">
        <f t="shared" si="4"/>
        <v>0</v>
      </c>
      <c r="O25" s="25">
        <v>0</v>
      </c>
      <c r="P25" s="25">
        <v>0</v>
      </c>
      <c r="Q25" s="25">
        <f t="shared" si="5"/>
        <v>0</v>
      </c>
      <c r="R25" s="25">
        <v>0</v>
      </c>
      <c r="S25" s="25">
        <v>0</v>
      </c>
      <c r="T25" s="25">
        <v>0</v>
      </c>
      <c r="U25" s="25">
        <v>0</v>
      </c>
      <c r="V25" s="25">
        <f t="shared" si="6"/>
        <v>1</v>
      </c>
      <c r="W25" s="25">
        <f t="shared" si="7"/>
        <v>1</v>
      </c>
      <c r="X25" s="25">
        <f t="shared" si="8"/>
        <v>1</v>
      </c>
      <c r="Y25" s="25">
        <f t="shared" si="9"/>
        <v>0</v>
      </c>
      <c r="Z25" s="25">
        <f t="shared" si="10"/>
        <v>0</v>
      </c>
      <c r="AA25" s="25">
        <f t="shared" si="11"/>
        <v>0</v>
      </c>
      <c r="AB25" s="25">
        <f t="shared" si="12"/>
        <v>0</v>
      </c>
      <c r="AC25" s="25">
        <f t="shared" si="13"/>
        <v>0</v>
      </c>
      <c r="AD25" s="25">
        <f t="shared" si="14"/>
        <v>0</v>
      </c>
    </row>
    <row r="26" spans="1:30" s="7" customFormat="1" ht="12" customHeight="1">
      <c r="A26" s="6" t="s">
        <v>19</v>
      </c>
      <c r="B26" s="21" t="s">
        <v>56</v>
      </c>
      <c r="C26" s="6" t="s">
        <v>57</v>
      </c>
      <c r="D26" s="25">
        <f t="shared" si="0"/>
        <v>5</v>
      </c>
      <c r="E26" s="25">
        <f t="shared" si="1"/>
        <v>5</v>
      </c>
      <c r="F26" s="25">
        <v>5</v>
      </c>
      <c r="G26" s="25">
        <v>0</v>
      </c>
      <c r="H26" s="25">
        <f t="shared" si="2"/>
        <v>0</v>
      </c>
      <c r="I26" s="25">
        <v>0</v>
      </c>
      <c r="J26" s="25">
        <v>0</v>
      </c>
      <c r="K26" s="25">
        <v>0</v>
      </c>
      <c r="L26" s="25">
        <v>0</v>
      </c>
      <c r="M26" s="25">
        <f t="shared" si="3"/>
        <v>2</v>
      </c>
      <c r="N26" s="25">
        <f t="shared" si="4"/>
        <v>2</v>
      </c>
      <c r="O26" s="25">
        <v>2</v>
      </c>
      <c r="P26" s="25">
        <v>0</v>
      </c>
      <c r="Q26" s="25">
        <f t="shared" si="5"/>
        <v>0</v>
      </c>
      <c r="R26" s="25">
        <v>0</v>
      </c>
      <c r="S26" s="25">
        <v>0</v>
      </c>
      <c r="T26" s="25">
        <v>0</v>
      </c>
      <c r="U26" s="25">
        <v>0</v>
      </c>
      <c r="V26" s="25">
        <f t="shared" si="6"/>
        <v>7</v>
      </c>
      <c r="W26" s="25">
        <f t="shared" si="7"/>
        <v>7</v>
      </c>
      <c r="X26" s="25">
        <f t="shared" si="8"/>
        <v>7</v>
      </c>
      <c r="Y26" s="25">
        <f t="shared" si="9"/>
        <v>0</v>
      </c>
      <c r="Z26" s="25">
        <f t="shared" si="10"/>
        <v>0</v>
      </c>
      <c r="AA26" s="25">
        <f t="shared" si="11"/>
        <v>0</v>
      </c>
      <c r="AB26" s="25">
        <f t="shared" si="12"/>
        <v>0</v>
      </c>
      <c r="AC26" s="25">
        <f t="shared" si="13"/>
        <v>0</v>
      </c>
      <c r="AD26" s="25">
        <f t="shared" si="14"/>
        <v>0</v>
      </c>
    </row>
    <row r="27" spans="1:30" s="7" customFormat="1" ht="12" customHeight="1">
      <c r="A27" s="6" t="s">
        <v>19</v>
      </c>
      <c r="B27" s="21" t="s">
        <v>58</v>
      </c>
      <c r="C27" s="6" t="s">
        <v>59</v>
      </c>
      <c r="D27" s="25">
        <f t="shared" si="0"/>
        <v>6</v>
      </c>
      <c r="E27" s="25">
        <f t="shared" si="1"/>
        <v>6</v>
      </c>
      <c r="F27" s="25">
        <v>6</v>
      </c>
      <c r="G27" s="25">
        <v>0</v>
      </c>
      <c r="H27" s="25">
        <f t="shared" si="2"/>
        <v>0</v>
      </c>
      <c r="I27" s="25">
        <v>0</v>
      </c>
      <c r="J27" s="25">
        <v>0</v>
      </c>
      <c r="K27" s="25">
        <v>0</v>
      </c>
      <c r="L27" s="25">
        <v>0</v>
      </c>
      <c r="M27" s="25">
        <f t="shared" si="3"/>
        <v>0</v>
      </c>
      <c r="N27" s="25">
        <f t="shared" si="4"/>
        <v>0</v>
      </c>
      <c r="O27" s="25">
        <v>0</v>
      </c>
      <c r="P27" s="25">
        <v>0</v>
      </c>
      <c r="Q27" s="25">
        <f t="shared" si="5"/>
        <v>0</v>
      </c>
      <c r="R27" s="25">
        <v>0</v>
      </c>
      <c r="S27" s="25">
        <v>0</v>
      </c>
      <c r="T27" s="25">
        <v>0</v>
      </c>
      <c r="U27" s="25">
        <v>0</v>
      </c>
      <c r="V27" s="25">
        <f t="shared" si="6"/>
        <v>6</v>
      </c>
      <c r="W27" s="25">
        <f t="shared" si="7"/>
        <v>6</v>
      </c>
      <c r="X27" s="25">
        <f t="shared" si="8"/>
        <v>6</v>
      </c>
      <c r="Y27" s="25">
        <f t="shared" si="9"/>
        <v>0</v>
      </c>
      <c r="Z27" s="25">
        <f t="shared" si="10"/>
        <v>0</v>
      </c>
      <c r="AA27" s="25">
        <f t="shared" si="11"/>
        <v>0</v>
      </c>
      <c r="AB27" s="25">
        <f t="shared" si="12"/>
        <v>0</v>
      </c>
      <c r="AC27" s="25">
        <f t="shared" si="13"/>
        <v>0</v>
      </c>
      <c r="AD27" s="25">
        <f t="shared" si="14"/>
        <v>0</v>
      </c>
    </row>
    <row r="28" spans="1:30" s="7" customFormat="1" ht="12" customHeight="1">
      <c r="A28" s="6" t="s">
        <v>19</v>
      </c>
      <c r="B28" s="21" t="s">
        <v>60</v>
      </c>
      <c r="C28" s="6" t="s">
        <v>61</v>
      </c>
      <c r="D28" s="25">
        <f t="shared" si="0"/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v>0</v>
      </c>
      <c r="J28" s="25">
        <v>0</v>
      </c>
      <c r="K28" s="25">
        <v>0</v>
      </c>
      <c r="L28" s="25">
        <v>0</v>
      </c>
      <c r="M28" s="25">
        <f t="shared" si="3"/>
        <v>0</v>
      </c>
      <c r="N28" s="25">
        <f t="shared" si="4"/>
        <v>0</v>
      </c>
      <c r="O28" s="25">
        <v>0</v>
      </c>
      <c r="P28" s="25">
        <v>0</v>
      </c>
      <c r="Q28" s="25">
        <f t="shared" si="5"/>
        <v>0</v>
      </c>
      <c r="R28" s="25">
        <v>0</v>
      </c>
      <c r="S28" s="25">
        <v>0</v>
      </c>
      <c r="T28" s="25">
        <v>0</v>
      </c>
      <c r="U28" s="25">
        <v>0</v>
      </c>
      <c r="V28" s="25">
        <f t="shared" si="6"/>
        <v>0</v>
      </c>
      <c r="W28" s="25">
        <f t="shared" si="7"/>
        <v>0</v>
      </c>
      <c r="X28" s="25">
        <f t="shared" si="8"/>
        <v>0</v>
      </c>
      <c r="Y28" s="25">
        <f t="shared" si="9"/>
        <v>0</v>
      </c>
      <c r="Z28" s="25">
        <f t="shared" si="10"/>
        <v>0</v>
      </c>
      <c r="AA28" s="25">
        <f t="shared" si="11"/>
        <v>0</v>
      </c>
      <c r="AB28" s="25">
        <f t="shared" si="12"/>
        <v>0</v>
      </c>
      <c r="AC28" s="25">
        <f t="shared" si="13"/>
        <v>0</v>
      </c>
      <c r="AD28" s="25">
        <f t="shared" si="14"/>
        <v>0</v>
      </c>
    </row>
    <row r="29" spans="1:30" s="7" customFormat="1" ht="12" customHeight="1">
      <c r="A29" s="6" t="s">
        <v>19</v>
      </c>
      <c r="B29" s="21" t="s">
        <v>62</v>
      </c>
      <c r="C29" s="6" t="s">
        <v>63</v>
      </c>
      <c r="D29" s="25">
        <f t="shared" si="0"/>
        <v>18</v>
      </c>
      <c r="E29" s="25">
        <f t="shared" si="1"/>
        <v>18</v>
      </c>
      <c r="F29" s="25">
        <v>18</v>
      </c>
      <c r="G29" s="25">
        <v>0</v>
      </c>
      <c r="H29" s="25">
        <f t="shared" si="2"/>
        <v>0</v>
      </c>
      <c r="I29" s="25">
        <v>0</v>
      </c>
      <c r="J29" s="25">
        <v>0</v>
      </c>
      <c r="K29" s="25">
        <v>0</v>
      </c>
      <c r="L29" s="25">
        <v>0</v>
      </c>
      <c r="M29" s="25">
        <f t="shared" si="3"/>
        <v>0</v>
      </c>
      <c r="N29" s="25">
        <f t="shared" si="4"/>
        <v>0</v>
      </c>
      <c r="O29" s="25">
        <v>0</v>
      </c>
      <c r="P29" s="25">
        <v>0</v>
      </c>
      <c r="Q29" s="25">
        <f t="shared" si="5"/>
        <v>0</v>
      </c>
      <c r="R29" s="25">
        <v>0</v>
      </c>
      <c r="S29" s="25">
        <v>0</v>
      </c>
      <c r="T29" s="25">
        <v>0</v>
      </c>
      <c r="U29" s="25">
        <v>0</v>
      </c>
      <c r="V29" s="25">
        <f t="shared" si="6"/>
        <v>18</v>
      </c>
      <c r="W29" s="25">
        <f t="shared" si="7"/>
        <v>18</v>
      </c>
      <c r="X29" s="25">
        <f t="shared" si="8"/>
        <v>18</v>
      </c>
      <c r="Y29" s="25">
        <f t="shared" si="9"/>
        <v>0</v>
      </c>
      <c r="Z29" s="25">
        <f t="shared" si="10"/>
        <v>0</v>
      </c>
      <c r="AA29" s="25">
        <f t="shared" si="11"/>
        <v>0</v>
      </c>
      <c r="AB29" s="25">
        <f t="shared" si="12"/>
        <v>0</v>
      </c>
      <c r="AC29" s="25">
        <f t="shared" si="13"/>
        <v>0</v>
      </c>
      <c r="AD29" s="25">
        <f t="shared" si="14"/>
        <v>0</v>
      </c>
    </row>
    <row r="30" spans="1:30" s="7" customFormat="1" ht="12" customHeight="1">
      <c r="A30" s="6" t="s">
        <v>19</v>
      </c>
      <c r="B30" s="21" t="s">
        <v>64</v>
      </c>
      <c r="C30" s="6" t="s">
        <v>65</v>
      </c>
      <c r="D30" s="25">
        <f t="shared" si="0"/>
        <v>9</v>
      </c>
      <c r="E30" s="25">
        <f t="shared" si="1"/>
        <v>5</v>
      </c>
      <c r="F30" s="25">
        <v>5</v>
      </c>
      <c r="G30" s="25">
        <v>0</v>
      </c>
      <c r="H30" s="25">
        <f t="shared" si="2"/>
        <v>4</v>
      </c>
      <c r="I30" s="25">
        <v>4</v>
      </c>
      <c r="J30" s="25">
        <v>0</v>
      </c>
      <c r="K30" s="25">
        <v>0</v>
      </c>
      <c r="L30" s="25">
        <v>0</v>
      </c>
      <c r="M30" s="25">
        <f t="shared" si="3"/>
        <v>3</v>
      </c>
      <c r="N30" s="25">
        <f t="shared" si="4"/>
        <v>3</v>
      </c>
      <c r="O30" s="25">
        <v>3</v>
      </c>
      <c r="P30" s="25">
        <v>0</v>
      </c>
      <c r="Q30" s="25">
        <f t="shared" si="5"/>
        <v>0</v>
      </c>
      <c r="R30" s="25">
        <v>0</v>
      </c>
      <c r="S30" s="25">
        <v>0</v>
      </c>
      <c r="T30" s="25">
        <v>0</v>
      </c>
      <c r="U30" s="25">
        <v>0</v>
      </c>
      <c r="V30" s="25">
        <f t="shared" si="6"/>
        <v>12</v>
      </c>
      <c r="W30" s="25">
        <f t="shared" si="7"/>
        <v>8</v>
      </c>
      <c r="X30" s="25">
        <f t="shared" si="8"/>
        <v>8</v>
      </c>
      <c r="Y30" s="25">
        <f t="shared" si="9"/>
        <v>0</v>
      </c>
      <c r="Z30" s="25">
        <f t="shared" si="10"/>
        <v>4</v>
      </c>
      <c r="AA30" s="25">
        <f t="shared" si="11"/>
        <v>4</v>
      </c>
      <c r="AB30" s="25">
        <f t="shared" si="12"/>
        <v>0</v>
      </c>
      <c r="AC30" s="25">
        <f t="shared" si="13"/>
        <v>0</v>
      </c>
      <c r="AD30" s="25">
        <f t="shared" si="14"/>
        <v>0</v>
      </c>
    </row>
    <row r="31" spans="1:30" s="7" customFormat="1" ht="12" customHeight="1">
      <c r="A31" s="6" t="s">
        <v>19</v>
      </c>
      <c r="B31" s="21" t="s">
        <v>66</v>
      </c>
      <c r="C31" s="6" t="s">
        <v>67</v>
      </c>
      <c r="D31" s="25">
        <f t="shared" si="0"/>
        <v>0</v>
      </c>
      <c r="E31" s="25">
        <f t="shared" si="1"/>
        <v>0</v>
      </c>
      <c r="F31" s="25">
        <v>0</v>
      </c>
      <c r="G31" s="25">
        <v>0</v>
      </c>
      <c r="H31" s="25">
        <f t="shared" si="2"/>
        <v>0</v>
      </c>
      <c r="I31" s="25">
        <v>0</v>
      </c>
      <c r="J31" s="25">
        <v>0</v>
      </c>
      <c r="K31" s="25">
        <v>0</v>
      </c>
      <c r="L31" s="25">
        <v>0</v>
      </c>
      <c r="M31" s="25">
        <f t="shared" si="3"/>
        <v>0</v>
      </c>
      <c r="N31" s="25">
        <f t="shared" si="4"/>
        <v>0</v>
      </c>
      <c r="O31" s="25">
        <v>0</v>
      </c>
      <c r="P31" s="25">
        <v>0</v>
      </c>
      <c r="Q31" s="25">
        <f t="shared" si="5"/>
        <v>0</v>
      </c>
      <c r="R31" s="25">
        <v>0</v>
      </c>
      <c r="S31" s="25">
        <v>0</v>
      </c>
      <c r="T31" s="25">
        <v>0</v>
      </c>
      <c r="U31" s="25">
        <v>0</v>
      </c>
      <c r="V31" s="25">
        <f t="shared" si="6"/>
        <v>0</v>
      </c>
      <c r="W31" s="25">
        <f t="shared" si="7"/>
        <v>0</v>
      </c>
      <c r="X31" s="25">
        <f t="shared" si="8"/>
        <v>0</v>
      </c>
      <c r="Y31" s="25">
        <f t="shared" si="9"/>
        <v>0</v>
      </c>
      <c r="Z31" s="25">
        <f t="shared" si="10"/>
        <v>0</v>
      </c>
      <c r="AA31" s="25">
        <f t="shared" si="11"/>
        <v>0</v>
      </c>
      <c r="AB31" s="25">
        <f t="shared" si="12"/>
        <v>0</v>
      </c>
      <c r="AC31" s="25">
        <f t="shared" si="13"/>
        <v>0</v>
      </c>
      <c r="AD31" s="25">
        <f t="shared" si="14"/>
        <v>0</v>
      </c>
    </row>
    <row r="32" spans="1:30" s="7" customFormat="1" ht="12" customHeight="1">
      <c r="A32" s="6" t="s">
        <v>19</v>
      </c>
      <c r="B32" s="21" t="s">
        <v>68</v>
      </c>
      <c r="C32" s="6" t="s">
        <v>69</v>
      </c>
      <c r="D32" s="25">
        <f t="shared" si="0"/>
        <v>1</v>
      </c>
      <c r="E32" s="25">
        <f t="shared" si="1"/>
        <v>1</v>
      </c>
      <c r="F32" s="25">
        <v>1</v>
      </c>
      <c r="G32" s="25">
        <v>0</v>
      </c>
      <c r="H32" s="25">
        <f t="shared" si="2"/>
        <v>0</v>
      </c>
      <c r="I32" s="25">
        <v>0</v>
      </c>
      <c r="J32" s="25">
        <v>0</v>
      </c>
      <c r="K32" s="25">
        <v>0</v>
      </c>
      <c r="L32" s="25">
        <v>0</v>
      </c>
      <c r="M32" s="25">
        <f t="shared" si="3"/>
        <v>0</v>
      </c>
      <c r="N32" s="25">
        <f t="shared" si="4"/>
        <v>0</v>
      </c>
      <c r="O32" s="25">
        <v>0</v>
      </c>
      <c r="P32" s="25">
        <v>0</v>
      </c>
      <c r="Q32" s="25">
        <f t="shared" si="5"/>
        <v>0</v>
      </c>
      <c r="R32" s="25">
        <v>0</v>
      </c>
      <c r="S32" s="25">
        <v>0</v>
      </c>
      <c r="T32" s="25">
        <v>0</v>
      </c>
      <c r="U32" s="25">
        <v>0</v>
      </c>
      <c r="V32" s="25">
        <f t="shared" si="6"/>
        <v>1</v>
      </c>
      <c r="W32" s="25">
        <f t="shared" si="7"/>
        <v>1</v>
      </c>
      <c r="X32" s="25">
        <f t="shared" si="8"/>
        <v>1</v>
      </c>
      <c r="Y32" s="25">
        <f t="shared" si="9"/>
        <v>0</v>
      </c>
      <c r="Z32" s="25">
        <f t="shared" si="10"/>
        <v>0</v>
      </c>
      <c r="AA32" s="25">
        <f t="shared" si="11"/>
        <v>0</v>
      </c>
      <c r="AB32" s="25">
        <f t="shared" si="12"/>
        <v>0</v>
      </c>
      <c r="AC32" s="25">
        <f t="shared" si="13"/>
        <v>0</v>
      </c>
      <c r="AD32" s="25">
        <f t="shared" si="14"/>
        <v>0</v>
      </c>
    </row>
    <row r="33" spans="1:30" s="7" customFormat="1" ht="12" customHeight="1">
      <c r="A33" s="6" t="s">
        <v>19</v>
      </c>
      <c r="B33" s="21" t="s">
        <v>70</v>
      </c>
      <c r="C33" s="6" t="s">
        <v>71</v>
      </c>
      <c r="D33" s="25">
        <f t="shared" si="0"/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v>0</v>
      </c>
      <c r="J33" s="25">
        <v>0</v>
      </c>
      <c r="K33" s="25">
        <v>0</v>
      </c>
      <c r="L33" s="25">
        <v>0</v>
      </c>
      <c r="M33" s="25">
        <f t="shared" si="3"/>
        <v>0</v>
      </c>
      <c r="N33" s="25">
        <f t="shared" si="4"/>
        <v>0</v>
      </c>
      <c r="O33" s="25">
        <v>0</v>
      </c>
      <c r="P33" s="25">
        <v>0</v>
      </c>
      <c r="Q33" s="25">
        <f t="shared" si="5"/>
        <v>0</v>
      </c>
      <c r="R33" s="25">
        <v>0</v>
      </c>
      <c r="S33" s="25">
        <v>0</v>
      </c>
      <c r="T33" s="25">
        <v>0</v>
      </c>
      <c r="U33" s="25">
        <v>0</v>
      </c>
      <c r="V33" s="25">
        <f t="shared" si="6"/>
        <v>0</v>
      </c>
      <c r="W33" s="25">
        <f t="shared" si="7"/>
        <v>0</v>
      </c>
      <c r="X33" s="25">
        <f t="shared" si="8"/>
        <v>0</v>
      </c>
      <c r="Y33" s="25">
        <f t="shared" si="9"/>
        <v>0</v>
      </c>
      <c r="Z33" s="25">
        <f t="shared" si="10"/>
        <v>0</v>
      </c>
      <c r="AA33" s="25">
        <f t="shared" si="11"/>
        <v>0</v>
      </c>
      <c r="AB33" s="25">
        <f t="shared" si="12"/>
        <v>0</v>
      </c>
      <c r="AC33" s="25">
        <f t="shared" si="13"/>
        <v>0</v>
      </c>
      <c r="AD33" s="25">
        <f t="shared" si="14"/>
        <v>0</v>
      </c>
    </row>
    <row r="34" spans="1:30" s="7" customFormat="1" ht="12" customHeight="1">
      <c r="A34" s="6" t="s">
        <v>19</v>
      </c>
      <c r="B34" s="21" t="s">
        <v>72</v>
      </c>
      <c r="C34" s="6" t="s">
        <v>73</v>
      </c>
      <c r="D34" s="25">
        <f t="shared" si="0"/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v>0</v>
      </c>
      <c r="J34" s="25">
        <v>0</v>
      </c>
      <c r="K34" s="25">
        <v>0</v>
      </c>
      <c r="L34" s="25">
        <v>0</v>
      </c>
      <c r="M34" s="25">
        <f t="shared" si="3"/>
        <v>0</v>
      </c>
      <c r="N34" s="25">
        <f t="shared" si="4"/>
        <v>0</v>
      </c>
      <c r="O34" s="25">
        <v>0</v>
      </c>
      <c r="P34" s="25">
        <v>0</v>
      </c>
      <c r="Q34" s="25">
        <f t="shared" si="5"/>
        <v>0</v>
      </c>
      <c r="R34" s="25">
        <v>0</v>
      </c>
      <c r="S34" s="25">
        <v>0</v>
      </c>
      <c r="T34" s="25">
        <v>0</v>
      </c>
      <c r="U34" s="25">
        <v>0</v>
      </c>
      <c r="V34" s="25">
        <f t="shared" si="6"/>
        <v>0</v>
      </c>
      <c r="W34" s="25">
        <f t="shared" si="7"/>
        <v>0</v>
      </c>
      <c r="X34" s="25">
        <f t="shared" si="8"/>
        <v>0</v>
      </c>
      <c r="Y34" s="25">
        <f t="shared" si="9"/>
        <v>0</v>
      </c>
      <c r="Z34" s="25">
        <f t="shared" si="10"/>
        <v>0</v>
      </c>
      <c r="AA34" s="25">
        <f t="shared" si="11"/>
        <v>0</v>
      </c>
      <c r="AB34" s="25">
        <f t="shared" si="12"/>
        <v>0</v>
      </c>
      <c r="AC34" s="25">
        <f t="shared" si="13"/>
        <v>0</v>
      </c>
      <c r="AD34" s="25">
        <f t="shared" si="14"/>
        <v>0</v>
      </c>
    </row>
    <row r="35" spans="1:30" s="7" customFormat="1" ht="12" customHeight="1">
      <c r="A35" s="6" t="s">
        <v>19</v>
      </c>
      <c r="B35" s="21" t="s">
        <v>74</v>
      </c>
      <c r="C35" s="6" t="s">
        <v>75</v>
      </c>
      <c r="D35" s="25">
        <f t="shared" si="0"/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v>0</v>
      </c>
      <c r="J35" s="25">
        <v>0</v>
      </c>
      <c r="K35" s="25">
        <v>0</v>
      </c>
      <c r="L35" s="25">
        <v>0</v>
      </c>
      <c r="M35" s="25">
        <f t="shared" si="3"/>
        <v>0</v>
      </c>
      <c r="N35" s="25">
        <f t="shared" si="4"/>
        <v>0</v>
      </c>
      <c r="O35" s="25">
        <v>0</v>
      </c>
      <c r="P35" s="25">
        <v>0</v>
      </c>
      <c r="Q35" s="25">
        <f t="shared" si="5"/>
        <v>0</v>
      </c>
      <c r="R35" s="25">
        <v>0</v>
      </c>
      <c r="S35" s="25">
        <v>0</v>
      </c>
      <c r="T35" s="25">
        <v>0</v>
      </c>
      <c r="U35" s="25">
        <v>0</v>
      </c>
      <c r="V35" s="25">
        <f t="shared" si="6"/>
        <v>0</v>
      </c>
      <c r="W35" s="25">
        <f t="shared" si="7"/>
        <v>0</v>
      </c>
      <c r="X35" s="25">
        <f t="shared" si="8"/>
        <v>0</v>
      </c>
      <c r="Y35" s="25">
        <f t="shared" si="9"/>
        <v>0</v>
      </c>
      <c r="Z35" s="25">
        <f t="shared" si="10"/>
        <v>0</v>
      </c>
      <c r="AA35" s="25">
        <f t="shared" si="11"/>
        <v>0</v>
      </c>
      <c r="AB35" s="25">
        <f t="shared" si="12"/>
        <v>0</v>
      </c>
      <c r="AC35" s="25">
        <f t="shared" si="13"/>
        <v>0</v>
      </c>
      <c r="AD35" s="25">
        <f t="shared" si="14"/>
        <v>0</v>
      </c>
    </row>
    <row r="36" spans="1:30" s="7" customFormat="1" ht="12" customHeight="1">
      <c r="A36" s="6" t="s">
        <v>19</v>
      </c>
      <c r="B36" s="21" t="s">
        <v>76</v>
      </c>
      <c r="C36" s="6" t="s">
        <v>77</v>
      </c>
      <c r="D36" s="25">
        <f t="shared" si="0"/>
        <v>2</v>
      </c>
      <c r="E36" s="25">
        <f t="shared" si="1"/>
        <v>2</v>
      </c>
      <c r="F36" s="25">
        <v>2</v>
      </c>
      <c r="G36" s="25">
        <v>0</v>
      </c>
      <c r="H36" s="25">
        <f t="shared" si="2"/>
        <v>0</v>
      </c>
      <c r="I36" s="25">
        <v>0</v>
      </c>
      <c r="J36" s="25">
        <v>0</v>
      </c>
      <c r="K36" s="25">
        <v>0</v>
      </c>
      <c r="L36" s="25">
        <v>0</v>
      </c>
      <c r="M36" s="25">
        <f t="shared" si="3"/>
        <v>0</v>
      </c>
      <c r="N36" s="25">
        <f t="shared" si="4"/>
        <v>0</v>
      </c>
      <c r="O36" s="25">
        <v>0</v>
      </c>
      <c r="P36" s="25">
        <v>0</v>
      </c>
      <c r="Q36" s="25">
        <f t="shared" si="5"/>
        <v>0</v>
      </c>
      <c r="R36" s="25">
        <v>0</v>
      </c>
      <c r="S36" s="25">
        <v>0</v>
      </c>
      <c r="T36" s="25">
        <v>0</v>
      </c>
      <c r="U36" s="25">
        <v>0</v>
      </c>
      <c r="V36" s="25">
        <f t="shared" si="6"/>
        <v>2</v>
      </c>
      <c r="W36" s="25">
        <f t="shared" si="7"/>
        <v>2</v>
      </c>
      <c r="X36" s="25">
        <f t="shared" si="8"/>
        <v>2</v>
      </c>
      <c r="Y36" s="25">
        <f t="shared" si="9"/>
        <v>0</v>
      </c>
      <c r="Z36" s="25">
        <f t="shared" si="10"/>
        <v>0</v>
      </c>
      <c r="AA36" s="25">
        <f t="shared" si="11"/>
        <v>0</v>
      </c>
      <c r="AB36" s="25">
        <f t="shared" si="12"/>
        <v>0</v>
      </c>
      <c r="AC36" s="25">
        <f t="shared" si="13"/>
        <v>0</v>
      </c>
      <c r="AD36" s="25">
        <f t="shared" si="14"/>
        <v>0</v>
      </c>
    </row>
    <row r="37" spans="1:30" s="7" customFormat="1" ht="12" customHeight="1">
      <c r="A37" s="6" t="s">
        <v>19</v>
      </c>
      <c r="B37" s="21" t="s">
        <v>78</v>
      </c>
      <c r="C37" s="6" t="s">
        <v>79</v>
      </c>
      <c r="D37" s="25">
        <f t="shared" si="0"/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v>0</v>
      </c>
      <c r="J37" s="25">
        <v>0</v>
      </c>
      <c r="K37" s="25">
        <v>0</v>
      </c>
      <c r="L37" s="25">
        <v>0</v>
      </c>
      <c r="M37" s="25">
        <f t="shared" si="3"/>
        <v>0</v>
      </c>
      <c r="N37" s="25">
        <f t="shared" si="4"/>
        <v>0</v>
      </c>
      <c r="O37" s="25">
        <v>0</v>
      </c>
      <c r="P37" s="25">
        <v>0</v>
      </c>
      <c r="Q37" s="25">
        <f t="shared" si="5"/>
        <v>0</v>
      </c>
      <c r="R37" s="25">
        <v>0</v>
      </c>
      <c r="S37" s="25">
        <v>0</v>
      </c>
      <c r="T37" s="25">
        <v>0</v>
      </c>
      <c r="U37" s="25">
        <v>0</v>
      </c>
      <c r="V37" s="25">
        <f t="shared" si="6"/>
        <v>0</v>
      </c>
      <c r="W37" s="25">
        <f t="shared" si="7"/>
        <v>0</v>
      </c>
      <c r="X37" s="25">
        <f t="shared" si="8"/>
        <v>0</v>
      </c>
      <c r="Y37" s="25">
        <f t="shared" si="9"/>
        <v>0</v>
      </c>
      <c r="Z37" s="25">
        <f t="shared" si="10"/>
        <v>0</v>
      </c>
      <c r="AA37" s="25">
        <f t="shared" si="11"/>
        <v>0</v>
      </c>
      <c r="AB37" s="25">
        <f t="shared" si="12"/>
        <v>0</v>
      </c>
      <c r="AC37" s="25">
        <f t="shared" si="13"/>
        <v>0</v>
      </c>
      <c r="AD37" s="25">
        <f t="shared" si="14"/>
        <v>0</v>
      </c>
    </row>
    <row r="38" spans="1:30" s="7" customFormat="1" ht="12" customHeight="1">
      <c r="A38" s="6" t="s">
        <v>19</v>
      </c>
      <c r="B38" s="21" t="s">
        <v>80</v>
      </c>
      <c r="C38" s="6" t="s">
        <v>81</v>
      </c>
      <c r="D38" s="25">
        <f t="shared" si="0"/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v>0</v>
      </c>
      <c r="J38" s="25">
        <v>0</v>
      </c>
      <c r="K38" s="25">
        <v>0</v>
      </c>
      <c r="L38" s="25">
        <v>0</v>
      </c>
      <c r="M38" s="25">
        <f t="shared" si="3"/>
        <v>0</v>
      </c>
      <c r="N38" s="25">
        <f t="shared" si="4"/>
        <v>0</v>
      </c>
      <c r="O38" s="25">
        <v>0</v>
      </c>
      <c r="P38" s="25">
        <v>0</v>
      </c>
      <c r="Q38" s="25">
        <f t="shared" si="5"/>
        <v>0</v>
      </c>
      <c r="R38" s="25">
        <v>0</v>
      </c>
      <c r="S38" s="25">
        <v>0</v>
      </c>
      <c r="T38" s="25">
        <v>0</v>
      </c>
      <c r="U38" s="25">
        <v>0</v>
      </c>
      <c r="V38" s="25">
        <f t="shared" si="6"/>
        <v>0</v>
      </c>
      <c r="W38" s="25">
        <f t="shared" si="7"/>
        <v>0</v>
      </c>
      <c r="X38" s="25">
        <f t="shared" si="8"/>
        <v>0</v>
      </c>
      <c r="Y38" s="25">
        <f t="shared" si="9"/>
        <v>0</v>
      </c>
      <c r="Z38" s="25">
        <f t="shared" si="10"/>
        <v>0</v>
      </c>
      <c r="AA38" s="25">
        <f t="shared" si="11"/>
        <v>0</v>
      </c>
      <c r="AB38" s="25">
        <f t="shared" si="12"/>
        <v>0</v>
      </c>
      <c r="AC38" s="25">
        <f t="shared" si="13"/>
        <v>0</v>
      </c>
      <c r="AD38" s="25">
        <f t="shared" si="14"/>
        <v>0</v>
      </c>
    </row>
    <row r="39" spans="1:30" s="7" customFormat="1" ht="12" customHeight="1">
      <c r="A39" s="6" t="s">
        <v>19</v>
      </c>
      <c r="B39" s="21" t="s">
        <v>82</v>
      </c>
      <c r="C39" s="6" t="s">
        <v>83</v>
      </c>
      <c r="D39" s="25">
        <f t="shared" si="0"/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v>0</v>
      </c>
      <c r="J39" s="25">
        <v>0</v>
      </c>
      <c r="K39" s="25">
        <v>0</v>
      </c>
      <c r="L39" s="25">
        <v>0</v>
      </c>
      <c r="M39" s="25">
        <f t="shared" si="3"/>
        <v>0</v>
      </c>
      <c r="N39" s="25">
        <f t="shared" si="4"/>
        <v>0</v>
      </c>
      <c r="O39" s="25">
        <v>0</v>
      </c>
      <c r="P39" s="25">
        <v>0</v>
      </c>
      <c r="Q39" s="25">
        <f t="shared" si="5"/>
        <v>0</v>
      </c>
      <c r="R39" s="25">
        <v>0</v>
      </c>
      <c r="S39" s="25">
        <v>0</v>
      </c>
      <c r="T39" s="25">
        <v>0</v>
      </c>
      <c r="U39" s="25">
        <v>0</v>
      </c>
      <c r="V39" s="25">
        <f t="shared" si="6"/>
        <v>0</v>
      </c>
      <c r="W39" s="25">
        <f t="shared" si="7"/>
        <v>0</v>
      </c>
      <c r="X39" s="25">
        <f t="shared" si="8"/>
        <v>0</v>
      </c>
      <c r="Y39" s="25">
        <f t="shared" si="9"/>
        <v>0</v>
      </c>
      <c r="Z39" s="25">
        <f t="shared" si="10"/>
        <v>0</v>
      </c>
      <c r="AA39" s="25">
        <f t="shared" si="11"/>
        <v>0</v>
      </c>
      <c r="AB39" s="25">
        <f t="shared" si="12"/>
        <v>0</v>
      </c>
      <c r="AC39" s="25">
        <f t="shared" si="13"/>
        <v>0</v>
      </c>
      <c r="AD39" s="25">
        <f t="shared" si="14"/>
        <v>0</v>
      </c>
    </row>
    <row r="40" spans="1:30" s="7" customFormat="1" ht="12" customHeight="1">
      <c r="A40" s="6" t="s">
        <v>19</v>
      </c>
      <c r="B40" s="21" t="s">
        <v>84</v>
      </c>
      <c r="C40" s="6" t="s">
        <v>85</v>
      </c>
      <c r="D40" s="25">
        <f t="shared" si="0"/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v>0</v>
      </c>
      <c r="J40" s="25">
        <v>0</v>
      </c>
      <c r="K40" s="25">
        <v>0</v>
      </c>
      <c r="L40" s="25">
        <v>0</v>
      </c>
      <c r="M40" s="25">
        <f t="shared" si="3"/>
        <v>0</v>
      </c>
      <c r="N40" s="25">
        <f t="shared" si="4"/>
        <v>0</v>
      </c>
      <c r="O40" s="25">
        <v>0</v>
      </c>
      <c r="P40" s="25">
        <v>0</v>
      </c>
      <c r="Q40" s="25">
        <f t="shared" si="5"/>
        <v>0</v>
      </c>
      <c r="R40" s="25">
        <v>0</v>
      </c>
      <c r="S40" s="25">
        <v>0</v>
      </c>
      <c r="T40" s="25">
        <v>0</v>
      </c>
      <c r="U40" s="25">
        <v>0</v>
      </c>
      <c r="V40" s="25">
        <f t="shared" si="6"/>
        <v>0</v>
      </c>
      <c r="W40" s="25">
        <f t="shared" si="7"/>
        <v>0</v>
      </c>
      <c r="X40" s="25">
        <f t="shared" si="8"/>
        <v>0</v>
      </c>
      <c r="Y40" s="25">
        <f t="shared" si="9"/>
        <v>0</v>
      </c>
      <c r="Z40" s="25">
        <f t="shared" si="10"/>
        <v>0</v>
      </c>
      <c r="AA40" s="25">
        <f t="shared" si="11"/>
        <v>0</v>
      </c>
      <c r="AB40" s="25">
        <f t="shared" si="12"/>
        <v>0</v>
      </c>
      <c r="AC40" s="25">
        <f t="shared" si="13"/>
        <v>0</v>
      </c>
      <c r="AD40" s="25">
        <f t="shared" si="14"/>
        <v>0</v>
      </c>
    </row>
    <row r="41" spans="1:30" s="7" customFormat="1" ht="12" customHeight="1">
      <c r="A41" s="6" t="s">
        <v>19</v>
      </c>
      <c r="B41" s="21" t="s">
        <v>86</v>
      </c>
      <c r="C41" s="6" t="s">
        <v>87</v>
      </c>
      <c r="D41" s="25">
        <f t="shared" si="0"/>
        <v>1</v>
      </c>
      <c r="E41" s="25">
        <f t="shared" si="1"/>
        <v>1</v>
      </c>
      <c r="F41" s="25">
        <v>1</v>
      </c>
      <c r="G41" s="25">
        <v>0</v>
      </c>
      <c r="H41" s="25">
        <f t="shared" si="2"/>
        <v>0</v>
      </c>
      <c r="I41" s="25">
        <v>0</v>
      </c>
      <c r="J41" s="25">
        <v>0</v>
      </c>
      <c r="K41" s="25">
        <v>0</v>
      </c>
      <c r="L41" s="25">
        <v>0</v>
      </c>
      <c r="M41" s="25">
        <f t="shared" si="3"/>
        <v>0</v>
      </c>
      <c r="N41" s="25">
        <f t="shared" si="4"/>
        <v>0</v>
      </c>
      <c r="O41" s="25">
        <v>0</v>
      </c>
      <c r="P41" s="25">
        <v>0</v>
      </c>
      <c r="Q41" s="25">
        <f t="shared" si="5"/>
        <v>0</v>
      </c>
      <c r="R41" s="25">
        <v>0</v>
      </c>
      <c r="S41" s="25">
        <v>0</v>
      </c>
      <c r="T41" s="25">
        <v>0</v>
      </c>
      <c r="U41" s="25">
        <v>0</v>
      </c>
      <c r="V41" s="25">
        <f t="shared" si="6"/>
        <v>1</v>
      </c>
      <c r="W41" s="25">
        <f t="shared" si="7"/>
        <v>1</v>
      </c>
      <c r="X41" s="25">
        <f t="shared" si="8"/>
        <v>1</v>
      </c>
      <c r="Y41" s="25">
        <f t="shared" si="9"/>
        <v>0</v>
      </c>
      <c r="Z41" s="25">
        <f t="shared" si="10"/>
        <v>0</v>
      </c>
      <c r="AA41" s="25">
        <f t="shared" si="11"/>
        <v>0</v>
      </c>
      <c r="AB41" s="25">
        <f t="shared" si="12"/>
        <v>0</v>
      </c>
      <c r="AC41" s="25">
        <f t="shared" si="13"/>
        <v>0</v>
      </c>
      <c r="AD41" s="25">
        <f t="shared" si="14"/>
        <v>0</v>
      </c>
    </row>
    <row r="42" spans="1:30" s="7" customFormat="1" ht="12" customHeight="1">
      <c r="A42" s="6" t="s">
        <v>19</v>
      </c>
      <c r="B42" s="21" t="s">
        <v>88</v>
      </c>
      <c r="C42" s="6" t="s">
        <v>89</v>
      </c>
      <c r="D42" s="25">
        <f t="shared" si="0"/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v>0</v>
      </c>
      <c r="J42" s="25">
        <v>0</v>
      </c>
      <c r="K42" s="25">
        <v>0</v>
      </c>
      <c r="L42" s="25">
        <v>0</v>
      </c>
      <c r="M42" s="25">
        <f t="shared" si="3"/>
        <v>0</v>
      </c>
      <c r="N42" s="25">
        <f t="shared" si="4"/>
        <v>0</v>
      </c>
      <c r="O42" s="25">
        <v>0</v>
      </c>
      <c r="P42" s="25">
        <v>0</v>
      </c>
      <c r="Q42" s="25">
        <f t="shared" si="5"/>
        <v>0</v>
      </c>
      <c r="R42" s="25">
        <v>0</v>
      </c>
      <c r="S42" s="25">
        <v>0</v>
      </c>
      <c r="T42" s="25">
        <v>0</v>
      </c>
      <c r="U42" s="25">
        <v>0</v>
      </c>
      <c r="V42" s="25">
        <f t="shared" si="6"/>
        <v>0</v>
      </c>
      <c r="W42" s="25">
        <f t="shared" si="7"/>
        <v>0</v>
      </c>
      <c r="X42" s="25">
        <f t="shared" si="8"/>
        <v>0</v>
      </c>
      <c r="Y42" s="25">
        <f t="shared" si="9"/>
        <v>0</v>
      </c>
      <c r="Z42" s="25">
        <f t="shared" si="10"/>
        <v>0</v>
      </c>
      <c r="AA42" s="25">
        <f t="shared" si="11"/>
        <v>0</v>
      </c>
      <c r="AB42" s="25">
        <f t="shared" si="12"/>
        <v>0</v>
      </c>
      <c r="AC42" s="25">
        <f t="shared" si="13"/>
        <v>0</v>
      </c>
      <c r="AD42" s="25">
        <f t="shared" si="14"/>
        <v>0</v>
      </c>
    </row>
    <row r="43" spans="1:30" s="7" customFormat="1" ht="12" customHeight="1">
      <c r="A43" s="6" t="s">
        <v>19</v>
      </c>
      <c r="B43" s="21" t="s">
        <v>90</v>
      </c>
      <c r="C43" s="6" t="s">
        <v>91</v>
      </c>
      <c r="D43" s="25">
        <f t="shared" si="0"/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v>0</v>
      </c>
      <c r="J43" s="25">
        <v>0</v>
      </c>
      <c r="K43" s="25">
        <v>0</v>
      </c>
      <c r="L43" s="25">
        <v>0</v>
      </c>
      <c r="M43" s="25">
        <f t="shared" si="3"/>
        <v>0</v>
      </c>
      <c r="N43" s="25">
        <f t="shared" si="4"/>
        <v>0</v>
      </c>
      <c r="O43" s="25">
        <v>0</v>
      </c>
      <c r="P43" s="25">
        <v>0</v>
      </c>
      <c r="Q43" s="25">
        <f t="shared" si="5"/>
        <v>0</v>
      </c>
      <c r="R43" s="25">
        <v>0</v>
      </c>
      <c r="S43" s="25">
        <v>0</v>
      </c>
      <c r="T43" s="25">
        <v>0</v>
      </c>
      <c r="U43" s="25">
        <v>0</v>
      </c>
      <c r="V43" s="25">
        <f t="shared" si="6"/>
        <v>0</v>
      </c>
      <c r="W43" s="25">
        <f t="shared" si="7"/>
        <v>0</v>
      </c>
      <c r="X43" s="25">
        <f t="shared" si="8"/>
        <v>0</v>
      </c>
      <c r="Y43" s="25">
        <f t="shared" si="9"/>
        <v>0</v>
      </c>
      <c r="Z43" s="25">
        <f t="shared" si="10"/>
        <v>0</v>
      </c>
      <c r="AA43" s="25">
        <f t="shared" si="11"/>
        <v>0</v>
      </c>
      <c r="AB43" s="25">
        <f t="shared" si="12"/>
        <v>0</v>
      </c>
      <c r="AC43" s="25">
        <f t="shared" si="13"/>
        <v>0</v>
      </c>
      <c r="AD43" s="25">
        <f t="shared" si="14"/>
        <v>0</v>
      </c>
    </row>
    <row r="44" spans="1:30" s="7" customFormat="1" ht="12" customHeight="1">
      <c r="A44" s="6" t="s">
        <v>19</v>
      </c>
      <c r="B44" s="21" t="s">
        <v>92</v>
      </c>
      <c r="C44" s="6" t="s">
        <v>93</v>
      </c>
      <c r="D44" s="25">
        <f t="shared" si="0"/>
        <v>6</v>
      </c>
      <c r="E44" s="25">
        <f t="shared" si="1"/>
        <v>5</v>
      </c>
      <c r="F44" s="25">
        <v>5</v>
      </c>
      <c r="G44" s="25">
        <v>0</v>
      </c>
      <c r="H44" s="25">
        <f t="shared" si="2"/>
        <v>1</v>
      </c>
      <c r="I44" s="25">
        <v>0</v>
      </c>
      <c r="J44" s="25">
        <v>1</v>
      </c>
      <c r="K44" s="25">
        <v>0</v>
      </c>
      <c r="L44" s="25">
        <v>0</v>
      </c>
      <c r="M44" s="25">
        <f t="shared" si="3"/>
        <v>0</v>
      </c>
      <c r="N44" s="25">
        <f t="shared" si="4"/>
        <v>0</v>
      </c>
      <c r="O44" s="25">
        <v>0</v>
      </c>
      <c r="P44" s="25">
        <v>0</v>
      </c>
      <c r="Q44" s="25">
        <f t="shared" si="5"/>
        <v>0</v>
      </c>
      <c r="R44" s="25">
        <v>0</v>
      </c>
      <c r="S44" s="25">
        <v>0</v>
      </c>
      <c r="T44" s="25">
        <v>0</v>
      </c>
      <c r="U44" s="25">
        <v>0</v>
      </c>
      <c r="V44" s="25">
        <f t="shared" si="6"/>
        <v>6</v>
      </c>
      <c r="W44" s="25">
        <f t="shared" si="7"/>
        <v>5</v>
      </c>
      <c r="X44" s="25">
        <f t="shared" si="8"/>
        <v>5</v>
      </c>
      <c r="Y44" s="25">
        <f t="shared" si="9"/>
        <v>0</v>
      </c>
      <c r="Z44" s="25">
        <f t="shared" si="10"/>
        <v>1</v>
      </c>
      <c r="AA44" s="25">
        <f t="shared" si="11"/>
        <v>0</v>
      </c>
      <c r="AB44" s="25">
        <f t="shared" si="12"/>
        <v>1</v>
      </c>
      <c r="AC44" s="25">
        <f t="shared" si="13"/>
        <v>0</v>
      </c>
      <c r="AD44" s="25">
        <f t="shared" si="14"/>
        <v>0</v>
      </c>
    </row>
    <row r="45" spans="1:30" s="7" customFormat="1" ht="12" customHeight="1">
      <c r="A45" s="6" t="s">
        <v>19</v>
      </c>
      <c r="B45" s="21" t="s">
        <v>94</v>
      </c>
      <c r="C45" s="6" t="s">
        <v>95</v>
      </c>
      <c r="D45" s="25">
        <f t="shared" si="0"/>
        <v>0</v>
      </c>
      <c r="E45" s="25">
        <f t="shared" si="1"/>
        <v>0</v>
      </c>
      <c r="F45" s="25">
        <v>0</v>
      </c>
      <c r="G45" s="25">
        <v>0</v>
      </c>
      <c r="H45" s="25">
        <f t="shared" si="2"/>
        <v>0</v>
      </c>
      <c r="I45" s="25">
        <v>0</v>
      </c>
      <c r="J45" s="25">
        <v>0</v>
      </c>
      <c r="K45" s="25">
        <v>0</v>
      </c>
      <c r="L45" s="25">
        <v>0</v>
      </c>
      <c r="M45" s="25">
        <f t="shared" si="3"/>
        <v>0</v>
      </c>
      <c r="N45" s="25">
        <f t="shared" si="4"/>
        <v>0</v>
      </c>
      <c r="O45" s="25">
        <v>0</v>
      </c>
      <c r="P45" s="25">
        <v>0</v>
      </c>
      <c r="Q45" s="25">
        <f t="shared" si="5"/>
        <v>0</v>
      </c>
      <c r="R45" s="25">
        <v>0</v>
      </c>
      <c r="S45" s="25">
        <v>0</v>
      </c>
      <c r="T45" s="25">
        <v>0</v>
      </c>
      <c r="U45" s="25">
        <v>0</v>
      </c>
      <c r="V45" s="25">
        <f t="shared" si="6"/>
        <v>0</v>
      </c>
      <c r="W45" s="25">
        <f t="shared" si="7"/>
        <v>0</v>
      </c>
      <c r="X45" s="25">
        <f t="shared" si="8"/>
        <v>0</v>
      </c>
      <c r="Y45" s="25">
        <f t="shared" si="9"/>
        <v>0</v>
      </c>
      <c r="Z45" s="25">
        <f t="shared" si="10"/>
        <v>0</v>
      </c>
      <c r="AA45" s="25">
        <f t="shared" si="11"/>
        <v>0</v>
      </c>
      <c r="AB45" s="25">
        <f t="shared" si="12"/>
        <v>0</v>
      </c>
      <c r="AC45" s="25">
        <f t="shared" si="13"/>
        <v>0</v>
      </c>
      <c r="AD45" s="25">
        <f t="shared" si="14"/>
        <v>0</v>
      </c>
    </row>
    <row r="46" spans="1:30" s="7" customFormat="1" ht="12" customHeight="1">
      <c r="A46" s="6" t="s">
        <v>19</v>
      </c>
      <c r="B46" s="21" t="s">
        <v>96</v>
      </c>
      <c r="C46" s="6" t="s">
        <v>97</v>
      </c>
      <c r="D46" s="25">
        <f t="shared" si="0"/>
        <v>0</v>
      </c>
      <c r="E46" s="25">
        <f t="shared" si="1"/>
        <v>0</v>
      </c>
      <c r="F46" s="25">
        <v>0</v>
      </c>
      <c r="G46" s="25">
        <v>0</v>
      </c>
      <c r="H46" s="25">
        <f t="shared" si="2"/>
        <v>0</v>
      </c>
      <c r="I46" s="25">
        <v>0</v>
      </c>
      <c r="J46" s="25">
        <v>0</v>
      </c>
      <c r="K46" s="25">
        <v>0</v>
      </c>
      <c r="L46" s="25">
        <v>0</v>
      </c>
      <c r="M46" s="25">
        <f t="shared" si="3"/>
        <v>0</v>
      </c>
      <c r="N46" s="25">
        <f t="shared" si="4"/>
        <v>0</v>
      </c>
      <c r="O46" s="25">
        <v>0</v>
      </c>
      <c r="P46" s="25">
        <v>0</v>
      </c>
      <c r="Q46" s="25">
        <f t="shared" si="5"/>
        <v>0</v>
      </c>
      <c r="R46" s="25">
        <v>0</v>
      </c>
      <c r="S46" s="25">
        <v>0</v>
      </c>
      <c r="T46" s="25">
        <v>0</v>
      </c>
      <c r="U46" s="25">
        <v>0</v>
      </c>
      <c r="V46" s="25">
        <f t="shared" si="6"/>
        <v>0</v>
      </c>
      <c r="W46" s="25">
        <f t="shared" si="7"/>
        <v>0</v>
      </c>
      <c r="X46" s="25">
        <f t="shared" si="8"/>
        <v>0</v>
      </c>
      <c r="Y46" s="25">
        <f t="shared" si="9"/>
        <v>0</v>
      </c>
      <c r="Z46" s="25">
        <f t="shared" si="10"/>
        <v>0</v>
      </c>
      <c r="AA46" s="25">
        <f t="shared" si="11"/>
        <v>0</v>
      </c>
      <c r="AB46" s="25">
        <f t="shared" si="12"/>
        <v>0</v>
      </c>
      <c r="AC46" s="25">
        <f t="shared" si="13"/>
        <v>0</v>
      </c>
      <c r="AD46" s="25">
        <f t="shared" si="14"/>
        <v>0</v>
      </c>
    </row>
    <row r="47" spans="1:30" s="7" customFormat="1" ht="12" customHeight="1">
      <c r="A47" s="6" t="s">
        <v>19</v>
      </c>
      <c r="B47" s="21" t="s">
        <v>98</v>
      </c>
      <c r="C47" s="6" t="s">
        <v>99</v>
      </c>
      <c r="D47" s="25">
        <f t="shared" si="0"/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v>0</v>
      </c>
      <c r="J47" s="25">
        <v>0</v>
      </c>
      <c r="K47" s="25">
        <v>0</v>
      </c>
      <c r="L47" s="25">
        <v>0</v>
      </c>
      <c r="M47" s="25">
        <f t="shared" si="3"/>
        <v>0</v>
      </c>
      <c r="N47" s="25">
        <f t="shared" si="4"/>
        <v>0</v>
      </c>
      <c r="O47" s="25">
        <v>0</v>
      </c>
      <c r="P47" s="25">
        <v>0</v>
      </c>
      <c r="Q47" s="25">
        <f t="shared" si="5"/>
        <v>0</v>
      </c>
      <c r="R47" s="25">
        <v>0</v>
      </c>
      <c r="S47" s="25">
        <v>0</v>
      </c>
      <c r="T47" s="25">
        <v>0</v>
      </c>
      <c r="U47" s="25">
        <v>0</v>
      </c>
      <c r="V47" s="25">
        <f t="shared" si="6"/>
        <v>0</v>
      </c>
      <c r="W47" s="25">
        <f t="shared" si="7"/>
        <v>0</v>
      </c>
      <c r="X47" s="25">
        <f t="shared" si="8"/>
        <v>0</v>
      </c>
      <c r="Y47" s="25">
        <f t="shared" si="9"/>
        <v>0</v>
      </c>
      <c r="Z47" s="25">
        <f t="shared" si="10"/>
        <v>0</v>
      </c>
      <c r="AA47" s="25">
        <f t="shared" si="11"/>
        <v>0</v>
      </c>
      <c r="AB47" s="25">
        <f t="shared" si="12"/>
        <v>0</v>
      </c>
      <c r="AC47" s="25">
        <f t="shared" si="13"/>
        <v>0</v>
      </c>
      <c r="AD47" s="25">
        <f t="shared" si="14"/>
        <v>0</v>
      </c>
    </row>
    <row r="48" spans="1:30" s="7" customFormat="1" ht="12" customHeight="1">
      <c r="A48" s="6" t="s">
        <v>19</v>
      </c>
      <c r="B48" s="21" t="s">
        <v>100</v>
      </c>
      <c r="C48" s="6" t="s">
        <v>101</v>
      </c>
      <c r="D48" s="25">
        <f t="shared" si="0"/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v>0</v>
      </c>
      <c r="J48" s="25">
        <v>0</v>
      </c>
      <c r="K48" s="25">
        <v>0</v>
      </c>
      <c r="L48" s="25">
        <v>0</v>
      </c>
      <c r="M48" s="25">
        <f t="shared" si="3"/>
        <v>0</v>
      </c>
      <c r="N48" s="25">
        <f t="shared" si="4"/>
        <v>0</v>
      </c>
      <c r="O48" s="25">
        <v>0</v>
      </c>
      <c r="P48" s="25">
        <v>0</v>
      </c>
      <c r="Q48" s="25">
        <f t="shared" si="5"/>
        <v>0</v>
      </c>
      <c r="R48" s="25">
        <v>0</v>
      </c>
      <c r="S48" s="25">
        <v>0</v>
      </c>
      <c r="T48" s="25">
        <v>0</v>
      </c>
      <c r="U48" s="25">
        <v>0</v>
      </c>
      <c r="V48" s="25">
        <f t="shared" si="6"/>
        <v>0</v>
      </c>
      <c r="W48" s="25">
        <f t="shared" si="7"/>
        <v>0</v>
      </c>
      <c r="X48" s="25">
        <f t="shared" si="8"/>
        <v>0</v>
      </c>
      <c r="Y48" s="25">
        <f t="shared" si="9"/>
        <v>0</v>
      </c>
      <c r="Z48" s="25">
        <f t="shared" si="10"/>
        <v>0</v>
      </c>
      <c r="AA48" s="25">
        <f t="shared" si="11"/>
        <v>0</v>
      </c>
      <c r="AB48" s="25">
        <f t="shared" si="12"/>
        <v>0</v>
      </c>
      <c r="AC48" s="25">
        <f t="shared" si="13"/>
        <v>0</v>
      </c>
      <c r="AD48" s="25">
        <f t="shared" si="14"/>
        <v>0</v>
      </c>
    </row>
    <row r="49" spans="1:30" s="7" customFormat="1" ht="12" customHeight="1">
      <c r="A49" s="6"/>
      <c r="B49" s="21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7" customFormat="1" ht="12" customHeight="1">
      <c r="A50" s="6"/>
      <c r="B50" s="21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7" customFormat="1" ht="12" customHeight="1">
      <c r="A51" s="6"/>
      <c r="B51" s="21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7" customFormat="1" ht="12" customHeight="1">
      <c r="A52" s="6"/>
      <c r="B52" s="21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7" customFormat="1" ht="12" customHeight="1">
      <c r="A53" s="6"/>
      <c r="B53" s="21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7" customFormat="1" ht="12" customHeight="1">
      <c r="A54" s="6"/>
      <c r="B54" s="21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7" customFormat="1" ht="12" customHeight="1">
      <c r="A55" s="6"/>
      <c r="B55" s="21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116</v>
      </c>
      <c r="B7" s="20" t="s">
        <v>117</v>
      </c>
      <c r="C7" s="4" t="s">
        <v>118</v>
      </c>
      <c r="D7" s="24">
        <f>SUM($D$8:$D$14)</f>
        <v>31</v>
      </c>
      <c r="E7" s="24">
        <f>SUM($E$8:$E$14)</f>
        <v>31</v>
      </c>
      <c r="F7" s="24">
        <f>SUM($F$8:$F$14)</f>
        <v>14</v>
      </c>
      <c r="G7" s="24">
        <f>SUM($G$8:$G$14)</f>
        <v>17</v>
      </c>
      <c r="H7" s="24">
        <f>SUM($H$8:$H$14)</f>
        <v>0</v>
      </c>
      <c r="I7" s="24">
        <f>SUM($I$8:$I$14)</f>
        <v>0</v>
      </c>
      <c r="J7" s="24">
        <f>SUM($J$8:$J$14)</f>
        <v>0</v>
      </c>
      <c r="K7" s="24">
        <f>SUM($K$8:$K$14)</f>
        <v>0</v>
      </c>
      <c r="L7" s="24">
        <f>SUM($L$8:$L$14)</f>
        <v>0</v>
      </c>
      <c r="M7" s="24">
        <f>SUM($M$8:$M$14)</f>
        <v>0</v>
      </c>
      <c r="N7" s="24">
        <f>SUM($N$8:$N$14)</f>
        <v>0</v>
      </c>
      <c r="O7" s="24">
        <f>SUM($O$8:$O$14)</f>
        <v>0</v>
      </c>
      <c r="P7" s="24">
        <f>SUM($P$8:$P$14)</f>
        <v>0</v>
      </c>
      <c r="Q7" s="24">
        <f>SUM($Q$8:$Q$14)</f>
        <v>0</v>
      </c>
      <c r="R7" s="24">
        <f>SUM($R$8:$R$14)</f>
        <v>0</v>
      </c>
      <c r="S7" s="24">
        <f>SUM($S$8:$S$14)</f>
        <v>0</v>
      </c>
      <c r="T7" s="24">
        <f>SUM($T$8:$T$14)</f>
        <v>0</v>
      </c>
      <c r="U7" s="24">
        <f>SUM($U$8:$U$14)</f>
        <v>0</v>
      </c>
      <c r="V7" s="24">
        <f>SUM($V$8:$V$14)</f>
        <v>31</v>
      </c>
      <c r="W7" s="24">
        <f>SUM($W$8:$W$14)</f>
        <v>31</v>
      </c>
      <c r="X7" s="24">
        <f>SUM($X$8:$X$14)</f>
        <v>14</v>
      </c>
      <c r="Y7" s="24">
        <f>SUM($Y$8:$Y$14)</f>
        <v>17</v>
      </c>
      <c r="Z7" s="24">
        <f>SUM($Z$8:$Z$14)</f>
        <v>0</v>
      </c>
      <c r="AA7" s="24">
        <f>SUM($AA$8:$AA$14)</f>
        <v>0</v>
      </c>
      <c r="AB7" s="24">
        <f>SUM($AB$8:$AB$14)</f>
        <v>0</v>
      </c>
      <c r="AC7" s="24">
        <f>SUM($AC$8:$AC$14)</f>
        <v>0</v>
      </c>
      <c r="AD7" s="24">
        <f>SUM($AD$8:$AD$14)</f>
        <v>0</v>
      </c>
    </row>
    <row r="8" spans="1:30" s="46" customFormat="1" ht="12" customHeight="1">
      <c r="A8" s="6" t="s">
        <v>19</v>
      </c>
      <c r="B8" s="21" t="s">
        <v>102</v>
      </c>
      <c r="C8" s="6" t="s">
        <v>103</v>
      </c>
      <c r="D8" s="25">
        <f aca="true" t="shared" si="0" ref="D8:D14">SUM(E8,+H8)</f>
        <v>0</v>
      </c>
      <c r="E8" s="25">
        <f aca="true" t="shared" si="1" ref="E8:E14">SUM(F8:G8)</f>
        <v>0</v>
      </c>
      <c r="F8" s="25">
        <v>0</v>
      </c>
      <c r="G8" s="25">
        <v>0</v>
      </c>
      <c r="H8" s="25">
        <f aca="true" t="shared" si="2" ref="H8:H14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4">SUM(N8,+Q8)</f>
        <v>0</v>
      </c>
      <c r="N8" s="25">
        <f aca="true" t="shared" si="4" ref="N8:N14">SUM(O8:P8)</f>
        <v>0</v>
      </c>
      <c r="O8" s="25">
        <v>0</v>
      </c>
      <c r="P8" s="25">
        <v>0</v>
      </c>
      <c r="Q8" s="25">
        <f aca="true" t="shared" si="5" ref="Q8:Q14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4">SUM(D8,+M8)</f>
        <v>0</v>
      </c>
      <c r="W8" s="25">
        <f aca="true" t="shared" si="7" ref="W8:W14">SUM(E8,+N8)</f>
        <v>0</v>
      </c>
      <c r="X8" s="25">
        <f aca="true" t="shared" si="8" ref="X8:X14">SUM(F8,+O8)</f>
        <v>0</v>
      </c>
      <c r="Y8" s="25">
        <f aca="true" t="shared" si="9" ref="Y8:Y14">SUM(G8,+P8)</f>
        <v>0</v>
      </c>
      <c r="Z8" s="25">
        <f aca="true" t="shared" si="10" ref="Z8:Z14">SUM(H8,+Q8)</f>
        <v>0</v>
      </c>
      <c r="AA8" s="25">
        <f aca="true" t="shared" si="11" ref="AA8:AA14">SUM(I8,+R8)</f>
        <v>0</v>
      </c>
      <c r="AB8" s="25">
        <f aca="true" t="shared" si="12" ref="AB8:AB14">SUM(J8,+S8)</f>
        <v>0</v>
      </c>
      <c r="AC8" s="25">
        <f aca="true" t="shared" si="13" ref="AC8:AC14">SUM(K8,+T8)</f>
        <v>0</v>
      </c>
      <c r="AD8" s="25">
        <f aca="true" t="shared" si="14" ref="AD8:AD14">SUM(L8,+U8)</f>
        <v>0</v>
      </c>
    </row>
    <row r="9" spans="1:30" s="46" customFormat="1" ht="12" customHeight="1">
      <c r="A9" s="6" t="s">
        <v>19</v>
      </c>
      <c r="B9" s="21" t="s">
        <v>104</v>
      </c>
      <c r="C9" s="6" t="s">
        <v>105</v>
      </c>
      <c r="D9" s="25">
        <f t="shared" si="0"/>
        <v>18</v>
      </c>
      <c r="E9" s="25">
        <f t="shared" si="1"/>
        <v>18</v>
      </c>
      <c r="F9" s="25">
        <v>5</v>
      </c>
      <c r="G9" s="25">
        <v>13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18</v>
      </c>
      <c r="W9" s="25">
        <f t="shared" si="7"/>
        <v>18</v>
      </c>
      <c r="X9" s="25">
        <f t="shared" si="8"/>
        <v>5</v>
      </c>
      <c r="Y9" s="25">
        <f t="shared" si="9"/>
        <v>13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46" customFormat="1" ht="12" customHeight="1">
      <c r="A10" s="6" t="s">
        <v>19</v>
      </c>
      <c r="B10" s="21" t="s">
        <v>106</v>
      </c>
      <c r="C10" s="6" t="s">
        <v>107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46" customFormat="1" ht="12" customHeight="1">
      <c r="A11" s="6" t="s">
        <v>19</v>
      </c>
      <c r="B11" s="21" t="s">
        <v>108</v>
      </c>
      <c r="C11" s="6" t="s">
        <v>109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46" customFormat="1" ht="12" customHeight="1">
      <c r="A12" s="6" t="s">
        <v>19</v>
      </c>
      <c r="B12" s="21" t="s">
        <v>110</v>
      </c>
      <c r="C12" s="6" t="s">
        <v>111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46" customFormat="1" ht="12" customHeight="1">
      <c r="A13" s="6" t="s">
        <v>19</v>
      </c>
      <c r="B13" s="21" t="s">
        <v>112</v>
      </c>
      <c r="C13" s="6" t="s">
        <v>113</v>
      </c>
      <c r="D13" s="25">
        <f t="shared" si="0"/>
        <v>13</v>
      </c>
      <c r="E13" s="25">
        <f t="shared" si="1"/>
        <v>13</v>
      </c>
      <c r="F13" s="25">
        <v>9</v>
      </c>
      <c r="G13" s="25">
        <v>4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13</v>
      </c>
      <c r="W13" s="25">
        <f t="shared" si="7"/>
        <v>13</v>
      </c>
      <c r="X13" s="25">
        <f t="shared" si="8"/>
        <v>9</v>
      </c>
      <c r="Y13" s="25">
        <f t="shared" si="9"/>
        <v>4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46" customFormat="1" ht="12" customHeight="1">
      <c r="A14" s="6" t="s">
        <v>19</v>
      </c>
      <c r="B14" s="21" t="s">
        <v>114</v>
      </c>
      <c r="C14" s="6" t="s">
        <v>115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2013-04-16T07:09:17Z</dcterms:modified>
  <cp:category/>
  <cp:version/>
  <cp:contentType/>
  <cp:contentStatus/>
</cp:coreProperties>
</file>