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'コミプラ'!$A$1:$B$65226,'コミプラ'!$2:$6</definedName>
    <definedName name="_xlnm.Print_Titles" localSheetId="7">'し尿'!$A$1:$B$64542,'し尿'!$2:$6</definedName>
    <definedName name="_xlnm.Print_Titles" localSheetId="4">'その他'!$A$1:$B$65484,'その他'!$2:$6</definedName>
    <definedName name="_xlnm.Print_Titles" localSheetId="9">'リユース・リペア施設'!$A$1:$B$65482,'リユース・リペア施設'!$2:$6</definedName>
    <definedName name="_xlnm.Print_Titles" localSheetId="6">'最終'!$A$1:$B$63752,'最終'!$2:$6</definedName>
    <definedName name="_xlnm.Print_Titles" localSheetId="2">'資源化'!$A$1:$B$64451,'資源化'!$2:$6</definedName>
    <definedName name="_xlnm.Print_Titles" localSheetId="0">'焼却'!$A$1:$B$64312,'焼却'!$2:$6</definedName>
    <definedName name="_xlnm.Print_Titles" localSheetId="1">'粗大'!$A$1:$B$64891,'粗大'!$2:$6</definedName>
    <definedName name="_xlnm.Print_Titles" localSheetId="3">'燃料化'!$A$1:$B$65471,'燃料化'!$2:$6</definedName>
    <definedName name="_xlnm.Print_Titles" localSheetId="5">'保管'!$A$1:$B$64479,'保管'!$2:$6</definedName>
    <definedName name="_xlnm.Print_Titles">'リユース・リペア施設'!$A$1:$B$65482,'リユース・リペア施設'!$2:$6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<sst xmlns="http://schemas.openxmlformats.org/spreadsheetml/2006/main" count="3144" uniqueCount="1055">
  <si>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</si>
  <si>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</si>
  <si>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</si>
  <si>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</si>
  <si>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</si>
  <si>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</si>
  <si>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</si>
  <si>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</si>
  <si>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</si>
  <si>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</si>
  <si>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</si>
  <si>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</si>
  <si>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</si>
  <si>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</si>
  <si>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</si>
  <si>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</si>
  <si>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</si>
  <si>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</si>
  <si>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</si>
  <si>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</si>
  <si>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</si>
  <si>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</si>
  <si>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</si>
  <si>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</si>
  <si>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</si>
  <si>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</si>
  <si>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</si>
  <si>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</si>
  <si>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</si>
  <si>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</si>
  <si>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</si>
  <si>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</si>
  <si>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</si>
  <si>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</si>
  <si>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</si>
  <si>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</si>
  <si>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</si>
  <si>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</si>
  <si>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</si>
  <si>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</si>
  <si>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</si>
  <si>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</si>
  <si>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</si>
  <si>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</si>
  <si>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</si>
  <si>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</si>
  <si>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</si>
  <si>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</si>
  <si>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</si>
  <si>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</si>
  <si>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</si>
  <si>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</si>
  <si>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</si>
  <si>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</si>
  <si>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</si>
  <si>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</si>
  <si>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</si>
  <si>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</si>
  <si>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</si>
  <si>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</si>
  <si>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</si>
  <si>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</si>
  <si>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</si>
  <si>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</si>
  <si>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</si>
  <si>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</si>
  <si>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</si>
  <si>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</si>
  <si>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</si>
  <si>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</si>
  <si>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</si>
  <si>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</si>
  <si>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</si>
  <si>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</si>
  <si>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</si>
  <si>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</si>
  <si>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</si>
  <si>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</si>
  <si>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</si>
  <si>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</si>
  <si>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</si>
  <si>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</si>
  <si>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</si>
  <si>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</si>
  <si>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</si>
  <si>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</si>
  <si>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</si>
  <si>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</si>
  <si>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</si>
  <si>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</si>
  <si>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</si>
  <si>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</si>
  <si>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</si>
  <si>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</si>
  <si>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</si>
  <si>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</si>
  <si>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</si>
  <si>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</si>
  <si>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</si>
  <si>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</si>
  <si>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</si>
  <si>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</si>
  <si>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</si>
  <si>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場内温水,場内蒸気,発電（場内利用）,場外温水,場外蒸気,発電（場外利用）</t>
  </si>
  <si>
    <t>無し</t>
  </si>
  <si>
    <t>薬剤処理</t>
  </si>
  <si>
    <t>直営</t>
  </si>
  <si>
    <t>有り</t>
  </si>
  <si>
    <t>委託</t>
  </si>
  <si>
    <t>搬出量</t>
  </si>
  <si>
    <t>場内温水,場内蒸気,発電（場内利用）,発電（場外利用）</t>
  </si>
  <si>
    <t>㈱エネット</t>
  </si>
  <si>
    <t>溶融処理</t>
  </si>
  <si>
    <t>一部委託</t>
  </si>
  <si>
    <t>可燃ごみ,ごみ処理残渣,し尿処理残渣</t>
  </si>
  <si>
    <t>バッチ運転</t>
  </si>
  <si>
    <t>休止</t>
  </si>
  <si>
    <t>可燃ごみ</t>
  </si>
  <si>
    <t>場内温水,場内蒸気,発電（場内利用）,場外蒸気,発電（場外利用）</t>
  </si>
  <si>
    <t>セメント固化</t>
  </si>
  <si>
    <t>可燃ごみ,粗大ごみ,ごみ処理残渣</t>
  </si>
  <si>
    <t>流動床式</t>
  </si>
  <si>
    <t>場内温水,場内蒸気,発電（場内利用）</t>
  </si>
  <si>
    <t>薬剤処理,溶融処理</t>
  </si>
  <si>
    <t>固定床式</t>
  </si>
  <si>
    <t>生産量</t>
  </si>
  <si>
    <t>ガス化溶融・改質</t>
  </si>
  <si>
    <t>その他</t>
  </si>
  <si>
    <t>准連続運転</t>
  </si>
  <si>
    <t>可燃ごみ,粗大ごみ,ごみ処理残渣,し尿処理残渣</t>
  </si>
  <si>
    <t>場内温水</t>
  </si>
  <si>
    <t>なし</t>
  </si>
  <si>
    <t>可燃ごみ,粗大ごみ</t>
  </si>
  <si>
    <t>場内温水,その他</t>
  </si>
  <si>
    <t>回転式</t>
  </si>
  <si>
    <t>場内温水,発電（場内利用）,発電（場外利用）</t>
  </si>
  <si>
    <t>発電（場内利用）,発電（場外利用）</t>
  </si>
  <si>
    <t>可燃ごみ,粗大ごみ,し尿処理残渣</t>
  </si>
  <si>
    <t>シャフト式</t>
  </si>
  <si>
    <t>セメント固化,薬剤処理</t>
  </si>
  <si>
    <t>場内温水,発電（場内利用）,場外温水,発電（場外利用）</t>
  </si>
  <si>
    <t>可燃ごみ,粗大ごみ,その他,ごみ処理残渣,し尿処理残渣</t>
  </si>
  <si>
    <t>混合（未分別ごみ）,粗大ごみ,ごみ処理残渣</t>
  </si>
  <si>
    <t>可燃ごみ,混合（未分別ごみ）,ごみ処理残渣</t>
  </si>
  <si>
    <t>場外温水</t>
  </si>
  <si>
    <t>福岡県</t>
  </si>
  <si>
    <t>40100</t>
  </si>
  <si>
    <t>北九州市</t>
  </si>
  <si>
    <t>北九州市新門司工場</t>
  </si>
  <si>
    <t>九州電力㈱</t>
  </si>
  <si>
    <t>北九州市日明工場</t>
  </si>
  <si>
    <t>北九州市皇后崎工場</t>
  </si>
  <si>
    <t>40130</t>
  </si>
  <si>
    <t>福岡市</t>
  </si>
  <si>
    <t>福岡市臨海工場</t>
  </si>
  <si>
    <t>回答不可</t>
  </si>
  <si>
    <t>福岡市西部工場</t>
  </si>
  <si>
    <t>福岡市南部工場</t>
  </si>
  <si>
    <t>福岡市玄界島焼却場</t>
  </si>
  <si>
    <t>40203</t>
  </si>
  <si>
    <t>久留米市</t>
  </si>
  <si>
    <t>久留米市上津クリーンセンター</t>
  </si>
  <si>
    <t>40205</t>
  </si>
  <si>
    <t>飯塚市</t>
  </si>
  <si>
    <t>飯塚市クリーンセンター清掃工場</t>
  </si>
  <si>
    <t>㈱九州電力</t>
  </si>
  <si>
    <t>40207</t>
  </si>
  <si>
    <t>柳川市</t>
  </si>
  <si>
    <t>柳川市クリーンセンター</t>
  </si>
  <si>
    <t>40210</t>
  </si>
  <si>
    <t>八女市</t>
  </si>
  <si>
    <t>八女市環境センター</t>
  </si>
  <si>
    <t>九州電力(株)</t>
  </si>
  <si>
    <t>40212</t>
  </si>
  <si>
    <t>大川市</t>
  </si>
  <si>
    <t>大川市清掃センター</t>
  </si>
  <si>
    <t>40227</t>
  </si>
  <si>
    <t>嘉麻市</t>
  </si>
  <si>
    <t>嘉麻市嘉麻クリーンセンター</t>
  </si>
  <si>
    <t>九州電力株式会社</t>
  </si>
  <si>
    <t>40229</t>
  </si>
  <si>
    <t>みやま市</t>
  </si>
  <si>
    <t>みやま市清掃センター</t>
  </si>
  <si>
    <t>九州電力</t>
  </si>
  <si>
    <t>40230</t>
  </si>
  <si>
    <t>糸島市</t>
  </si>
  <si>
    <t>糸島市クリーンセンター</t>
  </si>
  <si>
    <t>可燃ごみ,粗大ごみ,その他,不燃ごみ,ごみ処理残渣,し尿処理残渣</t>
  </si>
  <si>
    <t>40345</t>
  </si>
  <si>
    <t>新宮町</t>
  </si>
  <si>
    <t>相島じん芥処理場</t>
  </si>
  <si>
    <t>40837</t>
  </si>
  <si>
    <t>玄界環境組合</t>
  </si>
  <si>
    <t>古賀清掃工場焼却施設</t>
  </si>
  <si>
    <t>宗像清掃工場ガス化溶融施設</t>
  </si>
  <si>
    <t>40848</t>
  </si>
  <si>
    <t>飯塚市・桂川町衛生施設組合</t>
  </si>
  <si>
    <t>飯塚市・桂川町衛生施設組合桂苑</t>
  </si>
  <si>
    <t>40902</t>
  </si>
  <si>
    <t>八女西部広域事務組合</t>
  </si>
  <si>
    <t>八女西部クリーンセンター</t>
  </si>
  <si>
    <t>セメント固化,溶融処理,その他</t>
  </si>
  <si>
    <t>40914</t>
  </si>
  <si>
    <t>田川郡東部環境衛生施設組合</t>
  </si>
  <si>
    <t>田川郡東部じん芥処理センター</t>
  </si>
  <si>
    <t>40927</t>
  </si>
  <si>
    <t>豊前市外二町清掃施設組合</t>
  </si>
  <si>
    <t>豊前市外二町清掃センター</t>
  </si>
  <si>
    <t>40930</t>
  </si>
  <si>
    <t>大野城太宰府環境施設組合</t>
  </si>
  <si>
    <t>大野城環境処理センター</t>
  </si>
  <si>
    <t>40932</t>
  </si>
  <si>
    <t>甘木・朝倉・三井環境施設組合</t>
  </si>
  <si>
    <t>廃棄物再生処理センター「サン・ポート」ごみ処理施設</t>
  </si>
  <si>
    <t>九州電力（株）</t>
  </si>
  <si>
    <t>40937</t>
  </si>
  <si>
    <t>筑紫野・小郡・基山清掃施設組合</t>
  </si>
  <si>
    <t>クリーンヒル宝満</t>
  </si>
  <si>
    <t>40941</t>
  </si>
  <si>
    <t>田川地区清掃施設組合</t>
  </si>
  <si>
    <t>田川市川崎町清掃センター</t>
  </si>
  <si>
    <t>下田川塵芥清掃センター</t>
  </si>
  <si>
    <t>40944</t>
  </si>
  <si>
    <t>大牟田・荒尾清掃施設組合</t>
  </si>
  <si>
    <t>大牟田・荒尾清掃施設組合新開クリーンセンター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</si>
  <si>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</si>
  <si>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</si>
  <si>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</si>
  <si>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</si>
  <si>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</si>
  <si>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</si>
  <si>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</si>
  <si>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</si>
  <si>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</si>
  <si>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</si>
  <si>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</si>
  <si>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</si>
  <si>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</si>
  <si>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</si>
  <si>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</si>
  <si>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</si>
  <si>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</si>
  <si>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</si>
  <si>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</si>
  <si>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</si>
  <si>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</si>
  <si>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</si>
  <si>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無し</t>
  </si>
  <si>
    <t>粗大ごみ,不燃ごみ,資源ごみ</t>
  </si>
  <si>
    <t>直営</t>
  </si>
  <si>
    <t>休止</t>
  </si>
  <si>
    <t>回収量</t>
  </si>
  <si>
    <t>粗大ごみ,不燃ごみ</t>
  </si>
  <si>
    <t>破砕</t>
  </si>
  <si>
    <t>修理,展示,販売,譲渡</t>
  </si>
  <si>
    <t>その他</t>
  </si>
  <si>
    <t>一部委託</t>
  </si>
  <si>
    <t>粗大ごみ</t>
  </si>
  <si>
    <t>圧縮</t>
  </si>
  <si>
    <t>展示</t>
  </si>
  <si>
    <t>リサイクルプラザ</t>
  </si>
  <si>
    <t>不燃ごみ</t>
  </si>
  <si>
    <t>廃止</t>
  </si>
  <si>
    <t>粗大ごみ,可燃ごみ</t>
  </si>
  <si>
    <t>粗大ごみ,不燃ごみ,その他,資源ごみ</t>
  </si>
  <si>
    <t>修理,展示,販売</t>
  </si>
  <si>
    <t>修理,展示,譲渡</t>
  </si>
  <si>
    <t>㈱エネット</t>
  </si>
  <si>
    <t>なし</t>
  </si>
  <si>
    <t>福岡県</t>
  </si>
  <si>
    <t>40100</t>
  </si>
  <si>
    <t>北九州市</t>
  </si>
  <si>
    <t>北九州市日明工場粗大ごみ資源化センター</t>
  </si>
  <si>
    <t>40130</t>
  </si>
  <si>
    <t>福岡市</t>
  </si>
  <si>
    <t>福岡市東部資源化センター</t>
  </si>
  <si>
    <t>関連する施設から供給</t>
  </si>
  <si>
    <t>福岡市南部工場粗大ごみ処理施設</t>
  </si>
  <si>
    <t>福岡市西部工場粗大ごみ処理施設</t>
  </si>
  <si>
    <t>福岡市臨海工場粗大ごみ処理施設</t>
  </si>
  <si>
    <t>福岡市西部資源化センター</t>
  </si>
  <si>
    <t>40203</t>
  </si>
  <si>
    <t>久留米市</t>
  </si>
  <si>
    <t>久留米市上津クリーンセンター</t>
  </si>
  <si>
    <t>九州電力㈱</t>
  </si>
  <si>
    <t>40205</t>
  </si>
  <si>
    <t>飯塚市</t>
  </si>
  <si>
    <t>飯塚市クリーンセンターリサイクルプラザ</t>
  </si>
  <si>
    <t>㈱九州電力</t>
  </si>
  <si>
    <t>40221</t>
  </si>
  <si>
    <t>太宰府市</t>
  </si>
  <si>
    <t>太宰府市環境美化センター</t>
  </si>
  <si>
    <t>九州電力</t>
  </si>
  <si>
    <t>40229</t>
  </si>
  <si>
    <t>みやま市</t>
  </si>
  <si>
    <t>みやま市清掃センター</t>
  </si>
  <si>
    <t>40647</t>
  </si>
  <si>
    <t>築上町</t>
  </si>
  <si>
    <t>リサイクル施設</t>
  </si>
  <si>
    <t>九州電力(株)</t>
  </si>
  <si>
    <t>40848</t>
  </si>
  <si>
    <t>飯塚市・桂川町衛生施設組合</t>
  </si>
  <si>
    <t>飯塚市・桂川町衛生施設組合桂苑</t>
  </si>
  <si>
    <t>九州電力株式会社</t>
  </si>
  <si>
    <t>40900</t>
  </si>
  <si>
    <t>宮若市外二町じん芥処理施設組合</t>
  </si>
  <si>
    <t>泉水最終処分場</t>
  </si>
  <si>
    <t>40902</t>
  </si>
  <si>
    <t>八女西部広域事務組合</t>
  </si>
  <si>
    <t>八女西部クリーンセンター</t>
  </si>
  <si>
    <t>40914</t>
  </si>
  <si>
    <t>田川郡東部環境衛生施設組合</t>
  </si>
  <si>
    <t>田川郡東部じん芥処理センター</t>
  </si>
  <si>
    <t>40917</t>
  </si>
  <si>
    <t>ふくおか県央環境施設組合</t>
  </si>
  <si>
    <t>リサイクルセンター</t>
  </si>
  <si>
    <t>40929</t>
  </si>
  <si>
    <t>行橋市・みやこ町清掃施設組合</t>
  </si>
  <si>
    <t>みやこ処理場</t>
  </si>
  <si>
    <t>40930</t>
  </si>
  <si>
    <t>大野城太宰府環境施設組合</t>
  </si>
  <si>
    <t>大野城環境処理センター</t>
  </si>
  <si>
    <t>40935</t>
  </si>
  <si>
    <t>須恵町外二ヶ町清掃施設組合</t>
  </si>
  <si>
    <t>クリーンパークわかすぎリサイクルプラザ</t>
  </si>
  <si>
    <t>40936</t>
  </si>
  <si>
    <t>遠賀・中間地域広域行政事務組合</t>
  </si>
  <si>
    <t>遠賀・中間リレーセンター</t>
  </si>
  <si>
    <t>40937</t>
  </si>
  <si>
    <t>筑紫野・小郡・基山清掃施設組合</t>
  </si>
  <si>
    <t>クリーンヒル宝満</t>
  </si>
  <si>
    <t>40940</t>
  </si>
  <si>
    <t>春日大野城衛生施設組合</t>
  </si>
  <si>
    <t>春日大野城リサイクルプラザ</t>
  </si>
  <si>
    <t>40941</t>
  </si>
  <si>
    <t>田川地区清掃施設組合</t>
  </si>
  <si>
    <t>田川市川崎町清掃センター</t>
  </si>
  <si>
    <t>九州電力（株）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</si>
  <si>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</si>
  <si>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</si>
  <si>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</si>
  <si>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</si>
  <si>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</si>
  <si>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</si>
  <si>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</si>
  <si>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</si>
  <si>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</si>
  <si>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</si>
  <si>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</si>
  <si>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</si>
  <si>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プラスチック</t>
  </si>
  <si>
    <t>選別,圧縮・梱包</t>
  </si>
  <si>
    <t>紙類</t>
  </si>
  <si>
    <t>リサイクルセンター（補助金）</t>
  </si>
  <si>
    <t>金属類,ガラス類,ペットボトル</t>
  </si>
  <si>
    <t>ストックヤード</t>
  </si>
  <si>
    <t>ペットボトル,プラスチック</t>
  </si>
  <si>
    <t>圧縮・梱包</t>
  </si>
  <si>
    <t>紙類,金属類,ガラス類,ペットボトル,プラスチック,布類</t>
  </si>
  <si>
    <t>ごみ堆肥化施設</t>
  </si>
  <si>
    <t>ごみ堆肥化</t>
  </si>
  <si>
    <t>紙類,金属類,ガラス類,ペットボトル,プラスチック</t>
  </si>
  <si>
    <t>金属類,ガラス類</t>
  </si>
  <si>
    <t>事業系生ごみ</t>
  </si>
  <si>
    <t>リサイクルセンター（交付金）</t>
  </si>
  <si>
    <t>紙類,金属類,ガラス類,その他資源ごみ,ペットボトル,プラスチック,布類,不燃ごみ,粗大ごみ</t>
  </si>
  <si>
    <t>紙類,金属類,ガラス類,ペットボトル,プラスチック,不燃ごみ,粗大ごみ</t>
  </si>
  <si>
    <t>選別</t>
  </si>
  <si>
    <t>金属類,ガラス類,ペットボトル,プラスチック</t>
  </si>
  <si>
    <t>ペットボトル</t>
  </si>
  <si>
    <t>選別,ごみ堆肥化</t>
  </si>
  <si>
    <t>選別,圧縮・梱包,その他</t>
  </si>
  <si>
    <t>紙類,金属類,ガラス類,その他資源ごみ,ペットボトル,プラスチック,布類,剪定枝,不燃ごみ,粗大ごみ</t>
  </si>
  <si>
    <t>し尿,家庭系生ごみ,事業系生ごみ,汚泥</t>
  </si>
  <si>
    <t>紙類,金属類,ガラス類,その他資源ごみ,ペットボトル,プラスチック,不燃ごみ,粗大ごみ</t>
  </si>
  <si>
    <t>紙類,金属類,ガラス類,その他資源ごみ,ペットボトル,布類</t>
  </si>
  <si>
    <t>紙類,金属類,ガラス類,その他資源ごみ,ペットボトル,布類,不燃ごみ,粗大ごみ</t>
  </si>
  <si>
    <t>剪定枝</t>
  </si>
  <si>
    <t>紙類,金属類,ガラス類,ペットボトル,プラスチック,布類,不燃ごみ,粗大ごみ,その他</t>
  </si>
  <si>
    <t>修理,販売,譲渡</t>
  </si>
  <si>
    <t>プラスチック,不燃ごみ,粗大ごみ</t>
  </si>
  <si>
    <t>北九州市日明かんびん資源化センター</t>
  </si>
  <si>
    <t>北九州市本城かんびん資源化センター</t>
  </si>
  <si>
    <t>北九州市プラスチック資源化センター</t>
  </si>
  <si>
    <t>福岡市緑のリサイクルセンター</t>
  </si>
  <si>
    <t>40202</t>
  </si>
  <si>
    <t>大牟田市</t>
  </si>
  <si>
    <t>大牟田市リサイクルプラザ</t>
  </si>
  <si>
    <t>久留米市長門石ペットボトル中間処理施設</t>
  </si>
  <si>
    <t>久留米市上津クリーンセンター剪定枝リサイクル施設</t>
  </si>
  <si>
    <t>久留米市上津クリーンセンター機密文書リサイクル施設</t>
  </si>
  <si>
    <t>40230</t>
  </si>
  <si>
    <t>糸島市</t>
  </si>
  <si>
    <t>糸島市クリーンセンターリサイクルプラザ・粗大前処理施設</t>
  </si>
  <si>
    <t>40305</t>
  </si>
  <si>
    <t>那珂川町</t>
  </si>
  <si>
    <t>リサイクルプラザエコピア・なかがわ</t>
  </si>
  <si>
    <t>40341</t>
  </si>
  <si>
    <t>宇美町</t>
  </si>
  <si>
    <t>生ごみ堆肥化処理施設</t>
  </si>
  <si>
    <t>40522</t>
  </si>
  <si>
    <t>大木町</t>
  </si>
  <si>
    <t>おおき循環センター</t>
  </si>
  <si>
    <t>40621</t>
  </si>
  <si>
    <t>苅田町</t>
  </si>
  <si>
    <t>苅田町不燃物処理資源化施設</t>
  </si>
  <si>
    <t>苅田町リサイクルセンター</t>
  </si>
  <si>
    <t>40837</t>
  </si>
  <si>
    <t>玄界環境組合</t>
  </si>
  <si>
    <t>古賀清掃工場リサイクルプラザ</t>
  </si>
  <si>
    <t>紙類,金属類,ガラス類,その他資源ごみ,ペットボトル,プラスチック,粗大ごみ,その他</t>
  </si>
  <si>
    <t>宗像清掃工場リサイクルプラザ</t>
  </si>
  <si>
    <t>紙類,金属類,ガラス類,その他資源ごみ,ペットボトル,プラスチック,不燃ごみ,粗大ごみ,その他</t>
  </si>
  <si>
    <t>40840</t>
  </si>
  <si>
    <t>うきは久留米環境施設組合</t>
  </si>
  <si>
    <t>耳納クリーンステーション</t>
  </si>
  <si>
    <t>ストックヤード棟</t>
  </si>
  <si>
    <t>八女西部リサイクルプラザ</t>
  </si>
  <si>
    <t>40927</t>
  </si>
  <si>
    <t>豊前市外二町清掃施設組合</t>
  </si>
  <si>
    <t>豊前市外二町清掃施設組合リサイクルセンター</t>
  </si>
  <si>
    <t>40932</t>
  </si>
  <si>
    <t>甘木・朝倉・三井環境施設組合</t>
  </si>
  <si>
    <t>廃棄物再生処理センター「サン・ポート」リサイクルプラザ</t>
  </si>
  <si>
    <t>中間・遠賀リサイクルプラザ</t>
  </si>
  <si>
    <t>金属類,ガラス類,その他資源ごみ,ペットボトル,不燃ごみ</t>
  </si>
  <si>
    <t>春日大野城ペットボトル・トレイ選別施設</t>
  </si>
  <si>
    <t>春日大野城資源回収センター</t>
  </si>
  <si>
    <t>田川市川崎町清掃センター資源回収施設</t>
  </si>
  <si>
    <t>手選別の為不明</t>
  </si>
  <si>
    <t>下田川塵芥清掃センター不燃ごみ手選別場</t>
  </si>
  <si>
    <t>40953</t>
  </si>
  <si>
    <t>宇美町・志免町衛生施設組合</t>
  </si>
  <si>
    <t>宇美志免リサイクルセンター</t>
  </si>
  <si>
    <t>　　　　　　九州電力㈱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</si>
  <si>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</si>
  <si>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</si>
  <si>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</si>
  <si>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</si>
  <si>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</si>
  <si>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</si>
  <si>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</si>
  <si>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</si>
  <si>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</si>
  <si>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</si>
  <si>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</si>
  <si>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</si>
  <si>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</si>
  <si>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</si>
  <si>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</si>
  <si>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</si>
  <si>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</si>
  <si>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</si>
  <si>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</si>
  <si>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</si>
  <si>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(t/日)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</si>
  <si>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</si>
  <si>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</si>
  <si>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</si>
  <si>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</si>
  <si>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</si>
  <si>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</si>
  <si>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</si>
  <si>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</si>
  <si>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</si>
  <si>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</si>
  <si>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</si>
  <si>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</si>
  <si>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</si>
  <si>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</si>
  <si>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（kJ/kg）</t>
  </si>
  <si>
    <t>固形燃料化（RDF）</t>
  </si>
  <si>
    <t>委託</t>
  </si>
  <si>
    <t>有り</t>
  </si>
  <si>
    <t>固形燃料</t>
  </si>
  <si>
    <t>可燃ごみ</t>
  </si>
  <si>
    <t>無し</t>
  </si>
  <si>
    <t>発電用,燃料用</t>
  </si>
  <si>
    <t>一部委託</t>
  </si>
  <si>
    <t>発電用</t>
  </si>
  <si>
    <t>処理対象ごみ</t>
  </si>
  <si>
    <t>直営</t>
  </si>
  <si>
    <t>廃止</t>
  </si>
  <si>
    <t>可燃ごみ,ごみ処理残渣</t>
  </si>
  <si>
    <t>可燃ごみ,生ごみ（厨芥類）,プラスチック類</t>
  </si>
  <si>
    <t>ごみ固形燃料化施設</t>
  </si>
  <si>
    <t>その他</t>
  </si>
  <si>
    <t>福岡県</t>
  </si>
  <si>
    <t>40647</t>
  </si>
  <si>
    <t>築上町</t>
  </si>
  <si>
    <t>九州電力(株)</t>
  </si>
  <si>
    <t>40840</t>
  </si>
  <si>
    <t>うきは久留米環境施設組合</t>
  </si>
  <si>
    <t>耳納クリーンステーション</t>
  </si>
  <si>
    <t>九州電力</t>
  </si>
  <si>
    <t>40900</t>
  </si>
  <si>
    <t>宮若市外二町じん芥処理施設組合</t>
  </si>
  <si>
    <t>くらじクリーンセンター</t>
  </si>
  <si>
    <t>可燃ごみ,ごみ処理残渣,生ごみ（厨芥類）,プラスチック類</t>
  </si>
  <si>
    <t>九州電力㈱</t>
  </si>
  <si>
    <t>40917</t>
  </si>
  <si>
    <t>ふくおか県央環境施設組合</t>
  </si>
  <si>
    <t>ごみ燃料化センター</t>
  </si>
  <si>
    <t>九州電力株式会社</t>
  </si>
  <si>
    <t>40935</t>
  </si>
  <si>
    <t>須恵町外二ヶ町清掃施設組合</t>
  </si>
  <si>
    <t>クリーンパークわかすぎごみ燃料化（RDF）施設</t>
  </si>
  <si>
    <t>40944</t>
  </si>
  <si>
    <t>大牟田・荒尾清掃施設組合</t>
  </si>
  <si>
    <t>大牟田・荒尾RDFセンター</t>
  </si>
  <si>
    <t>なし</t>
  </si>
  <si>
    <t>その他の施設[ごみの中間処理施設]</t>
  </si>
  <si>
    <t>地方公共団体
コード</t>
  </si>
  <si>
    <t>処理能力</t>
  </si>
  <si>
    <t>施設の改廃</t>
  </si>
  <si>
    <t>契約電力会社名</t>
  </si>
  <si>
    <t>その他（具体的）</t>
  </si>
  <si>
    <t>(t/年度)</t>
  </si>
  <si>
    <t>(t/日)</t>
  </si>
  <si>
    <t>無し</t>
  </si>
  <si>
    <t>委託</t>
  </si>
  <si>
    <t>破砕</t>
  </si>
  <si>
    <t>直営</t>
  </si>
  <si>
    <t>可燃ごみ</t>
  </si>
  <si>
    <t>圧縮・梱包</t>
  </si>
  <si>
    <t>福岡県</t>
  </si>
  <si>
    <t>40203</t>
  </si>
  <si>
    <t>久留米市</t>
  </si>
  <si>
    <t>久留米市不燃物破砕機</t>
  </si>
  <si>
    <t>資源ごみ,粗大ごみ,不燃ごみ</t>
  </si>
  <si>
    <t>九州電力㈱</t>
  </si>
  <si>
    <t>40204</t>
  </si>
  <si>
    <t>直方市</t>
  </si>
  <si>
    <t>直方市可燃物中継所</t>
  </si>
  <si>
    <t>九州電力</t>
  </si>
  <si>
    <t>40929</t>
  </si>
  <si>
    <t>行橋市・みやこ町清掃施設組合</t>
  </si>
  <si>
    <t>みやこ処理場</t>
  </si>
  <si>
    <t>40936</t>
  </si>
  <si>
    <t>遠賀・中間地域広域行政事務組合</t>
  </si>
  <si>
    <t>遠賀・中間リレーセンター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</si>
  <si>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</si>
  <si>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</si>
  <si>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</si>
  <si>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</si>
  <si>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</si>
  <si>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</si>
  <si>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</si>
  <si>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</si>
  <si>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</si>
  <si>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</si>
  <si>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</si>
  <si>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</si>
  <si>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プラスチック</t>
  </si>
  <si>
    <t>委託</t>
  </si>
  <si>
    <t>無し</t>
  </si>
  <si>
    <t>ストックヤード</t>
  </si>
  <si>
    <t>直営</t>
  </si>
  <si>
    <t>その他</t>
  </si>
  <si>
    <t>なし</t>
  </si>
  <si>
    <t>紙類,金属類,ガラス類,その他資源ごみ,ペットボトル,プラスチック,布類,その他</t>
  </si>
  <si>
    <t>紙類,金属類,ガラス類,ペットボトル,プラスチック</t>
  </si>
  <si>
    <t>紙類,金属類,ガラス類,その他資源ごみ,ペットボトル,プラスチック</t>
  </si>
  <si>
    <t>紙類,金属類,ガラス類,その他資源ごみ,ペットボトル,プラスチック,布類</t>
  </si>
  <si>
    <t>紙類,金属類,ガラス類,その他資源ごみ,ペットボトル,プラスチック,その他</t>
  </si>
  <si>
    <t>紙類,金属類,ガラス類,ペットボトル,プラスチック,布類</t>
  </si>
  <si>
    <t>㈱エネット</t>
  </si>
  <si>
    <t>紙類,金属類,ガラス類,ペットボトル,プラスチック,布類,その他</t>
  </si>
  <si>
    <t>紙類,ガラス類,布類,その他</t>
  </si>
  <si>
    <t>福岡県</t>
  </si>
  <si>
    <t>40100</t>
  </si>
  <si>
    <t>北九州市</t>
  </si>
  <si>
    <t>北九州市新門司工場</t>
  </si>
  <si>
    <t>その他資源ごみ,プラスチック</t>
  </si>
  <si>
    <t>北九州市日明かんびん資源化センター</t>
  </si>
  <si>
    <t>北九州市本城かんびん資源化センター</t>
  </si>
  <si>
    <t>40205</t>
  </si>
  <si>
    <t>飯塚市</t>
  </si>
  <si>
    <t>飯塚市クリーンセンターリサイクルプラザ</t>
  </si>
  <si>
    <t>㈱九州電力</t>
  </si>
  <si>
    <t>40210</t>
  </si>
  <si>
    <t>八女市</t>
  </si>
  <si>
    <t>八女市環境センターストックヤード</t>
  </si>
  <si>
    <t>九州電力(株)</t>
  </si>
  <si>
    <t>40229</t>
  </si>
  <si>
    <t>みやま市</t>
  </si>
  <si>
    <t>みやま市ストックヤード</t>
  </si>
  <si>
    <t>九州電力</t>
  </si>
  <si>
    <t>40230</t>
  </si>
  <si>
    <t>糸島市</t>
  </si>
  <si>
    <t>糸島市クリーンセンターリサイクルプラザ保管施設</t>
  </si>
  <si>
    <t>九州電力㈱</t>
  </si>
  <si>
    <t>40837</t>
  </si>
  <si>
    <t>玄界環境組合</t>
  </si>
  <si>
    <t>古賀清掃工場ストックヤード</t>
  </si>
  <si>
    <t>宗像清掃工場ストックヤード</t>
  </si>
  <si>
    <t>40914</t>
  </si>
  <si>
    <t>田川郡東部環境衛生施設組合</t>
  </si>
  <si>
    <t>田川郡東部じん芥処理センターストックヤード</t>
  </si>
  <si>
    <t>九州電力株式会社</t>
  </si>
  <si>
    <t>40929</t>
  </si>
  <si>
    <t>行橋市・みやこ町清掃施設組合</t>
  </si>
  <si>
    <t>みやこ処理場</t>
  </si>
  <si>
    <t>40932</t>
  </si>
  <si>
    <t>甘木・朝倉・三井環境施設組合</t>
  </si>
  <si>
    <t>廃棄物再生処理センター「サン・ポート」リサイクルプラザ</t>
  </si>
  <si>
    <t>九州電力（株）</t>
  </si>
  <si>
    <t>40936</t>
  </si>
  <si>
    <t>遠賀・中間地域広域行政事務組合</t>
  </si>
  <si>
    <t>中間・遠賀リサイクルプラザ</t>
  </si>
  <si>
    <t>40937</t>
  </si>
  <si>
    <t>筑紫野・小郡・基山清掃施設組合</t>
  </si>
  <si>
    <t>クリーンヒル宝満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</si>
  <si>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</si>
  <si>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</si>
  <si>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</si>
  <si>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</si>
  <si>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</si>
  <si>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</si>
  <si>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</si>
  <si>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</si>
  <si>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</si>
  <si>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</si>
  <si>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</si>
  <si>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</si>
  <si>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</si>
  <si>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</si>
  <si>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契約電力会社名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</si>
  <si>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</si>
  <si>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</si>
  <si>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</si>
  <si>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</si>
  <si>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</si>
  <si>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</si>
  <si>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</si>
  <si>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</si>
  <si>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</si>
  <si>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</si>
  <si>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</si>
  <si>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</si>
  <si>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</si>
  <si>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</si>
  <si>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</si>
  <si>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</si>
  <si>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</si>
  <si>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</si>
  <si>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</si>
  <si>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</si>
  <si>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</si>
  <si>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</si>
  <si>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</si>
  <si>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</si>
  <si>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</si>
  <si>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</si>
  <si>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</si>
  <si>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</si>
  <si>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</si>
  <si>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埋立中</t>
  </si>
  <si>
    <t>準好気性埋立構造</t>
  </si>
  <si>
    <t>末端集水管は水没</t>
  </si>
  <si>
    <t>中間覆土</t>
  </si>
  <si>
    <t>埋立状況により計画的に延長</t>
  </si>
  <si>
    <t>-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</si>
  <si>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</si>
  <si>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</si>
  <si>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</si>
  <si>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</si>
  <si>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最終覆土のみ</t>
  </si>
  <si>
    <t>一部延長を行っていない</t>
  </si>
  <si>
    <t>山間</t>
  </si>
  <si>
    <t>原地盤利用</t>
  </si>
  <si>
    <t>他施設での処理</t>
  </si>
  <si>
    <t>その他埋立構造</t>
  </si>
  <si>
    <t>原地盤利用,底部遮水工,鉛直遮水工</t>
  </si>
  <si>
    <t>末端集水管は開放</t>
  </si>
  <si>
    <t>即日覆土</t>
  </si>
  <si>
    <t>不燃ごみ</t>
  </si>
  <si>
    <t>底部遮水工,鉛直遮水工</t>
  </si>
  <si>
    <t>生物処理（脱窒なし）,砂ろ過,消毒,活性炭処理</t>
  </si>
  <si>
    <t>凝集沈殿</t>
  </si>
  <si>
    <t>生物処理（脱窒あり）,砂ろ過,消毒,活性炭処理</t>
  </si>
  <si>
    <t>焼却残渣（主灰）,不燃ごみ,焼却残渣（飛灰）,破砕ごみ・処理残渣,粗大ごみ</t>
  </si>
  <si>
    <t>表面遮水工（キャッピング）</t>
  </si>
  <si>
    <t>一部延長を行っている</t>
  </si>
  <si>
    <t>遮水なし</t>
  </si>
  <si>
    <t>凝集沈殿,生物処理（脱窒あり）,砂ろ過,消毒,活性炭処理</t>
  </si>
  <si>
    <t>焼却残渣（主灰）,焼却残渣（飛灰）</t>
  </si>
  <si>
    <t>下水道放流</t>
  </si>
  <si>
    <t>嫌気性埋立構造</t>
  </si>
  <si>
    <t>その他遮水</t>
  </si>
  <si>
    <t>原地盤利用,鉛直遮水工</t>
  </si>
  <si>
    <t>凝集沈殿,生物処理（脱窒なし）,砂ろ過,消毒,活性炭処理</t>
  </si>
  <si>
    <t>生物処理（脱窒なし）,砂ろ過,下水道放流</t>
  </si>
  <si>
    <t>一般廃棄物最終処分場</t>
  </si>
  <si>
    <t>不燃ごみ,その他,破砕ごみ・処理残渣</t>
  </si>
  <si>
    <t>0.5未満</t>
  </si>
  <si>
    <t>凝集沈殿,生物処理（脱窒あり）,砂ろ過,消毒</t>
  </si>
  <si>
    <t>焼却残渣（主灰）,破砕ごみ・処理残渣</t>
  </si>
  <si>
    <t>底部遮水工,覆蓋（屋根）</t>
  </si>
  <si>
    <t>焼却残渣（主灰）,不燃ごみ,焼却残渣（飛灰）,破砕ごみ・処理残渣</t>
  </si>
  <si>
    <t>底部遮水工,鉛直遮水工,覆蓋（屋根）</t>
  </si>
  <si>
    <t>即日覆土,中間覆土,最終覆土のみ</t>
  </si>
  <si>
    <t>破砕ごみ・処理残渣</t>
  </si>
  <si>
    <t>焼却残渣（主灰）,焼却残渣（飛灰）,破砕ごみ・処理残渣</t>
  </si>
  <si>
    <t>埋立前</t>
  </si>
  <si>
    <t>焼却残渣（主灰）,不燃ごみ,焼却残渣（飛灰）</t>
  </si>
  <si>
    <t>凝集沈殿,下水道放流</t>
  </si>
  <si>
    <t>原地盤利用,表面遮水工（キャッピング）</t>
  </si>
  <si>
    <t>原地盤利用,底部遮水工,表面遮水工（キャッピング）</t>
  </si>
  <si>
    <t>砂ろ過</t>
  </si>
  <si>
    <t>凝集沈殿,生物処理（脱窒あり）,砂ろ過,活性炭処理</t>
  </si>
  <si>
    <t>焼却残渣（主灰）,溶融飛灰,不燃ごみ,焼却残渣（飛灰）,破砕ごみ・処理残渣</t>
  </si>
  <si>
    <t>鉛直遮水工,表面遮水工（キャッピング）</t>
  </si>
  <si>
    <t>凝集沈殿,促進酸化処理</t>
  </si>
  <si>
    <t>海面</t>
  </si>
  <si>
    <t>焼却残渣（飛灰）</t>
  </si>
  <si>
    <t>底部遮水工,覆蓋（屋根）,その他遮水</t>
  </si>
  <si>
    <t>契約なし</t>
  </si>
  <si>
    <t>凝集沈殿,砂ろ過,他施設での処理,活性炭処理</t>
  </si>
  <si>
    <t>使用していない</t>
  </si>
  <si>
    <t>溶融飛灰</t>
  </si>
  <si>
    <t>&lt;1.0</t>
  </si>
  <si>
    <t>40100</t>
  </si>
  <si>
    <t>北九州市</t>
  </si>
  <si>
    <t>北九州市響灘廃棄物処分場</t>
  </si>
  <si>
    <t>北九州市響灘西地区廃棄物処分場</t>
  </si>
  <si>
    <t>40130</t>
  </si>
  <si>
    <t>福岡市</t>
  </si>
  <si>
    <t>西部（中田）埋立場</t>
  </si>
  <si>
    <t>東部（伏谷）埋立場</t>
  </si>
  <si>
    <t>凝集沈殿,生物処理（脱窒なし）,砂ろ過,下水道放流</t>
  </si>
  <si>
    <t>40202</t>
  </si>
  <si>
    <t>大牟田市</t>
  </si>
  <si>
    <t>大牟田市第三大浦谷埋立地</t>
  </si>
  <si>
    <t>40203</t>
  </si>
  <si>
    <t>久留米市</t>
  </si>
  <si>
    <t>久留米市杉谷埋立地</t>
  </si>
  <si>
    <t>久留米市高良内埋立地</t>
  </si>
  <si>
    <t>40205</t>
  </si>
  <si>
    <t>飯塚市</t>
  </si>
  <si>
    <t>飯塚市クリーンセンター埋立処分場</t>
  </si>
  <si>
    <t>凝集沈殿,キレート処理</t>
  </si>
  <si>
    <t>㈱九州電力</t>
  </si>
  <si>
    <t>40207</t>
  </si>
  <si>
    <t>柳川市</t>
  </si>
  <si>
    <t>柳川市橋本不燃物処理場</t>
  </si>
  <si>
    <t>40220</t>
  </si>
  <si>
    <t>宗像市</t>
  </si>
  <si>
    <t>宗像市不燃物埋立処理場</t>
  </si>
  <si>
    <t>宗像市大島一般廃棄物最終処分場</t>
  </si>
  <si>
    <t>凝集沈殿,生物処理（脱窒なし）,消毒,キレート処理</t>
  </si>
  <si>
    <t>40221</t>
  </si>
  <si>
    <t>太宰府市</t>
  </si>
  <si>
    <t>太宰府市環境美化センター</t>
  </si>
  <si>
    <t>40223</t>
  </si>
  <si>
    <t>古賀市</t>
  </si>
  <si>
    <t>古賀市不燃物埋立地</t>
  </si>
  <si>
    <t>40224</t>
  </si>
  <si>
    <t>福津市</t>
  </si>
  <si>
    <t>福津市不燃物処理場</t>
  </si>
  <si>
    <t>40227</t>
  </si>
  <si>
    <t>嘉麻市</t>
  </si>
  <si>
    <t>嘉麻市嘉麻クリーンセンター最終処分場</t>
  </si>
  <si>
    <t>焼却残渣（主灰）,不燃ごみ,焼却残渣（飛灰）,溶融スラグ,粗大ごみ</t>
  </si>
  <si>
    <t>40229</t>
  </si>
  <si>
    <t>みやま市</t>
  </si>
  <si>
    <t>みやま市一般廃棄物埋立処分地施設</t>
  </si>
  <si>
    <t>40230</t>
  </si>
  <si>
    <t>糸島市</t>
  </si>
  <si>
    <t>糸島市クリーンセンター埋立処分地施設</t>
  </si>
  <si>
    <t>糸島清掃センター最終処分場</t>
  </si>
  <si>
    <t>凝集沈殿,生物処理（脱窒なし）,砂ろ過,消毒,他施設での処理</t>
  </si>
  <si>
    <t>40341</t>
  </si>
  <si>
    <t>宇美町</t>
  </si>
  <si>
    <t>宇美町衛生センター最終処分場</t>
  </si>
  <si>
    <t>40345</t>
  </si>
  <si>
    <t>新宮町</t>
  </si>
  <si>
    <t>新宮町不燃物処理場</t>
  </si>
  <si>
    <t>計測なし</t>
  </si>
  <si>
    <t>40837</t>
  </si>
  <si>
    <t>玄界環境組合</t>
  </si>
  <si>
    <t>古賀清掃工場最終処分場</t>
  </si>
  <si>
    <t>宗像清掃工場埋立処分地施設</t>
  </si>
  <si>
    <t>泉水最終処分場</t>
  </si>
  <si>
    <t>40902</t>
  </si>
  <si>
    <t>八女西部広域事務組合</t>
  </si>
  <si>
    <t>八女西部広川最終処分場</t>
  </si>
  <si>
    <t>八女西部立花最終処分場</t>
  </si>
  <si>
    <t>40914</t>
  </si>
  <si>
    <t>田川郡東部環境衛生施設組合</t>
  </si>
  <si>
    <t>田川郡東部じん芥処理センター最終処分場</t>
  </si>
  <si>
    <t>リサイクルセンター</t>
  </si>
  <si>
    <t>40927</t>
  </si>
  <si>
    <t>豊前市外二町清掃施設組合</t>
  </si>
  <si>
    <t>豊前市外二町清掃施設組合清掃センター埋立処分地</t>
  </si>
  <si>
    <t>40930</t>
  </si>
  <si>
    <t>大野城太宰府環境施設組合</t>
  </si>
  <si>
    <t>大野城環境処理センター新設最終処分場</t>
  </si>
  <si>
    <t>大野城環境処理センター既設最終処分場</t>
  </si>
  <si>
    <t>40936</t>
  </si>
  <si>
    <t>遠賀・中間地域広域行政事務組合</t>
  </si>
  <si>
    <t>遠賀・中間一般廃棄物最終処分場</t>
  </si>
  <si>
    <t>40940</t>
  </si>
  <si>
    <t>春日大野城衛生施設組合</t>
  </si>
  <si>
    <t>春日大野城一般廃棄物最終処分場</t>
  </si>
  <si>
    <t>40941</t>
  </si>
  <si>
    <t>田川地区清掃施設組合</t>
  </si>
  <si>
    <t>田川市川崎町一般廃棄物最終処分場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</si>
  <si>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</si>
  <si>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</si>
  <si>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</si>
  <si>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</si>
  <si>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</si>
  <si>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</si>
  <si>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</si>
  <si>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</si>
  <si>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</si>
  <si>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</si>
  <si>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</si>
  <si>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</si>
  <si>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</si>
  <si>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</si>
  <si>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</si>
  <si>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</si>
  <si>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</si>
  <si>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</si>
  <si>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</si>
  <si>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</si>
  <si>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</si>
  <si>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</si>
  <si>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</si>
  <si>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</si>
  <si>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</si>
  <si>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</si>
  <si>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</si>
  <si>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</si>
  <si>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</si>
  <si>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</si>
  <si>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</si>
  <si>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</si>
  <si>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</si>
  <si>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</si>
  <si>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</si>
  <si>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</si>
  <si>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</si>
  <si>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</si>
  <si>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</si>
  <si>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</si>
  <si>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</si>
  <si>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</si>
  <si>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</si>
  <si>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</si>
  <si>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嫌気</t>
  </si>
  <si>
    <t>生産量</t>
  </si>
  <si>
    <t>一部委託</t>
  </si>
  <si>
    <t>堆肥化</t>
  </si>
  <si>
    <t>排出量・売却量</t>
  </si>
  <si>
    <t>焼却</t>
  </si>
  <si>
    <t>施設内焼却</t>
  </si>
  <si>
    <t>好気</t>
  </si>
  <si>
    <t>高負荷</t>
  </si>
  <si>
    <t>乾燥</t>
  </si>
  <si>
    <t>脱水,乾燥,焼却</t>
  </si>
  <si>
    <t>助燃剤製造</t>
  </si>
  <si>
    <t>脱水,乾燥</t>
  </si>
  <si>
    <t>高負荷,膜分離</t>
  </si>
  <si>
    <t>標脱</t>
  </si>
  <si>
    <t>標脱,焼却</t>
  </si>
  <si>
    <t>好二段,標脱</t>
  </si>
  <si>
    <t>汚泥再生処理センター</t>
  </si>
  <si>
    <t>好二段</t>
  </si>
  <si>
    <t>高負荷,膜分離,その他</t>
  </si>
  <si>
    <t>福岡県</t>
  </si>
  <si>
    <t>40202</t>
  </si>
  <si>
    <t>大牟田市</t>
  </si>
  <si>
    <t>大牟田市東部環境センター</t>
  </si>
  <si>
    <t>九州電力株式会社</t>
  </si>
  <si>
    <t>40204</t>
  </si>
  <si>
    <t>直方市</t>
  </si>
  <si>
    <t>直方市向鶴浄園し尿処理場</t>
  </si>
  <si>
    <t>九州電力</t>
  </si>
  <si>
    <t>40205</t>
  </si>
  <si>
    <t>飯塚市</t>
  </si>
  <si>
    <t>飯塚市環境センター</t>
  </si>
  <si>
    <t>好気,高負荷,一次処理</t>
  </si>
  <si>
    <t>40210</t>
  </si>
  <si>
    <t>八女市</t>
  </si>
  <si>
    <t>八女市上陽自給肥料供給施設</t>
  </si>
  <si>
    <t>九州電力（株）</t>
  </si>
  <si>
    <t>八女市衛生センター</t>
  </si>
  <si>
    <t>八女市星野自給肥料供給施設</t>
  </si>
  <si>
    <t>40211</t>
  </si>
  <si>
    <t>筑後市</t>
  </si>
  <si>
    <t>筑後市衛生センター</t>
  </si>
  <si>
    <t>40212</t>
  </si>
  <si>
    <t>大川市</t>
  </si>
  <si>
    <t>筑水園</t>
  </si>
  <si>
    <t>九州電力㈱</t>
  </si>
  <si>
    <t>40213</t>
  </si>
  <si>
    <t>行橋市</t>
  </si>
  <si>
    <t>音無苑</t>
  </si>
  <si>
    <t>40223</t>
  </si>
  <si>
    <t>古賀市</t>
  </si>
  <si>
    <t>古賀市海津木苑</t>
  </si>
  <si>
    <t>40226</t>
  </si>
  <si>
    <t>宮若市</t>
  </si>
  <si>
    <t>宮若市し尿処理施設</t>
  </si>
  <si>
    <t>40227</t>
  </si>
  <si>
    <t>嘉麻市</t>
  </si>
  <si>
    <t>嘉麻市嘉麻浄化センター</t>
  </si>
  <si>
    <t>40228</t>
  </si>
  <si>
    <t>朝倉市</t>
  </si>
  <si>
    <t>汚泥再生処理センタ－</t>
  </si>
  <si>
    <t>40229</t>
  </si>
  <si>
    <t>みやま市</t>
  </si>
  <si>
    <t>みやま市飯江川衛生センター</t>
  </si>
  <si>
    <t>40230</t>
  </si>
  <si>
    <t>糸島市</t>
  </si>
  <si>
    <t>糸島市し尿処理センター</t>
  </si>
  <si>
    <t>高負荷,焼却</t>
  </si>
  <si>
    <t>40402</t>
  </si>
  <si>
    <t>鞍手町</t>
  </si>
  <si>
    <t>鞍手町衛生センター</t>
  </si>
  <si>
    <t>40621</t>
  </si>
  <si>
    <t>苅田町</t>
  </si>
  <si>
    <t>苅田町清掃事務所第二工場</t>
  </si>
  <si>
    <t>40647</t>
  </si>
  <si>
    <t>築上町</t>
  </si>
  <si>
    <t>築上町有機液肥製造施設</t>
  </si>
  <si>
    <t>40824</t>
  </si>
  <si>
    <t>吉富町外１町環境衛生事務組合</t>
  </si>
  <si>
    <t>周防苑</t>
  </si>
  <si>
    <t>40839</t>
  </si>
  <si>
    <t>大川柳川衛生組合</t>
  </si>
  <si>
    <t>40840</t>
  </si>
  <si>
    <t>うきは久留米環境施設組合</t>
  </si>
  <si>
    <t>耳納衛生センター</t>
  </si>
  <si>
    <t>40845</t>
  </si>
  <si>
    <t>豊前広域環境施設組合</t>
  </si>
  <si>
    <t>40846</t>
  </si>
  <si>
    <t>両筑衛生施設組合</t>
  </si>
  <si>
    <t>両筑苑</t>
  </si>
  <si>
    <t>40848</t>
  </si>
  <si>
    <t>飯塚市・桂川町衛生施設組合</t>
  </si>
  <si>
    <t>穂波苑</t>
  </si>
  <si>
    <t>40914</t>
  </si>
  <si>
    <t>田川郡東部環境衛生施設組合</t>
  </si>
  <si>
    <t>田川郡東部衛生センター</t>
  </si>
  <si>
    <t>40917</t>
  </si>
  <si>
    <t>ふくおか県央環境施設組合</t>
  </si>
  <si>
    <t>40931</t>
  </si>
  <si>
    <t>宗像地区事務組合</t>
  </si>
  <si>
    <t>宗像浄化センター</t>
  </si>
  <si>
    <t>40935</t>
  </si>
  <si>
    <t>須恵町外二ヶ町清掃施設組合</t>
  </si>
  <si>
    <t>酒水園</t>
  </si>
  <si>
    <t>40936</t>
  </si>
  <si>
    <t>遠賀・中間地域広域行政事務組合</t>
  </si>
  <si>
    <t>曲水苑</t>
  </si>
  <si>
    <t>40940</t>
  </si>
  <si>
    <t>春日大野城衛生施設組合</t>
  </si>
  <si>
    <t>春日大野城浄化センター</t>
  </si>
  <si>
    <t>40941</t>
  </si>
  <si>
    <t>田川地区清掃施設組合</t>
  </si>
  <si>
    <t>乙女環境センター</t>
  </si>
  <si>
    <t>嫌気,好気,高負荷,膜分離,一次処理</t>
  </si>
  <si>
    <t>下田川クリーンセンター</t>
  </si>
  <si>
    <t>40946</t>
  </si>
  <si>
    <t>八女中部衛生施設事務組合</t>
  </si>
  <si>
    <t>八女中部衛生センター</t>
  </si>
  <si>
    <t>40953</t>
  </si>
  <si>
    <t>宇美町・志免町衛生施設組合</t>
  </si>
  <si>
    <t>宇美志免浄化センター</t>
  </si>
  <si>
    <t>　　　　　　九州電力(株)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</si>
  <si>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</si>
  <si>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</si>
  <si>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</si>
  <si>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</si>
  <si>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</si>
  <si>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</si>
  <si>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</si>
  <si>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</si>
  <si>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</si>
  <si>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一部委託</t>
  </si>
  <si>
    <t>委託</t>
  </si>
  <si>
    <t>標準活性汚泥</t>
  </si>
  <si>
    <t>接触ばっ気</t>
  </si>
  <si>
    <t>廃止</t>
  </si>
  <si>
    <t>直営</t>
  </si>
  <si>
    <t>膜分離</t>
  </si>
  <si>
    <t>接触ばっ気,長時間ばっ気</t>
  </si>
  <si>
    <t>福岡県</t>
  </si>
  <si>
    <t>40115</t>
  </si>
  <si>
    <t>中間市</t>
  </si>
  <si>
    <t>中間市曙下水処理場</t>
  </si>
  <si>
    <t>接触ばっ気,標準活性汚泥</t>
  </si>
  <si>
    <t>中間市中鶴下水処理場</t>
  </si>
  <si>
    <t>40204</t>
  </si>
  <si>
    <t>直方市</t>
  </si>
  <si>
    <t>直方市中泉中央住宅汚水処理場</t>
  </si>
  <si>
    <t>九州電力</t>
  </si>
  <si>
    <t>直方市頓野住宅団地汚水処理場</t>
  </si>
  <si>
    <t>王子団地汚水処理場</t>
  </si>
  <si>
    <t>40206</t>
  </si>
  <si>
    <t>田川市</t>
  </si>
  <si>
    <t>星美台汚水処理場</t>
  </si>
  <si>
    <t>40217</t>
  </si>
  <si>
    <t>筑紫野市</t>
  </si>
  <si>
    <t>むさしヶ丘団地地域し尿処理場</t>
  </si>
  <si>
    <t>九州電力（株）</t>
  </si>
  <si>
    <t>40224</t>
  </si>
  <si>
    <t>福津市</t>
  </si>
  <si>
    <t>若木台第１下水処理場</t>
  </si>
  <si>
    <t>九州電力㈱</t>
  </si>
  <si>
    <t>北原下水処理場</t>
  </si>
  <si>
    <t>40227</t>
  </si>
  <si>
    <t>嘉麻市</t>
  </si>
  <si>
    <t>木城団地汚水処理施設</t>
  </si>
  <si>
    <t>九州電力株式会社</t>
  </si>
  <si>
    <t>鶴谷団地汚水処理施設</t>
  </si>
  <si>
    <t>大橋住宅団地汚水処理施設</t>
  </si>
  <si>
    <t>40344</t>
  </si>
  <si>
    <t>須恵町</t>
  </si>
  <si>
    <t>須恵町新原工業団地汚水処理場</t>
  </si>
  <si>
    <t>40421</t>
  </si>
  <si>
    <t>桂川町</t>
  </si>
  <si>
    <t>桂川町泉ヶ丘団地汚水処理施設</t>
  </si>
  <si>
    <t>桂川町桂ヶ丘団地汚水処理施設</t>
  </si>
  <si>
    <t>40604</t>
  </si>
  <si>
    <t>糸田町</t>
  </si>
  <si>
    <t>糸田町大熊団地汚水処理施設</t>
  </si>
  <si>
    <t>40610</t>
  </si>
  <si>
    <t>福智町</t>
  </si>
  <si>
    <t>福智町赤池二反ヶ浦地区汚水処理施設（１号施設）</t>
  </si>
  <si>
    <t>福智町赤池二反ヶ浦地区汚水処理施設（２号施設）</t>
  </si>
  <si>
    <t>福智町伊方東ヶ丘地区汚水処理施設</t>
  </si>
  <si>
    <t>接触ばっ気,その他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</si>
  <si>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</si>
  <si>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</si>
  <si>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</si>
  <si>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</si>
  <si>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</si>
  <si>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</si>
  <si>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</si>
  <si>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</si>
  <si>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</si>
  <si>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</si>
  <si>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</si>
  <si>
    <t>廃棄物処理施設に隣接した独立棟（プレハブ造等含む）</t>
  </si>
  <si>
    <t>○</t>
  </si>
  <si>
    <t>修理,展示,販売</t>
  </si>
  <si>
    <t>修理,展示,譲渡</t>
  </si>
  <si>
    <t>北九州市日明リサイクルプラザ</t>
  </si>
  <si>
    <t>北九州市本城リサイクルプラザ</t>
  </si>
  <si>
    <t>廃棄物再生処理センター「サン・ポート」リサイクル工房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</si>
</sst>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12" fillId="0" borderId="0" xfId="61" applyNumberFormat="1" applyFont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3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1" t="s">
        <v>1</v>
      </c>
      <c r="B2" s="154" t="s">
        <v>2</v>
      </c>
      <c r="C2" s="87" t="s">
        <v>3</v>
      </c>
      <c r="D2" s="123" t="s">
        <v>4</v>
      </c>
      <c r="E2" s="89" t="s">
        <v>5</v>
      </c>
      <c r="F2" s="123" t="s">
        <v>6</v>
      </c>
      <c r="G2" s="145" t="s">
        <v>7</v>
      </c>
      <c r="H2" s="147" t="s">
        <v>8</v>
      </c>
      <c r="I2" s="148"/>
      <c r="J2" s="148"/>
      <c r="K2" s="98" t="s">
        <v>9</v>
      </c>
      <c r="L2" s="126"/>
      <c r="M2" s="98" t="s">
        <v>10</v>
      </c>
      <c r="N2" s="126"/>
      <c r="O2" s="123" t="s">
        <v>11</v>
      </c>
      <c r="P2" s="123" t="s">
        <v>12</v>
      </c>
      <c r="Q2" s="122" t="s">
        <v>13</v>
      </c>
      <c r="R2" s="121" t="s">
        <v>14</v>
      </c>
      <c r="S2" s="123" t="s">
        <v>15</v>
      </c>
      <c r="T2" s="121" t="s">
        <v>16</v>
      </c>
      <c r="U2" s="87" t="s">
        <v>17</v>
      </c>
      <c r="V2" s="87"/>
      <c r="W2" s="87" t="s">
        <v>18</v>
      </c>
      <c r="X2" s="87"/>
      <c r="Y2" s="98" t="s">
        <v>19</v>
      </c>
      <c r="Z2" s="125"/>
      <c r="AA2" s="125"/>
      <c r="AB2" s="126"/>
      <c r="AC2" s="130" t="s">
        <v>20</v>
      </c>
      <c r="AD2" s="131"/>
      <c r="AE2" s="131"/>
      <c r="AF2" s="131"/>
      <c r="AG2" s="131"/>
      <c r="AH2" s="132"/>
      <c r="AI2" s="136" t="s">
        <v>21</v>
      </c>
      <c r="AJ2" s="137"/>
      <c r="AK2" s="140" t="s">
        <v>22</v>
      </c>
      <c r="AL2" s="141"/>
      <c r="AM2" s="121" t="s">
        <v>23</v>
      </c>
      <c r="AN2" s="121" t="s">
        <v>24</v>
      </c>
      <c r="AO2" s="124" t="s">
        <v>25</v>
      </c>
      <c r="AP2" s="89" t="s">
        <v>26</v>
      </c>
      <c r="AQ2" s="100" t="s">
        <v>27</v>
      </c>
      <c r="AR2" s="101"/>
      <c r="AS2" s="101"/>
      <c r="AT2" s="101"/>
      <c r="AU2" s="101"/>
      <c r="AV2" s="101"/>
      <c r="AW2" s="102"/>
      <c r="AX2" s="89" t="s">
        <v>28</v>
      </c>
      <c r="AY2" s="100" t="s">
        <v>29</v>
      </c>
      <c r="AZ2" s="101"/>
      <c r="BA2" s="101"/>
      <c r="BB2" s="102"/>
      <c r="BC2" s="105" t="s">
        <v>30</v>
      </c>
      <c r="BD2" s="102"/>
      <c r="BE2" s="108" t="s">
        <v>31</v>
      </c>
      <c r="BF2" s="108" t="s">
        <v>32</v>
      </c>
      <c r="BG2" s="112" t="s">
        <v>33</v>
      </c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4"/>
      <c r="CJ2" s="118" t="s">
        <v>34</v>
      </c>
    </row>
    <row r="3" spans="1:88" s="4" customFormat="1" ht="13.5" customHeight="1">
      <c r="A3" s="121"/>
      <c r="B3" s="154"/>
      <c r="C3" s="94"/>
      <c r="D3" s="123"/>
      <c r="E3" s="90"/>
      <c r="F3" s="123"/>
      <c r="G3" s="146"/>
      <c r="H3" s="149"/>
      <c r="I3" s="150"/>
      <c r="J3" s="150"/>
      <c r="K3" s="99"/>
      <c r="L3" s="151"/>
      <c r="M3" s="99"/>
      <c r="N3" s="151"/>
      <c r="O3" s="123"/>
      <c r="P3" s="123"/>
      <c r="Q3" s="144"/>
      <c r="R3" s="123"/>
      <c r="S3" s="123"/>
      <c r="T3" s="121"/>
      <c r="U3" s="88"/>
      <c r="V3" s="88"/>
      <c r="W3" s="88"/>
      <c r="X3" s="88"/>
      <c r="Y3" s="127"/>
      <c r="Z3" s="128"/>
      <c r="AA3" s="128"/>
      <c r="AB3" s="129"/>
      <c r="AC3" s="133"/>
      <c r="AD3" s="134"/>
      <c r="AE3" s="134"/>
      <c r="AF3" s="134"/>
      <c r="AG3" s="134"/>
      <c r="AH3" s="135"/>
      <c r="AI3" s="138"/>
      <c r="AJ3" s="139"/>
      <c r="AK3" s="142"/>
      <c r="AL3" s="143"/>
      <c r="AM3" s="121"/>
      <c r="AN3" s="123"/>
      <c r="AO3" s="124"/>
      <c r="AP3" s="90"/>
      <c r="AQ3" s="91"/>
      <c r="AR3" s="103"/>
      <c r="AS3" s="103"/>
      <c r="AT3" s="103"/>
      <c r="AU3" s="103"/>
      <c r="AV3" s="103"/>
      <c r="AW3" s="104"/>
      <c r="AX3" s="90"/>
      <c r="AY3" s="91"/>
      <c r="AZ3" s="103"/>
      <c r="BA3" s="103"/>
      <c r="BB3" s="104"/>
      <c r="BC3" s="106"/>
      <c r="BD3" s="107"/>
      <c r="BE3" s="109"/>
      <c r="BF3" s="111"/>
      <c r="BG3" s="115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7"/>
      <c r="CJ3" s="118"/>
    </row>
    <row r="4" spans="1:88" s="4" customFormat="1" ht="34.5" customHeight="1">
      <c r="A4" s="121"/>
      <c r="B4" s="154"/>
      <c r="C4" s="94"/>
      <c r="D4" s="123"/>
      <c r="E4" s="90"/>
      <c r="F4" s="123"/>
      <c r="G4" s="146"/>
      <c r="H4" s="152" t="s">
        <v>35</v>
      </c>
      <c r="I4" s="152" t="s">
        <v>36</v>
      </c>
      <c r="J4" s="145" t="s">
        <v>37</v>
      </c>
      <c r="K4" s="99"/>
      <c r="L4" s="129"/>
      <c r="M4" s="99"/>
      <c r="N4" s="129"/>
      <c r="O4" s="123"/>
      <c r="P4" s="123"/>
      <c r="Q4" s="144"/>
      <c r="R4" s="123"/>
      <c r="S4" s="123"/>
      <c r="T4" s="121"/>
      <c r="U4" s="98" t="s">
        <v>38</v>
      </c>
      <c r="V4" s="87" t="s">
        <v>39</v>
      </c>
      <c r="W4" s="98" t="s">
        <v>38</v>
      </c>
      <c r="X4" s="87" t="s">
        <v>39</v>
      </c>
      <c r="Y4" s="87" t="s">
        <v>19</v>
      </c>
      <c r="Z4" s="89" t="s">
        <v>40</v>
      </c>
      <c r="AA4" s="89" t="s">
        <v>41</v>
      </c>
      <c r="AB4" s="89" t="s">
        <v>42</v>
      </c>
      <c r="AC4" s="89" t="s">
        <v>43</v>
      </c>
      <c r="AD4" s="89" t="s">
        <v>44</v>
      </c>
      <c r="AE4" s="96" t="s">
        <v>45</v>
      </c>
      <c r="AF4" s="97"/>
      <c r="AG4" s="96" t="s">
        <v>46</v>
      </c>
      <c r="AH4" s="97"/>
      <c r="AI4" s="89" t="s">
        <v>47</v>
      </c>
      <c r="AJ4" s="89" t="s">
        <v>48</v>
      </c>
      <c r="AK4" s="87" t="s">
        <v>49</v>
      </c>
      <c r="AL4" s="87" t="s">
        <v>50</v>
      </c>
      <c r="AM4" s="121"/>
      <c r="AN4" s="123"/>
      <c r="AO4" s="124"/>
      <c r="AP4" s="90"/>
      <c r="AQ4" s="91" t="s">
        <v>51</v>
      </c>
      <c r="AR4" s="95" t="s">
        <v>52</v>
      </c>
      <c r="AS4" s="89" t="s">
        <v>53</v>
      </c>
      <c r="AT4" s="89" t="s">
        <v>54</v>
      </c>
      <c r="AU4" s="95" t="s">
        <v>55</v>
      </c>
      <c r="AV4" s="89" t="s">
        <v>56</v>
      </c>
      <c r="AW4" s="89" t="s">
        <v>57</v>
      </c>
      <c r="AX4" s="90"/>
      <c r="AY4" s="91" t="s">
        <v>58</v>
      </c>
      <c r="AZ4" s="89" t="s">
        <v>59</v>
      </c>
      <c r="BA4" s="89" t="s">
        <v>60</v>
      </c>
      <c r="BB4" s="89" t="s">
        <v>61</v>
      </c>
      <c r="BC4" s="89" t="s">
        <v>62</v>
      </c>
      <c r="BD4" s="89" t="s">
        <v>63</v>
      </c>
      <c r="BE4" s="109"/>
      <c r="BF4" s="111"/>
      <c r="BG4" s="119" t="s">
        <v>51</v>
      </c>
      <c r="BH4" s="120"/>
      <c r="BI4" s="84" t="s">
        <v>64</v>
      </c>
      <c r="BJ4" s="85"/>
      <c r="BK4" s="86"/>
      <c r="BL4" s="84" t="s">
        <v>65</v>
      </c>
      <c r="BM4" s="85"/>
      <c r="BN4" s="86"/>
      <c r="BO4" s="84" t="s">
        <v>66</v>
      </c>
      <c r="BP4" s="85"/>
      <c r="BQ4" s="86"/>
      <c r="BR4" s="84" t="s">
        <v>67</v>
      </c>
      <c r="BS4" s="85"/>
      <c r="BT4" s="86"/>
      <c r="BU4" s="84" t="s">
        <v>68</v>
      </c>
      <c r="BV4" s="85"/>
      <c r="BW4" s="86"/>
      <c r="BX4" s="84" t="s">
        <v>69</v>
      </c>
      <c r="BY4" s="85"/>
      <c r="BZ4" s="86"/>
      <c r="CA4" s="84" t="s">
        <v>70</v>
      </c>
      <c r="CB4" s="85"/>
      <c r="CC4" s="86"/>
      <c r="CD4" s="84" t="s">
        <v>71</v>
      </c>
      <c r="CE4" s="85"/>
      <c r="CF4" s="86"/>
      <c r="CG4" s="84" t="s">
        <v>57</v>
      </c>
      <c r="CH4" s="85"/>
      <c r="CI4" s="86"/>
      <c r="CJ4" s="118"/>
    </row>
    <row r="5" spans="1:88" s="4" customFormat="1" ht="39" customHeight="1">
      <c r="A5" s="121"/>
      <c r="B5" s="154"/>
      <c r="C5" s="94"/>
      <c r="D5" s="123"/>
      <c r="E5" s="90"/>
      <c r="F5" s="123"/>
      <c r="G5" s="146"/>
      <c r="H5" s="153"/>
      <c r="I5" s="153"/>
      <c r="J5" s="146"/>
      <c r="K5" s="94"/>
      <c r="L5" s="87" t="s">
        <v>72</v>
      </c>
      <c r="M5" s="94"/>
      <c r="N5" s="87" t="s">
        <v>72</v>
      </c>
      <c r="O5" s="123"/>
      <c r="P5" s="123"/>
      <c r="Q5" s="144"/>
      <c r="R5" s="123"/>
      <c r="S5" s="123"/>
      <c r="T5" s="121"/>
      <c r="U5" s="99"/>
      <c r="V5" s="94"/>
      <c r="W5" s="99"/>
      <c r="X5" s="94"/>
      <c r="Y5" s="94"/>
      <c r="Z5" s="90"/>
      <c r="AA5" s="90"/>
      <c r="AB5" s="90"/>
      <c r="AC5" s="92"/>
      <c r="AD5" s="92"/>
      <c r="AE5" s="9" t="s">
        <v>73</v>
      </c>
      <c r="AF5" s="9" t="s">
        <v>74</v>
      </c>
      <c r="AG5" s="9" t="s">
        <v>73</v>
      </c>
      <c r="AH5" s="9" t="s">
        <v>74</v>
      </c>
      <c r="AI5" s="92"/>
      <c r="AJ5" s="92"/>
      <c r="AK5" s="94"/>
      <c r="AL5" s="94"/>
      <c r="AM5" s="121"/>
      <c r="AN5" s="123"/>
      <c r="AO5" s="124"/>
      <c r="AP5" s="90"/>
      <c r="AQ5" s="91"/>
      <c r="AR5" s="90"/>
      <c r="AS5" s="90"/>
      <c r="AT5" s="90"/>
      <c r="AU5" s="90"/>
      <c r="AV5" s="90"/>
      <c r="AW5" s="90"/>
      <c r="AX5" s="90"/>
      <c r="AY5" s="91"/>
      <c r="AZ5" s="90"/>
      <c r="BA5" s="90"/>
      <c r="BB5" s="90"/>
      <c r="BC5" s="90"/>
      <c r="BD5" s="90"/>
      <c r="BE5" s="109"/>
      <c r="BF5" s="111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8"/>
    </row>
    <row r="6" spans="1:88" s="25" customFormat="1" ht="10.5" customHeight="1">
      <c r="A6" s="122"/>
      <c r="B6" s="154"/>
      <c r="C6" s="94"/>
      <c r="D6" s="87"/>
      <c r="E6" s="155"/>
      <c r="F6" s="87"/>
      <c r="G6" s="16" t="s">
        <v>78</v>
      </c>
      <c r="H6" s="16" t="s">
        <v>78</v>
      </c>
      <c r="I6" s="17" t="s">
        <v>79</v>
      </c>
      <c r="J6" s="146"/>
      <c r="K6" s="88"/>
      <c r="L6" s="88"/>
      <c r="M6" s="88"/>
      <c r="N6" s="88"/>
      <c r="O6" s="87"/>
      <c r="P6" s="87"/>
      <c r="Q6" s="18" t="s">
        <v>80</v>
      </c>
      <c r="R6" s="87"/>
      <c r="S6" s="87"/>
      <c r="T6" s="122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3"/>
      <c r="AJ6" s="93"/>
      <c r="AK6" s="94"/>
      <c r="AL6" s="94"/>
      <c r="AM6" s="122"/>
      <c r="AN6" s="87"/>
      <c r="AO6" s="89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10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8"/>
    </row>
    <row r="7" spans="1:88" s="30" customFormat="1" ht="30" customHeight="1">
      <c r="A7" s="26" t="s">
        <v>145</v>
      </c>
      <c r="B7" s="27" t="s">
        <v>146</v>
      </c>
      <c r="C7" s="26"/>
      <c r="D7" s="26" t="s">
        <v>147</v>
      </c>
      <c r="E7" s="26"/>
      <c r="F7" s="26" t="s">
        <v>148</v>
      </c>
      <c r="G7" s="26">
        <v>151423</v>
      </c>
      <c r="H7" s="26">
        <v>16293</v>
      </c>
      <c r="I7" s="26"/>
      <c r="J7" s="26" t="s">
        <v>125</v>
      </c>
      <c r="K7" s="26" t="s">
        <v>142</v>
      </c>
      <c r="L7" s="26"/>
      <c r="M7" s="26" t="s">
        <v>126</v>
      </c>
      <c r="N7" s="26"/>
      <c r="O7" s="26" t="s">
        <v>138</v>
      </c>
      <c r="P7" s="26" t="s">
        <v>102</v>
      </c>
      <c r="Q7" s="26">
        <v>720</v>
      </c>
      <c r="R7" s="26">
        <v>3</v>
      </c>
      <c r="S7" s="26">
        <v>2007</v>
      </c>
      <c r="T7" s="26" t="s">
        <v>118</v>
      </c>
      <c r="U7" s="26">
        <v>2325792</v>
      </c>
      <c r="V7" s="26">
        <v>1271312</v>
      </c>
      <c r="W7" s="26">
        <v>1776768</v>
      </c>
      <c r="X7" s="26">
        <v>1132320</v>
      </c>
      <c r="Y7" s="26">
        <v>23500</v>
      </c>
      <c r="Z7" s="26">
        <v>23</v>
      </c>
      <c r="AA7" s="26">
        <v>83611</v>
      </c>
      <c r="AB7" s="26">
        <v>45398</v>
      </c>
      <c r="AC7" s="26">
        <v>45398</v>
      </c>
      <c r="AD7" s="26">
        <v>437099718</v>
      </c>
      <c r="AE7" s="26">
        <v>11.42</v>
      </c>
      <c r="AF7" s="26">
        <v>8.52</v>
      </c>
      <c r="AG7" s="26">
        <v>10.72</v>
      </c>
      <c r="AH7" s="26">
        <v>8.52</v>
      </c>
      <c r="AI7" s="26" t="s">
        <v>149</v>
      </c>
      <c r="AJ7" s="26" t="s">
        <v>149</v>
      </c>
      <c r="AK7" s="26" t="s">
        <v>112</v>
      </c>
      <c r="AL7" s="26" t="s">
        <v>105</v>
      </c>
      <c r="AM7" s="26" t="s">
        <v>108</v>
      </c>
      <c r="AN7" s="26"/>
      <c r="AO7" s="26" t="s">
        <v>107</v>
      </c>
      <c r="AP7" s="26">
        <v>98</v>
      </c>
      <c r="AQ7" s="26">
        <f aca="true" t="shared" si="0" ref="AQ7:AQ34">+SUM(AR7:AW7)</f>
        <v>100.00000000000001</v>
      </c>
      <c r="AR7" s="26">
        <v>51</v>
      </c>
      <c r="AS7" s="26">
        <v>10.9</v>
      </c>
      <c r="AT7" s="26">
        <v>9.1</v>
      </c>
      <c r="AU7" s="26">
        <v>12.2</v>
      </c>
      <c r="AV7" s="26">
        <v>10.4</v>
      </c>
      <c r="AW7" s="26">
        <v>6.4</v>
      </c>
      <c r="AX7" s="26">
        <v>200</v>
      </c>
      <c r="AY7" s="26">
        <f aca="true" t="shared" si="1" ref="AY7:AY34">+SUM(AZ7:BB7)</f>
        <v>100</v>
      </c>
      <c r="AZ7" s="26">
        <v>24.5</v>
      </c>
      <c r="BA7" s="26">
        <v>58.1</v>
      </c>
      <c r="BB7" s="26">
        <v>17.4</v>
      </c>
      <c r="BC7" s="26">
        <v>10600</v>
      </c>
      <c r="BD7" s="26">
        <v>12250</v>
      </c>
      <c r="BE7" s="28" t="s">
        <v>104</v>
      </c>
      <c r="BF7" s="28"/>
      <c r="BG7" s="29">
        <f aca="true" t="shared" si="2" ref="BG7:BG34">+BJ7+BM7+BP7+BS7+BV7+BY7+CB7+CE7+CH7</f>
        <v>0</v>
      </c>
      <c r="BH7" s="29">
        <f aca="true" t="shared" si="3" ref="BH7:BH34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145</v>
      </c>
      <c r="B8" s="27" t="s">
        <v>146</v>
      </c>
      <c r="C8" s="26"/>
      <c r="D8" s="26" t="s">
        <v>147</v>
      </c>
      <c r="E8" s="26"/>
      <c r="F8" s="26" t="s">
        <v>150</v>
      </c>
      <c r="G8" s="26">
        <v>116232</v>
      </c>
      <c r="H8" s="26">
        <v>0</v>
      </c>
      <c r="I8" s="26">
        <v>0</v>
      </c>
      <c r="J8" s="26"/>
      <c r="K8" s="26" t="s">
        <v>142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600</v>
      </c>
      <c r="R8" s="26">
        <v>3</v>
      </c>
      <c r="S8" s="26">
        <v>1991</v>
      </c>
      <c r="T8" s="26" t="s">
        <v>118</v>
      </c>
      <c r="U8" s="26">
        <v>141630720</v>
      </c>
      <c r="V8" s="26">
        <v>137381798</v>
      </c>
      <c r="W8" s="26">
        <v>100505664</v>
      </c>
      <c r="X8" s="26">
        <v>98868672</v>
      </c>
      <c r="Y8" s="26">
        <v>6000</v>
      </c>
      <c r="Z8" s="26">
        <v>8.3</v>
      </c>
      <c r="AA8" s="26">
        <v>30628</v>
      </c>
      <c r="AB8" s="26">
        <v>14212</v>
      </c>
      <c r="AC8" s="26">
        <v>1738</v>
      </c>
      <c r="AD8" s="26">
        <v>18087337</v>
      </c>
      <c r="AE8" s="26">
        <v>12.05</v>
      </c>
      <c r="AF8" s="26">
        <v>9.15</v>
      </c>
      <c r="AG8" s="26">
        <v>11.35</v>
      </c>
      <c r="AH8" s="26">
        <v>9.15</v>
      </c>
      <c r="AI8" s="26" t="s">
        <v>111</v>
      </c>
      <c r="AJ8" s="26" t="s">
        <v>149</v>
      </c>
      <c r="AK8" s="26" t="s">
        <v>104</v>
      </c>
      <c r="AL8" s="26" t="s">
        <v>105</v>
      </c>
      <c r="AM8" s="26" t="s">
        <v>108</v>
      </c>
      <c r="AN8" s="26"/>
      <c r="AO8" s="26" t="s">
        <v>107</v>
      </c>
      <c r="AP8" s="26">
        <v>95</v>
      </c>
      <c r="AQ8" s="26">
        <f t="shared" si="0"/>
        <v>100.00000000000001</v>
      </c>
      <c r="AR8" s="26">
        <v>48.1</v>
      </c>
      <c r="AS8" s="26">
        <v>10.3</v>
      </c>
      <c r="AT8" s="26">
        <v>11.2</v>
      </c>
      <c r="AU8" s="26">
        <v>11.2</v>
      </c>
      <c r="AV8" s="26">
        <v>12.3</v>
      </c>
      <c r="AW8" s="26">
        <v>6.9</v>
      </c>
      <c r="AX8" s="26">
        <v>200</v>
      </c>
      <c r="AY8" s="26">
        <f t="shared" si="1"/>
        <v>100</v>
      </c>
      <c r="AZ8" s="26">
        <v>24.4</v>
      </c>
      <c r="BA8" s="26">
        <v>58.5</v>
      </c>
      <c r="BB8" s="26">
        <v>17.1</v>
      </c>
      <c r="BC8" s="26">
        <v>10600</v>
      </c>
      <c r="BD8" s="26">
        <v>12250</v>
      </c>
      <c r="BE8" s="28" t="s">
        <v>104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145</v>
      </c>
      <c r="B9" s="27" t="s">
        <v>146</v>
      </c>
      <c r="C9" s="26"/>
      <c r="D9" s="26" t="s">
        <v>147</v>
      </c>
      <c r="E9" s="26"/>
      <c r="F9" s="26" t="s">
        <v>151</v>
      </c>
      <c r="G9" s="26">
        <v>182118</v>
      </c>
      <c r="H9" s="26">
        <v>0</v>
      </c>
      <c r="I9" s="26">
        <v>0</v>
      </c>
      <c r="J9" s="26"/>
      <c r="K9" s="26" t="s">
        <v>142</v>
      </c>
      <c r="L9" s="26"/>
      <c r="M9" s="26" t="s">
        <v>100</v>
      </c>
      <c r="N9" s="26"/>
      <c r="O9" s="26" t="s">
        <v>101</v>
      </c>
      <c r="P9" s="26" t="s">
        <v>102</v>
      </c>
      <c r="Q9" s="26">
        <v>810</v>
      </c>
      <c r="R9" s="26">
        <v>3</v>
      </c>
      <c r="S9" s="26">
        <v>1998</v>
      </c>
      <c r="T9" s="26" t="s">
        <v>103</v>
      </c>
      <c r="U9" s="26">
        <v>17498880</v>
      </c>
      <c r="V9" s="26">
        <v>1608768</v>
      </c>
      <c r="W9" s="26">
        <v>22353408</v>
      </c>
      <c r="X9" s="26">
        <v>3836378</v>
      </c>
      <c r="Y9" s="26">
        <v>36340</v>
      </c>
      <c r="Z9" s="26">
        <v>26</v>
      </c>
      <c r="AA9" s="26">
        <v>77978</v>
      </c>
      <c r="AB9" s="26">
        <v>10762</v>
      </c>
      <c r="AC9" s="26">
        <v>36782</v>
      </c>
      <c r="AD9" s="26">
        <v>395134927</v>
      </c>
      <c r="AE9" s="26">
        <v>12.05</v>
      </c>
      <c r="AF9" s="26">
        <v>9.15</v>
      </c>
      <c r="AG9" s="26">
        <v>11.35</v>
      </c>
      <c r="AH9" s="26">
        <v>9.15</v>
      </c>
      <c r="AI9" s="26" t="s">
        <v>149</v>
      </c>
      <c r="AJ9" s="26" t="s">
        <v>149</v>
      </c>
      <c r="AK9" s="26" t="s">
        <v>104</v>
      </c>
      <c r="AL9" s="26" t="s">
        <v>105</v>
      </c>
      <c r="AM9" s="26" t="s">
        <v>108</v>
      </c>
      <c r="AN9" s="26"/>
      <c r="AO9" s="26" t="s">
        <v>107</v>
      </c>
      <c r="AP9" s="26">
        <v>92</v>
      </c>
      <c r="AQ9" s="26">
        <f t="shared" si="0"/>
        <v>100</v>
      </c>
      <c r="AR9" s="26">
        <v>43.5</v>
      </c>
      <c r="AS9" s="26">
        <v>10.5</v>
      </c>
      <c r="AT9" s="26">
        <v>9.7</v>
      </c>
      <c r="AU9" s="26">
        <v>13.4</v>
      </c>
      <c r="AV9" s="26">
        <v>14.8</v>
      </c>
      <c r="AW9" s="26">
        <v>8.1</v>
      </c>
      <c r="AX9" s="26">
        <v>200</v>
      </c>
      <c r="AY9" s="26">
        <f t="shared" si="1"/>
        <v>100</v>
      </c>
      <c r="AZ9" s="26">
        <v>24</v>
      </c>
      <c r="BA9" s="26">
        <v>59.8</v>
      </c>
      <c r="BB9" s="26">
        <v>16.2</v>
      </c>
      <c r="BC9" s="26">
        <v>10713</v>
      </c>
      <c r="BD9" s="26">
        <v>12425</v>
      </c>
      <c r="BE9" s="28" t="s">
        <v>104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145</v>
      </c>
      <c r="B10" s="27" t="s">
        <v>152</v>
      </c>
      <c r="C10" s="26"/>
      <c r="D10" s="26" t="s">
        <v>153</v>
      </c>
      <c r="E10" s="26"/>
      <c r="F10" s="26" t="s">
        <v>154</v>
      </c>
      <c r="G10" s="26">
        <v>177766</v>
      </c>
      <c r="H10" s="26">
        <v>0</v>
      </c>
      <c r="I10" s="26">
        <v>0</v>
      </c>
      <c r="J10" s="26"/>
      <c r="K10" s="26" t="s">
        <v>99</v>
      </c>
      <c r="L10" s="26"/>
      <c r="M10" s="26" t="s">
        <v>100</v>
      </c>
      <c r="N10" s="26"/>
      <c r="O10" s="26" t="s">
        <v>101</v>
      </c>
      <c r="P10" s="26" t="s">
        <v>102</v>
      </c>
      <c r="Q10" s="26">
        <v>900</v>
      </c>
      <c r="R10" s="26">
        <v>3</v>
      </c>
      <c r="S10" s="26">
        <v>2001</v>
      </c>
      <c r="T10" s="26" t="s">
        <v>110</v>
      </c>
      <c r="U10" s="26">
        <v>7444954</v>
      </c>
      <c r="V10" s="26"/>
      <c r="W10" s="26">
        <v>11118656</v>
      </c>
      <c r="X10" s="26"/>
      <c r="Y10" s="26">
        <v>25000</v>
      </c>
      <c r="Z10" s="26">
        <v>16</v>
      </c>
      <c r="AA10" s="26">
        <v>89339</v>
      </c>
      <c r="AB10" s="26">
        <v>2195</v>
      </c>
      <c r="AC10" s="26">
        <v>52200</v>
      </c>
      <c r="AD10" s="26">
        <v>498779762</v>
      </c>
      <c r="AE10" s="26" t="s">
        <v>155</v>
      </c>
      <c r="AF10" s="26" t="s">
        <v>155</v>
      </c>
      <c r="AG10" s="26" t="s">
        <v>155</v>
      </c>
      <c r="AH10" s="26" t="s">
        <v>155</v>
      </c>
      <c r="AI10" s="26" t="s">
        <v>111</v>
      </c>
      <c r="AJ10" s="26" t="s">
        <v>149</v>
      </c>
      <c r="AK10" s="26" t="s">
        <v>104</v>
      </c>
      <c r="AL10" s="26" t="s">
        <v>139</v>
      </c>
      <c r="AM10" s="26" t="s">
        <v>113</v>
      </c>
      <c r="AN10" s="26"/>
      <c r="AO10" s="26" t="s">
        <v>107</v>
      </c>
      <c r="AP10" s="26">
        <v>97</v>
      </c>
      <c r="AQ10" s="26">
        <f t="shared" si="0"/>
        <v>100</v>
      </c>
      <c r="AR10" s="26">
        <v>54.5</v>
      </c>
      <c r="AS10" s="26">
        <v>25.2</v>
      </c>
      <c r="AT10" s="26">
        <v>4.1</v>
      </c>
      <c r="AU10" s="26">
        <v>14.5</v>
      </c>
      <c r="AV10" s="26">
        <v>1.7</v>
      </c>
      <c r="AW10" s="26">
        <v>0</v>
      </c>
      <c r="AX10" s="26">
        <v>220</v>
      </c>
      <c r="AY10" s="26">
        <f t="shared" si="1"/>
        <v>100</v>
      </c>
      <c r="AZ10" s="26">
        <v>38.5</v>
      </c>
      <c r="BA10" s="26">
        <v>54.9</v>
      </c>
      <c r="BB10" s="26">
        <v>6.6</v>
      </c>
      <c r="BC10" s="26">
        <v>9375</v>
      </c>
      <c r="BD10" s="26">
        <v>11200</v>
      </c>
      <c r="BE10" s="28" t="s">
        <v>104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145</v>
      </c>
      <c r="B11" s="27" t="s">
        <v>152</v>
      </c>
      <c r="C11" s="26"/>
      <c r="D11" s="26" t="s">
        <v>153</v>
      </c>
      <c r="E11" s="26"/>
      <c r="F11" s="26" t="s">
        <v>156</v>
      </c>
      <c r="G11" s="26">
        <v>150313</v>
      </c>
      <c r="H11" s="26">
        <v>0</v>
      </c>
      <c r="I11" s="26">
        <v>0</v>
      </c>
      <c r="J11" s="26"/>
      <c r="K11" s="26" t="s">
        <v>99</v>
      </c>
      <c r="L11" s="26"/>
      <c r="M11" s="26" t="s">
        <v>100</v>
      </c>
      <c r="N11" s="26"/>
      <c r="O11" s="26" t="s">
        <v>101</v>
      </c>
      <c r="P11" s="26" t="s">
        <v>102</v>
      </c>
      <c r="Q11" s="26">
        <v>750</v>
      </c>
      <c r="R11" s="26">
        <v>3</v>
      </c>
      <c r="S11" s="26">
        <v>1992</v>
      </c>
      <c r="T11" s="26" t="s">
        <v>118</v>
      </c>
      <c r="U11" s="26">
        <v>110553408</v>
      </c>
      <c r="V11" s="26">
        <v>38974522</v>
      </c>
      <c r="W11" s="26">
        <v>12618103</v>
      </c>
      <c r="X11" s="26">
        <v>6463765</v>
      </c>
      <c r="Y11" s="26">
        <v>10000</v>
      </c>
      <c r="Z11" s="26">
        <v>13</v>
      </c>
      <c r="AA11" s="26">
        <v>56899</v>
      </c>
      <c r="AB11" s="26">
        <v>2859</v>
      </c>
      <c r="AC11" s="26">
        <v>25230</v>
      </c>
      <c r="AD11" s="26">
        <v>236363967</v>
      </c>
      <c r="AE11" s="26" t="s">
        <v>155</v>
      </c>
      <c r="AF11" s="26" t="s">
        <v>155</v>
      </c>
      <c r="AG11" s="26" t="s">
        <v>155</v>
      </c>
      <c r="AH11" s="26" t="s">
        <v>155</v>
      </c>
      <c r="AI11" s="26" t="s">
        <v>111</v>
      </c>
      <c r="AJ11" s="26" t="s">
        <v>149</v>
      </c>
      <c r="AK11" s="26" t="s">
        <v>104</v>
      </c>
      <c r="AL11" s="26" t="s">
        <v>105</v>
      </c>
      <c r="AM11" s="26" t="s">
        <v>113</v>
      </c>
      <c r="AN11" s="26"/>
      <c r="AO11" s="26" t="s">
        <v>107</v>
      </c>
      <c r="AP11" s="26">
        <v>96</v>
      </c>
      <c r="AQ11" s="26">
        <f t="shared" si="0"/>
        <v>99.9</v>
      </c>
      <c r="AR11" s="26">
        <v>52.5</v>
      </c>
      <c r="AS11" s="26">
        <v>20.8</v>
      </c>
      <c r="AT11" s="26">
        <v>8.7</v>
      </c>
      <c r="AU11" s="26">
        <v>15.5</v>
      </c>
      <c r="AV11" s="26">
        <v>2.4</v>
      </c>
      <c r="AW11" s="26">
        <v>0</v>
      </c>
      <c r="AX11" s="26">
        <v>240</v>
      </c>
      <c r="AY11" s="26">
        <f t="shared" si="1"/>
        <v>100</v>
      </c>
      <c r="AZ11" s="26">
        <v>44.3</v>
      </c>
      <c r="BA11" s="26">
        <v>49.7</v>
      </c>
      <c r="BB11" s="26">
        <v>6</v>
      </c>
      <c r="BC11" s="26">
        <v>8249</v>
      </c>
      <c r="BD11" s="26">
        <v>9610</v>
      </c>
      <c r="BE11" s="28" t="s">
        <v>104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145</v>
      </c>
      <c r="B12" s="32" t="s">
        <v>152</v>
      </c>
      <c r="C12" s="31"/>
      <c r="D12" s="31" t="s">
        <v>153</v>
      </c>
      <c r="E12" s="31"/>
      <c r="F12" s="31" t="s">
        <v>157</v>
      </c>
      <c r="G12" s="31">
        <v>117286</v>
      </c>
      <c r="H12" s="31">
        <v>0</v>
      </c>
      <c r="I12" s="31">
        <v>0</v>
      </c>
      <c r="J12" s="31"/>
      <c r="K12" s="31" t="s">
        <v>99</v>
      </c>
      <c r="L12" s="31"/>
      <c r="M12" s="31" t="s">
        <v>100</v>
      </c>
      <c r="N12" s="31"/>
      <c r="O12" s="31" t="s">
        <v>101</v>
      </c>
      <c r="P12" s="31" t="s">
        <v>102</v>
      </c>
      <c r="Q12" s="31">
        <v>600</v>
      </c>
      <c r="R12" s="31">
        <v>2</v>
      </c>
      <c r="S12" s="31">
        <v>1981</v>
      </c>
      <c r="T12" s="31" t="s">
        <v>122</v>
      </c>
      <c r="U12" s="31">
        <v>20679574</v>
      </c>
      <c r="V12" s="31"/>
      <c r="W12" s="31">
        <v>7238920</v>
      </c>
      <c r="X12" s="31"/>
      <c r="Y12" s="31">
        <v>5000</v>
      </c>
      <c r="Z12" s="31">
        <v>9</v>
      </c>
      <c r="AA12" s="31">
        <v>27724</v>
      </c>
      <c r="AB12" s="31"/>
      <c r="AC12" s="31">
        <v>8618</v>
      </c>
      <c r="AD12" s="31">
        <v>81551340</v>
      </c>
      <c r="AE12" s="31" t="s">
        <v>155</v>
      </c>
      <c r="AF12" s="31" t="s">
        <v>155</v>
      </c>
      <c r="AG12" s="31" t="s">
        <v>155</v>
      </c>
      <c r="AH12" s="31" t="s">
        <v>155</v>
      </c>
      <c r="AI12" s="31" t="s">
        <v>111</v>
      </c>
      <c r="AJ12" s="31" t="s">
        <v>149</v>
      </c>
      <c r="AK12" s="31" t="s">
        <v>104</v>
      </c>
      <c r="AL12" s="31" t="s">
        <v>105</v>
      </c>
      <c r="AM12" s="31" t="s">
        <v>113</v>
      </c>
      <c r="AN12" s="31"/>
      <c r="AO12" s="31" t="s">
        <v>107</v>
      </c>
      <c r="AP12" s="31">
        <v>92</v>
      </c>
      <c r="AQ12" s="31">
        <f t="shared" si="0"/>
        <v>100.1</v>
      </c>
      <c r="AR12" s="31">
        <v>49.2</v>
      </c>
      <c r="AS12" s="31">
        <v>23.8</v>
      </c>
      <c r="AT12" s="31">
        <v>8.2</v>
      </c>
      <c r="AU12" s="31">
        <v>16.8</v>
      </c>
      <c r="AV12" s="31">
        <v>2.1</v>
      </c>
      <c r="AW12" s="31">
        <v>0</v>
      </c>
      <c r="AX12" s="31">
        <v>240</v>
      </c>
      <c r="AY12" s="31">
        <f t="shared" si="1"/>
        <v>100</v>
      </c>
      <c r="AZ12" s="31">
        <v>44.2</v>
      </c>
      <c r="BA12" s="31">
        <v>50.4</v>
      </c>
      <c r="BB12" s="31">
        <v>5.4</v>
      </c>
      <c r="BC12" s="31">
        <v>8384</v>
      </c>
      <c r="BD12" s="31">
        <v>9920</v>
      </c>
      <c r="BE12" s="33" t="s">
        <v>104</v>
      </c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145</v>
      </c>
      <c r="B13" s="32" t="s">
        <v>152</v>
      </c>
      <c r="C13" s="31"/>
      <c r="D13" s="31" t="s">
        <v>153</v>
      </c>
      <c r="E13" s="31"/>
      <c r="F13" s="31" t="s">
        <v>158</v>
      </c>
      <c r="G13" s="31">
        <v>197</v>
      </c>
      <c r="H13" s="31">
        <v>0</v>
      </c>
      <c r="I13" s="31">
        <v>0</v>
      </c>
      <c r="J13" s="31"/>
      <c r="K13" s="31" t="s">
        <v>117</v>
      </c>
      <c r="L13" s="31"/>
      <c r="M13" s="31" t="s">
        <v>100</v>
      </c>
      <c r="N13" s="31"/>
      <c r="O13" s="31" t="s">
        <v>124</v>
      </c>
      <c r="P13" s="31" t="s">
        <v>115</v>
      </c>
      <c r="Q13" s="31">
        <v>2</v>
      </c>
      <c r="R13" s="31">
        <v>1</v>
      </c>
      <c r="S13" s="31">
        <v>1996</v>
      </c>
      <c r="T13" s="31" t="s">
        <v>104</v>
      </c>
      <c r="U13" s="31"/>
      <c r="V13" s="31"/>
      <c r="W13" s="31"/>
      <c r="X13" s="31"/>
      <c r="Y13" s="31"/>
      <c r="Z13" s="31"/>
      <c r="AA13" s="31"/>
      <c r="AB13" s="31"/>
      <c r="AC13" s="31"/>
      <c r="AD13" s="31">
        <v>0</v>
      </c>
      <c r="AE13" s="31"/>
      <c r="AF13" s="31"/>
      <c r="AG13" s="31"/>
      <c r="AH13" s="31"/>
      <c r="AI13" s="31" t="s">
        <v>149</v>
      </c>
      <c r="AJ13" s="31"/>
      <c r="AK13" s="31" t="s">
        <v>104</v>
      </c>
      <c r="AL13" s="31" t="s">
        <v>119</v>
      </c>
      <c r="AM13" s="31" t="s">
        <v>108</v>
      </c>
      <c r="AN13" s="31"/>
      <c r="AO13" s="31" t="s">
        <v>104</v>
      </c>
      <c r="AP13" s="31"/>
      <c r="AQ13" s="31">
        <f t="shared" si="0"/>
        <v>100</v>
      </c>
      <c r="AR13" s="31">
        <v>47.4</v>
      </c>
      <c r="AS13" s="31">
        <v>21.7</v>
      </c>
      <c r="AT13" s="31">
        <v>2.3</v>
      </c>
      <c r="AU13" s="31">
        <v>21.2</v>
      </c>
      <c r="AV13" s="31">
        <v>1.2</v>
      </c>
      <c r="AW13" s="31">
        <v>6.2</v>
      </c>
      <c r="AX13" s="31">
        <v>310</v>
      </c>
      <c r="AY13" s="31">
        <f t="shared" si="1"/>
        <v>100.1</v>
      </c>
      <c r="AZ13" s="31">
        <v>62.1</v>
      </c>
      <c r="BA13" s="31">
        <v>33.9</v>
      </c>
      <c r="BB13" s="31">
        <v>4.1</v>
      </c>
      <c r="BC13" s="31">
        <v>4826</v>
      </c>
      <c r="BD13" s="31">
        <v>6120</v>
      </c>
      <c r="BE13" s="33" t="s">
        <v>104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145</v>
      </c>
      <c r="B14" s="32" t="s">
        <v>159</v>
      </c>
      <c r="C14" s="31"/>
      <c r="D14" s="31" t="s">
        <v>160</v>
      </c>
      <c r="E14" s="31"/>
      <c r="F14" s="31" t="s">
        <v>161</v>
      </c>
      <c r="G14" s="31">
        <v>71621</v>
      </c>
      <c r="H14" s="31">
        <v>0</v>
      </c>
      <c r="I14" s="31"/>
      <c r="J14" s="31" t="s">
        <v>109</v>
      </c>
      <c r="K14" s="31" t="s">
        <v>120</v>
      </c>
      <c r="L14" s="31"/>
      <c r="M14" s="31" t="s">
        <v>100</v>
      </c>
      <c r="N14" s="31"/>
      <c r="O14" s="31" t="s">
        <v>101</v>
      </c>
      <c r="P14" s="31" t="s">
        <v>102</v>
      </c>
      <c r="Q14" s="31">
        <v>300</v>
      </c>
      <c r="R14" s="31">
        <v>3</v>
      </c>
      <c r="S14" s="31">
        <v>1993</v>
      </c>
      <c r="T14" s="31" t="s">
        <v>140</v>
      </c>
      <c r="U14" s="31">
        <v>55527360</v>
      </c>
      <c r="V14" s="31">
        <v>28089600</v>
      </c>
      <c r="W14" s="31"/>
      <c r="X14" s="31"/>
      <c r="Y14" s="31">
        <v>1500</v>
      </c>
      <c r="Z14" s="31">
        <v>7.7</v>
      </c>
      <c r="AA14" s="31"/>
      <c r="AB14" s="31"/>
      <c r="AC14" s="31">
        <v>2686</v>
      </c>
      <c r="AD14" s="31">
        <v>23229057</v>
      </c>
      <c r="AE14" s="31">
        <v>10.3</v>
      </c>
      <c r="AF14" s="31">
        <v>7.4</v>
      </c>
      <c r="AG14" s="31">
        <v>9.6</v>
      </c>
      <c r="AH14" s="31">
        <v>7.4</v>
      </c>
      <c r="AI14" s="31" t="s">
        <v>149</v>
      </c>
      <c r="AJ14" s="31" t="s">
        <v>149</v>
      </c>
      <c r="AK14" s="31" t="s">
        <v>104</v>
      </c>
      <c r="AL14" s="31" t="s">
        <v>139</v>
      </c>
      <c r="AM14" s="31" t="s">
        <v>108</v>
      </c>
      <c r="AN14" s="31"/>
      <c r="AO14" s="31" t="s">
        <v>104</v>
      </c>
      <c r="AP14" s="31"/>
      <c r="AQ14" s="31">
        <f t="shared" si="0"/>
        <v>99.99999999999997</v>
      </c>
      <c r="AR14" s="31">
        <v>50.3</v>
      </c>
      <c r="AS14" s="31">
        <v>24.9</v>
      </c>
      <c r="AT14" s="31">
        <v>5.8</v>
      </c>
      <c r="AU14" s="31">
        <v>11.8</v>
      </c>
      <c r="AV14" s="31">
        <v>1.1</v>
      </c>
      <c r="AW14" s="31">
        <v>6.1</v>
      </c>
      <c r="AX14" s="31">
        <v>245</v>
      </c>
      <c r="AY14" s="31">
        <f t="shared" si="1"/>
        <v>100</v>
      </c>
      <c r="AZ14" s="31">
        <v>48.1</v>
      </c>
      <c r="BA14" s="31">
        <v>46.3</v>
      </c>
      <c r="BB14" s="31">
        <v>5.6</v>
      </c>
      <c r="BC14" s="31">
        <v>0</v>
      </c>
      <c r="BD14" s="31">
        <v>9450</v>
      </c>
      <c r="BE14" s="33" t="s">
        <v>104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145</v>
      </c>
      <c r="B15" s="32" t="s">
        <v>162</v>
      </c>
      <c r="C15" s="31"/>
      <c r="D15" s="31" t="s">
        <v>163</v>
      </c>
      <c r="E15" s="31"/>
      <c r="F15" s="31" t="s">
        <v>164</v>
      </c>
      <c r="G15" s="31">
        <v>25036</v>
      </c>
      <c r="H15" s="31">
        <v>3245</v>
      </c>
      <c r="I15" s="31"/>
      <c r="J15" s="31" t="s">
        <v>109</v>
      </c>
      <c r="K15" s="31" t="s">
        <v>114</v>
      </c>
      <c r="L15" s="31"/>
      <c r="M15" s="31" t="s">
        <v>126</v>
      </c>
      <c r="N15" s="31"/>
      <c r="O15" s="31" t="s">
        <v>138</v>
      </c>
      <c r="P15" s="31" t="s">
        <v>102</v>
      </c>
      <c r="Q15" s="31">
        <v>90</v>
      </c>
      <c r="R15" s="31">
        <v>2</v>
      </c>
      <c r="S15" s="31">
        <v>1998</v>
      </c>
      <c r="T15" s="31" t="s">
        <v>122</v>
      </c>
      <c r="U15" s="31">
        <v>36217704</v>
      </c>
      <c r="V15" s="31">
        <v>28130256</v>
      </c>
      <c r="W15" s="31">
        <v>58598917</v>
      </c>
      <c r="X15" s="31"/>
      <c r="Y15" s="31">
        <v>1200</v>
      </c>
      <c r="Z15" s="31">
        <v>10</v>
      </c>
      <c r="AA15" s="31">
        <v>6442</v>
      </c>
      <c r="AB15" s="31">
        <v>0</v>
      </c>
      <c r="AC15" s="31"/>
      <c r="AD15" s="31">
        <v>0</v>
      </c>
      <c r="AE15" s="31"/>
      <c r="AF15" s="31"/>
      <c r="AG15" s="31"/>
      <c r="AH15" s="31"/>
      <c r="AI15" s="31" t="s">
        <v>165</v>
      </c>
      <c r="AJ15" s="31"/>
      <c r="AK15" s="31" t="s">
        <v>104</v>
      </c>
      <c r="AL15" s="31" t="s">
        <v>139</v>
      </c>
      <c r="AM15" s="31" t="s">
        <v>108</v>
      </c>
      <c r="AN15" s="31"/>
      <c r="AO15" s="31" t="s">
        <v>104</v>
      </c>
      <c r="AP15" s="31"/>
      <c r="AQ15" s="31">
        <f t="shared" si="0"/>
        <v>99.99999999999999</v>
      </c>
      <c r="AR15" s="31">
        <v>47.8</v>
      </c>
      <c r="AS15" s="31">
        <v>24.3</v>
      </c>
      <c r="AT15" s="31">
        <v>8.6</v>
      </c>
      <c r="AU15" s="31">
        <v>10.3</v>
      </c>
      <c r="AV15" s="31">
        <v>3.7</v>
      </c>
      <c r="AW15" s="31">
        <v>5.3</v>
      </c>
      <c r="AX15" s="31">
        <v>240.3</v>
      </c>
      <c r="AY15" s="31">
        <f t="shared" si="1"/>
        <v>100</v>
      </c>
      <c r="AZ15" s="31">
        <v>46.9</v>
      </c>
      <c r="BA15" s="31">
        <v>45.5</v>
      </c>
      <c r="BB15" s="31">
        <v>7.6</v>
      </c>
      <c r="BC15" s="31">
        <v>7393</v>
      </c>
      <c r="BD15" s="31">
        <v>9090</v>
      </c>
      <c r="BE15" s="33" t="s">
        <v>104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145</v>
      </c>
      <c r="B16" s="32" t="s">
        <v>166</v>
      </c>
      <c r="C16" s="31"/>
      <c r="D16" s="31" t="s">
        <v>167</v>
      </c>
      <c r="E16" s="31"/>
      <c r="F16" s="31" t="s">
        <v>168</v>
      </c>
      <c r="G16" s="31">
        <v>16650</v>
      </c>
      <c r="H16" s="31">
        <v>2178</v>
      </c>
      <c r="I16" s="31"/>
      <c r="J16" s="31" t="s">
        <v>109</v>
      </c>
      <c r="K16" s="31" t="s">
        <v>120</v>
      </c>
      <c r="L16" s="31"/>
      <c r="M16" s="31" t="s">
        <v>100</v>
      </c>
      <c r="N16" s="31"/>
      <c r="O16" s="31" t="s">
        <v>101</v>
      </c>
      <c r="P16" s="31" t="s">
        <v>128</v>
      </c>
      <c r="Q16" s="31">
        <v>100</v>
      </c>
      <c r="R16" s="31">
        <v>2</v>
      </c>
      <c r="S16" s="31">
        <v>1991</v>
      </c>
      <c r="T16" s="31" t="s">
        <v>130</v>
      </c>
      <c r="U16" s="31">
        <v>7526400</v>
      </c>
      <c r="V16" s="31"/>
      <c r="W16" s="31">
        <v>7008960</v>
      </c>
      <c r="X16" s="31"/>
      <c r="Y16" s="31"/>
      <c r="Z16" s="31"/>
      <c r="AA16" s="31"/>
      <c r="AB16" s="31"/>
      <c r="AC16" s="31"/>
      <c r="AD16" s="31">
        <v>0</v>
      </c>
      <c r="AE16" s="31"/>
      <c r="AF16" s="31"/>
      <c r="AG16" s="31"/>
      <c r="AH16" s="31"/>
      <c r="AI16" s="31" t="s">
        <v>149</v>
      </c>
      <c r="AJ16" s="31"/>
      <c r="AK16" s="31" t="s">
        <v>104</v>
      </c>
      <c r="AL16" s="31" t="s">
        <v>105</v>
      </c>
      <c r="AM16" s="31" t="s">
        <v>113</v>
      </c>
      <c r="AN16" s="31"/>
      <c r="AO16" s="31" t="s">
        <v>104</v>
      </c>
      <c r="AP16" s="31"/>
      <c r="AQ16" s="31">
        <f t="shared" si="0"/>
        <v>100</v>
      </c>
      <c r="AR16" s="31">
        <v>51.8</v>
      </c>
      <c r="AS16" s="31">
        <v>13.1</v>
      </c>
      <c r="AT16" s="31">
        <v>8.4</v>
      </c>
      <c r="AU16" s="31">
        <v>16.1</v>
      </c>
      <c r="AV16" s="31">
        <v>4.3</v>
      </c>
      <c r="AW16" s="31">
        <v>6.3</v>
      </c>
      <c r="AX16" s="31">
        <v>184.3</v>
      </c>
      <c r="AY16" s="31">
        <f t="shared" si="1"/>
        <v>100</v>
      </c>
      <c r="AZ16" s="31">
        <v>47.7</v>
      </c>
      <c r="BA16" s="31">
        <v>41.7</v>
      </c>
      <c r="BB16" s="31">
        <v>10.6</v>
      </c>
      <c r="BC16" s="31">
        <v>6663</v>
      </c>
      <c r="BD16" s="31">
        <v>6668</v>
      </c>
      <c r="BE16" s="33" t="s">
        <v>104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145</v>
      </c>
      <c r="B17" s="32" t="s">
        <v>169</v>
      </c>
      <c r="C17" s="31"/>
      <c r="D17" s="31" t="s">
        <v>170</v>
      </c>
      <c r="E17" s="31"/>
      <c r="F17" s="31" t="s">
        <v>171</v>
      </c>
      <c r="G17" s="31">
        <v>3830</v>
      </c>
      <c r="H17" s="31">
        <v>796</v>
      </c>
      <c r="I17" s="31"/>
      <c r="J17" s="31"/>
      <c r="K17" s="31" t="s">
        <v>120</v>
      </c>
      <c r="L17" s="31"/>
      <c r="M17" s="31" t="s">
        <v>100</v>
      </c>
      <c r="N17" s="31"/>
      <c r="O17" s="31" t="s">
        <v>101</v>
      </c>
      <c r="P17" s="31" t="s">
        <v>115</v>
      </c>
      <c r="Q17" s="31">
        <v>20</v>
      </c>
      <c r="R17" s="31">
        <v>2</v>
      </c>
      <c r="S17" s="31">
        <v>1994</v>
      </c>
      <c r="T17" s="31" t="s">
        <v>144</v>
      </c>
      <c r="U17" s="31">
        <v>940800</v>
      </c>
      <c r="V17" s="31">
        <v>940800</v>
      </c>
      <c r="W17" s="31">
        <v>940800</v>
      </c>
      <c r="X17" s="31">
        <v>940800</v>
      </c>
      <c r="Y17" s="31"/>
      <c r="Z17" s="31"/>
      <c r="AA17" s="31"/>
      <c r="AB17" s="31"/>
      <c r="AC17" s="31"/>
      <c r="AD17" s="31">
        <v>0</v>
      </c>
      <c r="AE17" s="31"/>
      <c r="AF17" s="31"/>
      <c r="AG17" s="31"/>
      <c r="AH17" s="31"/>
      <c r="AI17" s="31" t="s">
        <v>172</v>
      </c>
      <c r="AJ17" s="31"/>
      <c r="AK17" s="31" t="s">
        <v>104</v>
      </c>
      <c r="AL17" s="31" t="s">
        <v>104</v>
      </c>
      <c r="AM17" s="31" t="s">
        <v>108</v>
      </c>
      <c r="AN17" s="31"/>
      <c r="AO17" s="31" t="s">
        <v>104</v>
      </c>
      <c r="AP17" s="31"/>
      <c r="AQ17" s="31">
        <f t="shared" si="0"/>
        <v>100</v>
      </c>
      <c r="AR17" s="31">
        <v>45.7</v>
      </c>
      <c r="AS17" s="31">
        <v>27.4</v>
      </c>
      <c r="AT17" s="31">
        <v>5</v>
      </c>
      <c r="AU17" s="31">
        <v>16.9</v>
      </c>
      <c r="AV17" s="31">
        <v>1.1</v>
      </c>
      <c r="AW17" s="31">
        <v>3.9</v>
      </c>
      <c r="AX17" s="31">
        <v>260</v>
      </c>
      <c r="AY17" s="31">
        <f t="shared" si="1"/>
        <v>100</v>
      </c>
      <c r="AZ17" s="31">
        <v>50.4</v>
      </c>
      <c r="BA17" s="31">
        <v>44.7</v>
      </c>
      <c r="BB17" s="31">
        <v>4.9</v>
      </c>
      <c r="BC17" s="31">
        <v>7153</v>
      </c>
      <c r="BD17" s="31">
        <v>9125</v>
      </c>
      <c r="BE17" s="33" t="s">
        <v>104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145</v>
      </c>
      <c r="B18" s="32" t="s">
        <v>173</v>
      </c>
      <c r="C18" s="31"/>
      <c r="D18" s="31" t="s">
        <v>174</v>
      </c>
      <c r="E18" s="31"/>
      <c r="F18" s="31" t="s">
        <v>175</v>
      </c>
      <c r="G18" s="31">
        <v>10864</v>
      </c>
      <c r="H18" s="31">
        <v>1003</v>
      </c>
      <c r="I18" s="31"/>
      <c r="J18" s="31" t="s">
        <v>109</v>
      </c>
      <c r="K18" s="31" t="s">
        <v>117</v>
      </c>
      <c r="L18" s="31"/>
      <c r="M18" s="31" t="s">
        <v>100</v>
      </c>
      <c r="N18" s="31"/>
      <c r="O18" s="31" t="s">
        <v>121</v>
      </c>
      <c r="P18" s="31" t="s">
        <v>128</v>
      </c>
      <c r="Q18" s="31">
        <v>90</v>
      </c>
      <c r="R18" s="31">
        <v>2</v>
      </c>
      <c r="S18" s="31">
        <v>1992</v>
      </c>
      <c r="T18" s="31" t="s">
        <v>130</v>
      </c>
      <c r="U18" s="31">
        <v>11290</v>
      </c>
      <c r="V18" s="31"/>
      <c r="W18" s="31">
        <v>9435</v>
      </c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 t="s">
        <v>149</v>
      </c>
      <c r="AJ18" s="31"/>
      <c r="AK18" s="31" t="s">
        <v>104</v>
      </c>
      <c r="AL18" s="31" t="s">
        <v>119</v>
      </c>
      <c r="AM18" s="31" t="s">
        <v>106</v>
      </c>
      <c r="AN18" s="31"/>
      <c r="AO18" s="31" t="s">
        <v>104</v>
      </c>
      <c r="AP18" s="31"/>
      <c r="AQ18" s="31">
        <f t="shared" si="0"/>
        <v>100</v>
      </c>
      <c r="AR18" s="31">
        <v>51.5</v>
      </c>
      <c r="AS18" s="31">
        <v>29.6</v>
      </c>
      <c r="AT18" s="31">
        <v>3.9</v>
      </c>
      <c r="AU18" s="31">
        <v>8</v>
      </c>
      <c r="AV18" s="31">
        <v>1.4</v>
      </c>
      <c r="AW18" s="31">
        <v>5.6</v>
      </c>
      <c r="AX18" s="31">
        <v>263</v>
      </c>
      <c r="AY18" s="31">
        <f t="shared" si="1"/>
        <v>100</v>
      </c>
      <c r="AZ18" s="31">
        <v>46.8</v>
      </c>
      <c r="BA18" s="31">
        <v>47.6</v>
      </c>
      <c r="BB18" s="31">
        <v>5.6</v>
      </c>
      <c r="BC18" s="31">
        <v>7780</v>
      </c>
      <c r="BD18" s="31">
        <v>10108</v>
      </c>
      <c r="BE18" s="33" t="s">
        <v>104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145</v>
      </c>
      <c r="B19" s="32" t="s">
        <v>176</v>
      </c>
      <c r="C19" s="31"/>
      <c r="D19" s="31" t="s">
        <v>177</v>
      </c>
      <c r="E19" s="31"/>
      <c r="F19" s="31" t="s">
        <v>178</v>
      </c>
      <c r="G19" s="31">
        <v>6742</v>
      </c>
      <c r="H19" s="31">
        <v>0</v>
      </c>
      <c r="I19" s="31"/>
      <c r="J19" s="31"/>
      <c r="K19" s="31" t="s">
        <v>132</v>
      </c>
      <c r="L19" s="31"/>
      <c r="M19" s="31" t="s">
        <v>100</v>
      </c>
      <c r="N19" s="31"/>
      <c r="O19" s="31" t="s">
        <v>101</v>
      </c>
      <c r="P19" s="31" t="s">
        <v>128</v>
      </c>
      <c r="Q19" s="31">
        <v>40</v>
      </c>
      <c r="R19" s="31">
        <v>2</v>
      </c>
      <c r="S19" s="31">
        <v>1988</v>
      </c>
      <c r="T19" s="31" t="s">
        <v>104</v>
      </c>
      <c r="U19" s="31"/>
      <c r="V19" s="31"/>
      <c r="W19" s="31"/>
      <c r="X19" s="31"/>
      <c r="Y19" s="31"/>
      <c r="Z19" s="31"/>
      <c r="AA19" s="31"/>
      <c r="AB19" s="31"/>
      <c r="AC19" s="31"/>
      <c r="AD19" s="31">
        <v>0</v>
      </c>
      <c r="AE19" s="31"/>
      <c r="AF19" s="31"/>
      <c r="AG19" s="31"/>
      <c r="AH19" s="31"/>
      <c r="AI19" s="31" t="s">
        <v>179</v>
      </c>
      <c r="AJ19" s="31"/>
      <c r="AK19" s="31" t="s">
        <v>123</v>
      </c>
      <c r="AL19" s="31" t="s">
        <v>123</v>
      </c>
      <c r="AM19" s="31" t="s">
        <v>106</v>
      </c>
      <c r="AN19" s="31"/>
      <c r="AO19" s="31" t="s">
        <v>104</v>
      </c>
      <c r="AP19" s="31"/>
      <c r="AQ19" s="31">
        <f t="shared" si="0"/>
        <v>100</v>
      </c>
      <c r="AR19" s="31">
        <v>49.6</v>
      </c>
      <c r="AS19" s="31">
        <v>26.8</v>
      </c>
      <c r="AT19" s="31">
        <v>4.2</v>
      </c>
      <c r="AU19" s="31">
        <v>13.5</v>
      </c>
      <c r="AV19" s="31">
        <v>1.3</v>
      </c>
      <c r="AW19" s="31">
        <v>4.6</v>
      </c>
      <c r="AX19" s="31">
        <v>237.5</v>
      </c>
      <c r="AY19" s="31">
        <f t="shared" si="1"/>
        <v>100</v>
      </c>
      <c r="AZ19" s="31">
        <v>49.2</v>
      </c>
      <c r="BA19" s="31">
        <v>46.3</v>
      </c>
      <c r="BB19" s="31">
        <v>4.5</v>
      </c>
      <c r="BC19" s="31">
        <v>0</v>
      </c>
      <c r="BD19" s="31">
        <v>9340</v>
      </c>
      <c r="BE19" s="33" t="s">
        <v>104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145</v>
      </c>
      <c r="B20" s="32" t="s">
        <v>180</v>
      </c>
      <c r="C20" s="31"/>
      <c r="D20" s="31" t="s">
        <v>181</v>
      </c>
      <c r="E20" s="31"/>
      <c r="F20" s="31" t="s">
        <v>182</v>
      </c>
      <c r="G20" s="31">
        <v>9954</v>
      </c>
      <c r="H20" s="31">
        <v>0</v>
      </c>
      <c r="I20" s="31">
        <v>0</v>
      </c>
      <c r="J20" s="31"/>
      <c r="K20" s="31" t="s">
        <v>132</v>
      </c>
      <c r="L20" s="31"/>
      <c r="M20" s="31" t="s">
        <v>100</v>
      </c>
      <c r="N20" s="31"/>
      <c r="O20" s="31" t="s">
        <v>101</v>
      </c>
      <c r="P20" s="31" t="s">
        <v>115</v>
      </c>
      <c r="Q20" s="31">
        <v>50</v>
      </c>
      <c r="R20" s="31">
        <v>2</v>
      </c>
      <c r="S20" s="31">
        <v>1993</v>
      </c>
      <c r="T20" s="31" t="s">
        <v>104</v>
      </c>
      <c r="U20" s="31"/>
      <c r="V20" s="31"/>
      <c r="W20" s="31"/>
      <c r="X20" s="31"/>
      <c r="Y20" s="31"/>
      <c r="Z20" s="31"/>
      <c r="AA20" s="31"/>
      <c r="AB20" s="31"/>
      <c r="AC20" s="31"/>
      <c r="AD20" s="31">
        <v>0</v>
      </c>
      <c r="AE20" s="31"/>
      <c r="AF20" s="31"/>
      <c r="AG20" s="31"/>
      <c r="AH20" s="31"/>
      <c r="AI20" s="31" t="s">
        <v>183</v>
      </c>
      <c r="AJ20" s="31"/>
      <c r="AK20" s="31" t="s">
        <v>105</v>
      </c>
      <c r="AL20" s="31" t="s">
        <v>105</v>
      </c>
      <c r="AM20" s="31" t="s">
        <v>106</v>
      </c>
      <c r="AN20" s="31"/>
      <c r="AO20" s="31" t="s">
        <v>107</v>
      </c>
      <c r="AP20" s="31">
        <v>98</v>
      </c>
      <c r="AQ20" s="31">
        <f t="shared" si="0"/>
        <v>100.00000000000001</v>
      </c>
      <c r="AR20" s="31">
        <v>49.6</v>
      </c>
      <c r="AS20" s="31">
        <v>25.8</v>
      </c>
      <c r="AT20" s="31">
        <v>7.3</v>
      </c>
      <c r="AU20" s="31">
        <v>10.9</v>
      </c>
      <c r="AV20" s="31">
        <v>0.5</v>
      </c>
      <c r="AW20" s="31">
        <v>5.9</v>
      </c>
      <c r="AX20" s="31">
        <v>227.5</v>
      </c>
      <c r="AY20" s="31">
        <f t="shared" si="1"/>
        <v>100</v>
      </c>
      <c r="AZ20" s="31">
        <v>50.3</v>
      </c>
      <c r="BA20" s="31">
        <v>44.7</v>
      </c>
      <c r="BB20" s="31">
        <v>5</v>
      </c>
      <c r="BC20" s="31">
        <v>8905</v>
      </c>
      <c r="BD20" s="31">
        <v>2127</v>
      </c>
      <c r="BE20" s="33" t="s">
        <v>104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145</v>
      </c>
      <c r="B21" s="32" t="s">
        <v>184</v>
      </c>
      <c r="C21" s="31"/>
      <c r="D21" s="31" t="s">
        <v>185</v>
      </c>
      <c r="E21" s="31"/>
      <c r="F21" s="31" t="s">
        <v>186</v>
      </c>
      <c r="G21" s="31">
        <v>28894</v>
      </c>
      <c r="H21" s="31">
        <v>3327</v>
      </c>
      <c r="I21" s="31"/>
      <c r="J21" s="31" t="s">
        <v>125</v>
      </c>
      <c r="K21" s="31" t="s">
        <v>187</v>
      </c>
      <c r="L21" s="31"/>
      <c r="M21" s="31" t="s">
        <v>126</v>
      </c>
      <c r="N21" s="31"/>
      <c r="O21" s="31" t="s">
        <v>138</v>
      </c>
      <c r="P21" s="31" t="s">
        <v>102</v>
      </c>
      <c r="Q21" s="31">
        <v>200</v>
      </c>
      <c r="R21" s="31">
        <v>2</v>
      </c>
      <c r="S21" s="31">
        <v>1999</v>
      </c>
      <c r="T21" s="31" t="s">
        <v>135</v>
      </c>
      <c r="U21" s="31">
        <v>87259200</v>
      </c>
      <c r="V21" s="31">
        <v>0</v>
      </c>
      <c r="W21" s="31">
        <v>0</v>
      </c>
      <c r="X21" s="31">
        <v>0</v>
      </c>
      <c r="Y21" s="31">
        <v>3000</v>
      </c>
      <c r="Z21" s="31">
        <v>9.9</v>
      </c>
      <c r="AA21" s="31">
        <v>9309</v>
      </c>
      <c r="AB21" s="31">
        <v>0</v>
      </c>
      <c r="AC21" s="31">
        <v>2031</v>
      </c>
      <c r="AD21" s="31">
        <v>16668408</v>
      </c>
      <c r="AE21" s="31">
        <v>13.44</v>
      </c>
      <c r="AF21" s="31">
        <v>5.145</v>
      </c>
      <c r="AG21" s="31">
        <v>11.97</v>
      </c>
      <c r="AH21" s="31">
        <v>5.145</v>
      </c>
      <c r="AI21" s="31" t="s">
        <v>149</v>
      </c>
      <c r="AJ21" s="31" t="s">
        <v>149</v>
      </c>
      <c r="AK21" s="31" t="s">
        <v>104</v>
      </c>
      <c r="AL21" s="31" t="s">
        <v>105</v>
      </c>
      <c r="AM21" s="31" t="s">
        <v>108</v>
      </c>
      <c r="AN21" s="31"/>
      <c r="AO21" s="31" t="s">
        <v>107</v>
      </c>
      <c r="AP21" s="31">
        <v>99</v>
      </c>
      <c r="AQ21" s="31">
        <f t="shared" si="0"/>
        <v>99.99999999999999</v>
      </c>
      <c r="AR21" s="31">
        <v>52.3</v>
      </c>
      <c r="AS21" s="31">
        <v>26.4</v>
      </c>
      <c r="AT21" s="31">
        <v>5.1</v>
      </c>
      <c r="AU21" s="31">
        <v>6.2</v>
      </c>
      <c r="AV21" s="31">
        <v>2.1</v>
      </c>
      <c r="AW21" s="31">
        <v>7.9</v>
      </c>
      <c r="AX21" s="31">
        <v>218.5</v>
      </c>
      <c r="AY21" s="31">
        <f t="shared" si="1"/>
        <v>100</v>
      </c>
      <c r="AZ21" s="31">
        <v>41.2</v>
      </c>
      <c r="BA21" s="31">
        <v>51.4</v>
      </c>
      <c r="BB21" s="31">
        <v>7.4</v>
      </c>
      <c r="BC21" s="31">
        <v>8648</v>
      </c>
      <c r="BD21" s="31">
        <v>11775</v>
      </c>
      <c r="BE21" s="33" t="s">
        <v>104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145</v>
      </c>
      <c r="B22" s="32" t="s">
        <v>188</v>
      </c>
      <c r="C22" s="31"/>
      <c r="D22" s="31" t="s">
        <v>189</v>
      </c>
      <c r="E22" s="31"/>
      <c r="F22" s="31" t="s">
        <v>190</v>
      </c>
      <c r="G22" s="31">
        <v>55</v>
      </c>
      <c r="H22" s="31">
        <v>0</v>
      </c>
      <c r="I22" s="31">
        <v>0</v>
      </c>
      <c r="J22" s="31"/>
      <c r="K22" s="31" t="s">
        <v>117</v>
      </c>
      <c r="L22" s="31"/>
      <c r="M22" s="31" t="s">
        <v>100</v>
      </c>
      <c r="N22" s="31"/>
      <c r="O22" s="31" t="s">
        <v>124</v>
      </c>
      <c r="P22" s="31" t="s">
        <v>115</v>
      </c>
      <c r="Q22" s="31">
        <v>0.252</v>
      </c>
      <c r="R22" s="31">
        <v>1</v>
      </c>
      <c r="S22" s="31">
        <v>2002</v>
      </c>
      <c r="T22" s="31" t="s">
        <v>104</v>
      </c>
      <c r="U22" s="31"/>
      <c r="V22" s="31"/>
      <c r="W22" s="31"/>
      <c r="X22" s="31"/>
      <c r="Y22" s="31"/>
      <c r="Z22" s="31"/>
      <c r="AA22" s="31"/>
      <c r="AB22" s="31"/>
      <c r="AC22" s="31"/>
      <c r="AD22" s="31">
        <v>0</v>
      </c>
      <c r="AE22" s="31"/>
      <c r="AF22" s="31"/>
      <c r="AG22" s="31"/>
      <c r="AH22" s="31"/>
      <c r="AI22" s="31" t="s">
        <v>183</v>
      </c>
      <c r="AJ22" s="31"/>
      <c r="AK22" s="31" t="s">
        <v>104</v>
      </c>
      <c r="AL22" s="31" t="s">
        <v>104</v>
      </c>
      <c r="AM22" s="31" t="s">
        <v>108</v>
      </c>
      <c r="AN22" s="31"/>
      <c r="AO22" s="31" t="s">
        <v>104</v>
      </c>
      <c r="AP22" s="31"/>
      <c r="AQ22" s="31">
        <f t="shared" si="0"/>
        <v>100</v>
      </c>
      <c r="AR22" s="31">
        <v>20</v>
      </c>
      <c r="AS22" s="31">
        <v>45</v>
      </c>
      <c r="AT22" s="31">
        <v>5</v>
      </c>
      <c r="AU22" s="31">
        <v>30</v>
      </c>
      <c r="AV22" s="31">
        <v>0</v>
      </c>
      <c r="AW22" s="31">
        <v>0</v>
      </c>
      <c r="AX22" s="31">
        <v>130</v>
      </c>
      <c r="AY22" s="31">
        <f t="shared" si="1"/>
        <v>100</v>
      </c>
      <c r="AZ22" s="31">
        <v>30</v>
      </c>
      <c r="BA22" s="31">
        <v>50</v>
      </c>
      <c r="BB22" s="31">
        <v>20</v>
      </c>
      <c r="BC22" s="31">
        <v>18840</v>
      </c>
      <c r="BD22" s="31"/>
      <c r="BE22" s="33" t="s">
        <v>104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145</v>
      </c>
      <c r="B23" s="32" t="s">
        <v>191</v>
      </c>
      <c r="C23" s="31"/>
      <c r="D23" s="31" t="s">
        <v>192</v>
      </c>
      <c r="E23" s="31"/>
      <c r="F23" s="31" t="s">
        <v>193</v>
      </c>
      <c r="G23" s="31">
        <v>46564.29</v>
      </c>
      <c r="H23" s="31">
        <v>3026</v>
      </c>
      <c r="I23" s="31"/>
      <c r="J23" s="31" t="s">
        <v>109</v>
      </c>
      <c r="K23" s="31" t="s">
        <v>141</v>
      </c>
      <c r="L23" s="31"/>
      <c r="M23" s="31" t="s">
        <v>126</v>
      </c>
      <c r="N23" s="31"/>
      <c r="O23" s="31" t="s">
        <v>134</v>
      </c>
      <c r="P23" s="31" t="s">
        <v>102</v>
      </c>
      <c r="Q23" s="31">
        <v>260</v>
      </c>
      <c r="R23" s="31">
        <v>2</v>
      </c>
      <c r="S23" s="31">
        <v>2003</v>
      </c>
      <c r="T23" s="31" t="s">
        <v>136</v>
      </c>
      <c r="U23" s="31">
        <v>0</v>
      </c>
      <c r="V23" s="31">
        <v>0</v>
      </c>
      <c r="W23" s="31"/>
      <c r="X23" s="31"/>
      <c r="Y23" s="31">
        <v>4500</v>
      </c>
      <c r="Z23" s="31">
        <v>13</v>
      </c>
      <c r="AA23" s="31">
        <v>15899</v>
      </c>
      <c r="AB23" s="31">
        <v>2342</v>
      </c>
      <c r="AC23" s="31">
        <v>2342</v>
      </c>
      <c r="AD23" s="31">
        <v>18943633</v>
      </c>
      <c r="AE23" s="31">
        <v>12.8</v>
      </c>
      <c r="AF23" s="31">
        <v>4.9</v>
      </c>
      <c r="AG23" s="31">
        <v>11.4</v>
      </c>
      <c r="AH23" s="31">
        <v>4.9</v>
      </c>
      <c r="AI23" s="31" t="s">
        <v>183</v>
      </c>
      <c r="AJ23" s="31" t="s">
        <v>183</v>
      </c>
      <c r="AK23" s="31" t="s">
        <v>104</v>
      </c>
      <c r="AL23" s="31" t="s">
        <v>104</v>
      </c>
      <c r="AM23" s="31" t="s">
        <v>108</v>
      </c>
      <c r="AN23" s="31"/>
      <c r="AO23" s="31" t="s">
        <v>107</v>
      </c>
      <c r="AP23" s="31">
        <v>92</v>
      </c>
      <c r="AQ23" s="31">
        <f t="shared" si="0"/>
        <v>100</v>
      </c>
      <c r="AR23" s="31">
        <v>43</v>
      </c>
      <c r="AS23" s="31">
        <v>25</v>
      </c>
      <c r="AT23" s="31">
        <v>11</v>
      </c>
      <c r="AU23" s="31">
        <v>11</v>
      </c>
      <c r="AV23" s="31">
        <v>3</v>
      </c>
      <c r="AW23" s="31">
        <v>7</v>
      </c>
      <c r="AX23" s="31">
        <v>312</v>
      </c>
      <c r="AY23" s="31">
        <f t="shared" si="1"/>
        <v>100</v>
      </c>
      <c r="AZ23" s="31">
        <v>50</v>
      </c>
      <c r="BA23" s="31">
        <v>43</v>
      </c>
      <c r="BB23" s="31">
        <v>7</v>
      </c>
      <c r="BC23" s="31">
        <v>6773</v>
      </c>
      <c r="BD23" s="31">
        <v>8581</v>
      </c>
      <c r="BE23" s="33" t="s">
        <v>104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145</v>
      </c>
      <c r="B24" s="32" t="s">
        <v>191</v>
      </c>
      <c r="C24" s="31"/>
      <c r="D24" s="31" t="s">
        <v>192</v>
      </c>
      <c r="E24" s="31"/>
      <c r="F24" s="31" t="s">
        <v>194</v>
      </c>
      <c r="G24" s="31">
        <v>33492</v>
      </c>
      <c r="H24" s="31">
        <v>3144</v>
      </c>
      <c r="I24" s="31"/>
      <c r="J24" s="31" t="s">
        <v>109</v>
      </c>
      <c r="K24" s="31" t="s">
        <v>129</v>
      </c>
      <c r="L24" s="31"/>
      <c r="M24" s="31" t="s">
        <v>126</v>
      </c>
      <c r="N24" s="31"/>
      <c r="O24" s="31" t="s">
        <v>138</v>
      </c>
      <c r="P24" s="31" t="s">
        <v>102</v>
      </c>
      <c r="Q24" s="31">
        <v>160</v>
      </c>
      <c r="R24" s="31">
        <v>2</v>
      </c>
      <c r="S24" s="31">
        <v>2003</v>
      </c>
      <c r="T24" s="31" t="s">
        <v>135</v>
      </c>
      <c r="U24" s="31">
        <v>0</v>
      </c>
      <c r="V24" s="31">
        <v>0</v>
      </c>
      <c r="W24" s="31"/>
      <c r="X24" s="31"/>
      <c r="Y24" s="31">
        <v>2400</v>
      </c>
      <c r="Z24" s="31">
        <v>14</v>
      </c>
      <c r="AA24" s="31">
        <v>11564</v>
      </c>
      <c r="AB24" s="31">
        <v>2137</v>
      </c>
      <c r="AC24" s="31">
        <v>2137</v>
      </c>
      <c r="AD24" s="31">
        <v>17520270</v>
      </c>
      <c r="AE24" s="31">
        <v>12.8</v>
      </c>
      <c r="AF24" s="31">
        <v>4.9</v>
      </c>
      <c r="AG24" s="31">
        <v>11.4</v>
      </c>
      <c r="AH24" s="31">
        <v>4.9</v>
      </c>
      <c r="AI24" s="31" t="s">
        <v>183</v>
      </c>
      <c r="AJ24" s="31" t="s">
        <v>183</v>
      </c>
      <c r="AK24" s="31" t="s">
        <v>104</v>
      </c>
      <c r="AL24" s="31" t="s">
        <v>127</v>
      </c>
      <c r="AM24" s="31" t="s">
        <v>108</v>
      </c>
      <c r="AN24" s="31"/>
      <c r="AO24" s="31" t="s">
        <v>107</v>
      </c>
      <c r="AP24" s="31">
        <v>82</v>
      </c>
      <c r="AQ24" s="31">
        <f t="shared" si="0"/>
        <v>100</v>
      </c>
      <c r="AR24" s="31">
        <v>36.6</v>
      </c>
      <c r="AS24" s="31">
        <v>20.8</v>
      </c>
      <c r="AT24" s="31">
        <v>10.5</v>
      </c>
      <c r="AU24" s="31">
        <v>16.5</v>
      </c>
      <c r="AV24" s="31">
        <v>7.8</v>
      </c>
      <c r="AW24" s="31">
        <v>7.8</v>
      </c>
      <c r="AX24" s="31">
        <v>213</v>
      </c>
      <c r="AY24" s="31">
        <f t="shared" si="1"/>
        <v>100</v>
      </c>
      <c r="AZ24" s="31">
        <v>46.9</v>
      </c>
      <c r="BA24" s="31">
        <v>44.7</v>
      </c>
      <c r="BB24" s="31">
        <v>8.4</v>
      </c>
      <c r="BC24" s="31">
        <v>7266</v>
      </c>
      <c r="BD24" s="31">
        <v>8904</v>
      </c>
      <c r="BE24" s="33" t="s">
        <v>104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145</v>
      </c>
      <c r="B25" s="32" t="s">
        <v>195</v>
      </c>
      <c r="C25" s="31"/>
      <c r="D25" s="31" t="s">
        <v>196</v>
      </c>
      <c r="E25" s="31"/>
      <c r="F25" s="31" t="s">
        <v>197</v>
      </c>
      <c r="G25" s="31">
        <v>18491</v>
      </c>
      <c r="H25" s="31">
        <v>1883</v>
      </c>
      <c r="I25" s="31"/>
      <c r="J25" s="31" t="s">
        <v>125</v>
      </c>
      <c r="K25" s="31" t="s">
        <v>114</v>
      </c>
      <c r="L25" s="31"/>
      <c r="M25" s="31" t="s">
        <v>100</v>
      </c>
      <c r="N25" s="31"/>
      <c r="O25" s="31" t="s">
        <v>121</v>
      </c>
      <c r="P25" s="31" t="s">
        <v>128</v>
      </c>
      <c r="Q25" s="31">
        <v>74</v>
      </c>
      <c r="R25" s="31">
        <v>2</v>
      </c>
      <c r="S25" s="31">
        <v>1994</v>
      </c>
      <c r="T25" s="31" t="s">
        <v>130</v>
      </c>
      <c r="U25" s="31">
        <v>1893024</v>
      </c>
      <c r="V25" s="31"/>
      <c r="W25" s="31">
        <v>1893024</v>
      </c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179</v>
      </c>
      <c r="AJ25" s="31"/>
      <c r="AK25" s="31" t="s">
        <v>104</v>
      </c>
      <c r="AL25" s="31" t="s">
        <v>139</v>
      </c>
      <c r="AM25" s="31" t="s">
        <v>108</v>
      </c>
      <c r="AN25" s="31"/>
      <c r="AO25" s="31" t="s">
        <v>104</v>
      </c>
      <c r="AP25" s="31"/>
      <c r="AQ25" s="31">
        <f t="shared" si="0"/>
        <v>100</v>
      </c>
      <c r="AR25" s="31">
        <v>50.4</v>
      </c>
      <c r="AS25" s="31">
        <v>26.1</v>
      </c>
      <c r="AT25" s="31">
        <v>3.6</v>
      </c>
      <c r="AU25" s="31">
        <v>12.7</v>
      </c>
      <c r="AV25" s="31">
        <v>1.5</v>
      </c>
      <c r="AW25" s="31">
        <v>5.7</v>
      </c>
      <c r="AX25" s="31">
        <v>257.5</v>
      </c>
      <c r="AY25" s="31">
        <f t="shared" si="1"/>
        <v>100</v>
      </c>
      <c r="AZ25" s="31">
        <v>45.9</v>
      </c>
      <c r="BA25" s="31">
        <v>47.9</v>
      </c>
      <c r="BB25" s="31">
        <v>6.2</v>
      </c>
      <c r="BC25" s="31">
        <v>7876</v>
      </c>
      <c r="BD25" s="31">
        <v>9910</v>
      </c>
      <c r="BE25" s="33" t="s">
        <v>104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145</v>
      </c>
      <c r="B26" s="32" t="s">
        <v>198</v>
      </c>
      <c r="C26" s="31"/>
      <c r="D26" s="31" t="s">
        <v>199</v>
      </c>
      <c r="E26" s="31"/>
      <c r="F26" s="31" t="s">
        <v>200</v>
      </c>
      <c r="G26" s="31">
        <v>40843</v>
      </c>
      <c r="H26" s="31">
        <v>3565</v>
      </c>
      <c r="I26" s="31"/>
      <c r="J26" s="31" t="s">
        <v>109</v>
      </c>
      <c r="K26" s="31" t="s">
        <v>120</v>
      </c>
      <c r="L26" s="31"/>
      <c r="M26" s="31" t="s">
        <v>126</v>
      </c>
      <c r="N26" s="31"/>
      <c r="O26" s="31" t="s">
        <v>134</v>
      </c>
      <c r="P26" s="31" t="s">
        <v>102</v>
      </c>
      <c r="Q26" s="31">
        <v>220</v>
      </c>
      <c r="R26" s="31">
        <v>2</v>
      </c>
      <c r="S26" s="31">
        <v>2000</v>
      </c>
      <c r="T26" s="31" t="s">
        <v>122</v>
      </c>
      <c r="U26" s="31">
        <v>86461200</v>
      </c>
      <c r="V26" s="31"/>
      <c r="W26" s="31">
        <v>66326400</v>
      </c>
      <c r="X26" s="31"/>
      <c r="Y26" s="31">
        <v>1950</v>
      </c>
      <c r="Z26" s="31">
        <v>9.21</v>
      </c>
      <c r="AA26" s="31">
        <v>10832</v>
      </c>
      <c r="AB26" s="31"/>
      <c r="AC26" s="31">
        <v>1</v>
      </c>
      <c r="AD26" s="31">
        <v>9853</v>
      </c>
      <c r="AE26" s="31">
        <v>12.8</v>
      </c>
      <c r="AF26" s="31">
        <v>4.9</v>
      </c>
      <c r="AG26" s="31">
        <v>11.4</v>
      </c>
      <c r="AH26" s="31">
        <v>4.9</v>
      </c>
      <c r="AI26" s="31" t="s">
        <v>149</v>
      </c>
      <c r="AJ26" s="31" t="s">
        <v>149</v>
      </c>
      <c r="AK26" s="31" t="s">
        <v>112</v>
      </c>
      <c r="AL26" s="31" t="s">
        <v>201</v>
      </c>
      <c r="AM26" s="31" t="s">
        <v>113</v>
      </c>
      <c r="AN26" s="31"/>
      <c r="AO26" s="31" t="s">
        <v>104</v>
      </c>
      <c r="AP26" s="31"/>
      <c r="AQ26" s="31">
        <f t="shared" si="0"/>
        <v>100</v>
      </c>
      <c r="AR26" s="31">
        <v>52.1</v>
      </c>
      <c r="AS26" s="31">
        <v>28.6</v>
      </c>
      <c r="AT26" s="31">
        <v>6.3</v>
      </c>
      <c r="AU26" s="31">
        <v>8</v>
      </c>
      <c r="AV26" s="31">
        <v>1</v>
      </c>
      <c r="AW26" s="31">
        <v>4</v>
      </c>
      <c r="AX26" s="31">
        <v>237.5</v>
      </c>
      <c r="AY26" s="31">
        <f t="shared" si="1"/>
        <v>100</v>
      </c>
      <c r="AZ26" s="31">
        <v>47.3</v>
      </c>
      <c r="BA26" s="31">
        <v>47.8</v>
      </c>
      <c r="BB26" s="31">
        <v>4.9</v>
      </c>
      <c r="BC26" s="31">
        <v>10260</v>
      </c>
      <c r="BD26" s="31">
        <v>0</v>
      </c>
      <c r="BE26" s="33" t="s">
        <v>104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145</v>
      </c>
      <c r="B27" s="32" t="s">
        <v>202</v>
      </c>
      <c r="C27" s="31"/>
      <c r="D27" s="31" t="s">
        <v>203</v>
      </c>
      <c r="E27" s="31"/>
      <c r="F27" s="31" t="s">
        <v>204</v>
      </c>
      <c r="G27" s="31">
        <v>8362</v>
      </c>
      <c r="H27" s="31"/>
      <c r="I27" s="31"/>
      <c r="J27" s="31"/>
      <c r="K27" s="31" t="s">
        <v>132</v>
      </c>
      <c r="L27" s="31"/>
      <c r="M27" s="31" t="s">
        <v>100</v>
      </c>
      <c r="N27" s="31"/>
      <c r="O27" s="31" t="s">
        <v>101</v>
      </c>
      <c r="P27" s="31" t="s">
        <v>115</v>
      </c>
      <c r="Q27" s="31">
        <v>44</v>
      </c>
      <c r="R27" s="31">
        <v>2</v>
      </c>
      <c r="S27" s="31">
        <v>1996</v>
      </c>
      <c r="T27" s="31" t="s">
        <v>130</v>
      </c>
      <c r="U27" s="31">
        <v>1295</v>
      </c>
      <c r="V27" s="31"/>
      <c r="W27" s="31">
        <v>1295</v>
      </c>
      <c r="X27" s="31"/>
      <c r="Y27" s="31"/>
      <c r="Z27" s="31"/>
      <c r="AA27" s="31"/>
      <c r="AB27" s="31"/>
      <c r="AC27" s="31"/>
      <c r="AD27" s="31">
        <v>0</v>
      </c>
      <c r="AE27" s="31"/>
      <c r="AF27" s="31"/>
      <c r="AG27" s="31"/>
      <c r="AH27" s="31"/>
      <c r="AI27" s="31" t="s">
        <v>179</v>
      </c>
      <c r="AJ27" s="31"/>
      <c r="AK27" s="31" t="s">
        <v>104</v>
      </c>
      <c r="AL27" s="31" t="s">
        <v>139</v>
      </c>
      <c r="AM27" s="31" t="s">
        <v>106</v>
      </c>
      <c r="AN27" s="31"/>
      <c r="AO27" s="31" t="s">
        <v>104</v>
      </c>
      <c r="AP27" s="31"/>
      <c r="AQ27" s="31">
        <f t="shared" si="0"/>
        <v>100</v>
      </c>
      <c r="AR27" s="31">
        <v>51.4</v>
      </c>
      <c r="AS27" s="31">
        <v>25.6</v>
      </c>
      <c r="AT27" s="31">
        <v>5.3</v>
      </c>
      <c r="AU27" s="31">
        <v>11.2</v>
      </c>
      <c r="AV27" s="31">
        <v>1.3</v>
      </c>
      <c r="AW27" s="31">
        <v>5.2</v>
      </c>
      <c r="AX27" s="31">
        <v>272.5</v>
      </c>
      <c r="AY27" s="31">
        <f t="shared" si="1"/>
        <v>0</v>
      </c>
      <c r="AZ27" s="31">
        <v>0</v>
      </c>
      <c r="BA27" s="31">
        <v>0</v>
      </c>
      <c r="BB27" s="31">
        <v>0</v>
      </c>
      <c r="BC27" s="31">
        <v>8432</v>
      </c>
      <c r="BD27" s="31">
        <v>8432</v>
      </c>
      <c r="BE27" s="33" t="s">
        <v>104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145</v>
      </c>
      <c r="B28" s="32" t="s">
        <v>205</v>
      </c>
      <c r="C28" s="31"/>
      <c r="D28" s="31" t="s">
        <v>206</v>
      </c>
      <c r="E28" s="31"/>
      <c r="F28" s="31" t="s">
        <v>207</v>
      </c>
      <c r="G28" s="31">
        <v>13098</v>
      </c>
      <c r="H28" s="31"/>
      <c r="I28" s="31"/>
      <c r="J28" s="31"/>
      <c r="K28" s="31" t="s">
        <v>99</v>
      </c>
      <c r="L28" s="31"/>
      <c r="M28" s="31" t="s">
        <v>100</v>
      </c>
      <c r="N28" s="31"/>
      <c r="O28" s="31" t="s">
        <v>101</v>
      </c>
      <c r="P28" s="31" t="s">
        <v>128</v>
      </c>
      <c r="Q28" s="31">
        <v>70</v>
      </c>
      <c r="R28" s="31">
        <v>2</v>
      </c>
      <c r="S28" s="31">
        <v>1983</v>
      </c>
      <c r="T28" s="31" t="s">
        <v>144</v>
      </c>
      <c r="U28" s="31">
        <v>1411200</v>
      </c>
      <c r="V28" s="31">
        <v>1411200</v>
      </c>
      <c r="W28" s="31">
        <v>689136</v>
      </c>
      <c r="X28" s="31">
        <v>689136</v>
      </c>
      <c r="Y28" s="31"/>
      <c r="Z28" s="31"/>
      <c r="AA28" s="31"/>
      <c r="AB28" s="31"/>
      <c r="AC28" s="31"/>
      <c r="AD28" s="31">
        <v>0</v>
      </c>
      <c r="AE28" s="31"/>
      <c r="AF28" s="31"/>
      <c r="AG28" s="31"/>
      <c r="AH28" s="31"/>
      <c r="AI28" s="31" t="s">
        <v>179</v>
      </c>
      <c r="AJ28" s="31"/>
      <c r="AK28" s="31" t="s">
        <v>104</v>
      </c>
      <c r="AL28" s="31" t="s">
        <v>105</v>
      </c>
      <c r="AM28" s="31" t="s">
        <v>113</v>
      </c>
      <c r="AN28" s="31"/>
      <c r="AO28" s="31" t="s">
        <v>104</v>
      </c>
      <c r="AP28" s="31"/>
      <c r="AQ28" s="31">
        <f t="shared" si="0"/>
        <v>100</v>
      </c>
      <c r="AR28" s="31">
        <v>50</v>
      </c>
      <c r="AS28" s="31">
        <v>23</v>
      </c>
      <c r="AT28" s="31">
        <v>11</v>
      </c>
      <c r="AU28" s="31">
        <v>10</v>
      </c>
      <c r="AV28" s="31">
        <v>1</v>
      </c>
      <c r="AW28" s="31">
        <v>5</v>
      </c>
      <c r="AX28" s="31">
        <v>260</v>
      </c>
      <c r="AY28" s="31">
        <f t="shared" si="1"/>
        <v>100</v>
      </c>
      <c r="AZ28" s="31">
        <v>50</v>
      </c>
      <c r="BA28" s="31">
        <v>43</v>
      </c>
      <c r="BB28" s="31">
        <v>7</v>
      </c>
      <c r="BC28" s="31">
        <v>8650</v>
      </c>
      <c r="BD28" s="31">
        <v>8650</v>
      </c>
      <c r="BE28" s="33" t="s">
        <v>104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145</v>
      </c>
      <c r="B29" s="32" t="s">
        <v>208</v>
      </c>
      <c r="C29" s="31"/>
      <c r="D29" s="31" t="s">
        <v>209</v>
      </c>
      <c r="E29" s="31"/>
      <c r="F29" s="31" t="s">
        <v>210</v>
      </c>
      <c r="G29" s="31">
        <v>0</v>
      </c>
      <c r="H29" s="31">
        <v>0</v>
      </c>
      <c r="I29" s="31">
        <v>0</v>
      </c>
      <c r="J29" s="31"/>
      <c r="K29" s="31" t="s">
        <v>132</v>
      </c>
      <c r="L29" s="31"/>
      <c r="M29" s="31" t="s">
        <v>100</v>
      </c>
      <c r="N29" s="31"/>
      <c r="O29" s="31" t="s">
        <v>101</v>
      </c>
      <c r="P29" s="31" t="s">
        <v>102</v>
      </c>
      <c r="Q29" s="31">
        <v>270</v>
      </c>
      <c r="R29" s="31">
        <v>3</v>
      </c>
      <c r="S29" s="31">
        <v>1980</v>
      </c>
      <c r="T29" s="31" t="s">
        <v>104</v>
      </c>
      <c r="U29" s="31"/>
      <c r="V29" s="31"/>
      <c r="W29" s="31"/>
      <c r="X29" s="31"/>
      <c r="Y29" s="31"/>
      <c r="Z29" s="31"/>
      <c r="AA29" s="31"/>
      <c r="AB29" s="31"/>
      <c r="AC29" s="31"/>
      <c r="AD29" s="31">
        <v>0</v>
      </c>
      <c r="AE29" s="31"/>
      <c r="AF29" s="31"/>
      <c r="AG29" s="31"/>
      <c r="AH29" s="31"/>
      <c r="AI29" s="31" t="s">
        <v>183</v>
      </c>
      <c r="AJ29" s="31"/>
      <c r="AK29" s="31" t="s">
        <v>104</v>
      </c>
      <c r="AL29" s="31" t="s">
        <v>104</v>
      </c>
      <c r="AM29" s="31" t="s">
        <v>108</v>
      </c>
      <c r="AN29" s="31" t="s">
        <v>116</v>
      </c>
      <c r="AO29" s="31" t="s">
        <v>104</v>
      </c>
      <c r="AP29" s="31"/>
      <c r="AQ29" s="31">
        <f t="shared" si="0"/>
        <v>0</v>
      </c>
      <c r="AR29" s="31">
        <v>0</v>
      </c>
      <c r="AS29" s="31">
        <v>0</v>
      </c>
      <c r="AT29" s="31">
        <v>0</v>
      </c>
      <c r="AU29" s="31">
        <v>0</v>
      </c>
      <c r="AV29" s="31">
        <v>0</v>
      </c>
      <c r="AW29" s="31">
        <v>0</v>
      </c>
      <c r="AX29" s="31">
        <v>0</v>
      </c>
      <c r="AY29" s="31">
        <f t="shared" si="1"/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3" t="s">
        <v>104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145</v>
      </c>
      <c r="B30" s="32" t="s">
        <v>211</v>
      </c>
      <c r="C30" s="31"/>
      <c r="D30" s="31" t="s">
        <v>212</v>
      </c>
      <c r="E30" s="31"/>
      <c r="F30" s="31" t="s">
        <v>213</v>
      </c>
      <c r="G30" s="31">
        <v>30453</v>
      </c>
      <c r="H30" s="31">
        <v>4006</v>
      </c>
      <c r="I30" s="31">
        <v>219504960</v>
      </c>
      <c r="J30" s="31" t="s">
        <v>109</v>
      </c>
      <c r="K30" s="31" t="s">
        <v>143</v>
      </c>
      <c r="L30" s="31"/>
      <c r="M30" s="31" t="s">
        <v>126</v>
      </c>
      <c r="N30" s="31"/>
      <c r="O30" s="31" t="s">
        <v>138</v>
      </c>
      <c r="P30" s="31" t="s">
        <v>102</v>
      </c>
      <c r="Q30" s="31">
        <v>120</v>
      </c>
      <c r="R30" s="31">
        <v>2</v>
      </c>
      <c r="S30" s="31">
        <v>2003</v>
      </c>
      <c r="T30" s="31" t="s">
        <v>110</v>
      </c>
      <c r="U30" s="31"/>
      <c r="V30" s="31"/>
      <c r="W30" s="31"/>
      <c r="X30" s="31"/>
      <c r="Y30" s="31">
        <v>1700</v>
      </c>
      <c r="Z30" s="31">
        <v>14</v>
      </c>
      <c r="AA30" s="31">
        <v>10636</v>
      </c>
      <c r="AB30" s="31">
        <v>166</v>
      </c>
      <c r="AC30" s="31">
        <v>166</v>
      </c>
      <c r="AD30" s="31">
        <v>1301400</v>
      </c>
      <c r="AE30" s="31">
        <v>9.67</v>
      </c>
      <c r="AF30" s="31">
        <v>6.77</v>
      </c>
      <c r="AG30" s="31">
        <v>8.97</v>
      </c>
      <c r="AH30" s="31">
        <v>6.77</v>
      </c>
      <c r="AI30" s="31" t="s">
        <v>214</v>
      </c>
      <c r="AJ30" s="31" t="s">
        <v>214</v>
      </c>
      <c r="AK30" s="31" t="s">
        <v>104</v>
      </c>
      <c r="AL30" s="31" t="s">
        <v>127</v>
      </c>
      <c r="AM30" s="31" t="s">
        <v>108</v>
      </c>
      <c r="AN30" s="31"/>
      <c r="AO30" s="31" t="s">
        <v>104</v>
      </c>
      <c r="AP30" s="31"/>
      <c r="AQ30" s="31">
        <f t="shared" si="0"/>
        <v>100</v>
      </c>
      <c r="AR30" s="31">
        <v>47</v>
      </c>
      <c r="AS30" s="31">
        <v>23.8</v>
      </c>
      <c r="AT30" s="31">
        <v>8.7</v>
      </c>
      <c r="AU30" s="31">
        <v>9.7</v>
      </c>
      <c r="AV30" s="31">
        <v>3.5</v>
      </c>
      <c r="AW30" s="31">
        <v>7.3</v>
      </c>
      <c r="AX30" s="31">
        <v>272.5</v>
      </c>
      <c r="AY30" s="31">
        <f t="shared" si="1"/>
        <v>100</v>
      </c>
      <c r="AZ30" s="31">
        <v>47.7</v>
      </c>
      <c r="BA30" s="31">
        <v>44.3</v>
      </c>
      <c r="BB30" s="31">
        <v>8</v>
      </c>
      <c r="BC30" s="31">
        <v>7174</v>
      </c>
      <c r="BD30" s="31">
        <v>8933</v>
      </c>
      <c r="BE30" s="33" t="s">
        <v>104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30" customFormat="1" ht="30" customHeight="1">
      <c r="A31" s="31" t="s">
        <v>145</v>
      </c>
      <c r="B31" s="32" t="s">
        <v>215</v>
      </c>
      <c r="C31" s="31"/>
      <c r="D31" s="31" t="s">
        <v>216</v>
      </c>
      <c r="E31" s="31"/>
      <c r="F31" s="31" t="s">
        <v>217</v>
      </c>
      <c r="G31" s="31">
        <v>47911</v>
      </c>
      <c r="H31" s="31">
        <v>6522</v>
      </c>
      <c r="I31" s="31"/>
      <c r="J31" s="31" t="s">
        <v>109</v>
      </c>
      <c r="K31" s="31" t="s">
        <v>120</v>
      </c>
      <c r="L31" s="31"/>
      <c r="M31" s="31" t="s">
        <v>126</v>
      </c>
      <c r="N31" s="31"/>
      <c r="O31" s="31" t="s">
        <v>138</v>
      </c>
      <c r="P31" s="31" t="s">
        <v>102</v>
      </c>
      <c r="Q31" s="31">
        <v>250</v>
      </c>
      <c r="R31" s="31">
        <v>2</v>
      </c>
      <c r="S31" s="31">
        <v>2008</v>
      </c>
      <c r="T31" s="31" t="s">
        <v>135</v>
      </c>
      <c r="U31" s="31">
        <v>1270080</v>
      </c>
      <c r="V31" s="31"/>
      <c r="W31" s="31"/>
      <c r="X31" s="31"/>
      <c r="Y31" s="31">
        <v>4990</v>
      </c>
      <c r="Z31" s="31">
        <v>15</v>
      </c>
      <c r="AA31" s="31">
        <v>20969</v>
      </c>
      <c r="AB31" s="31">
        <v>7576</v>
      </c>
      <c r="AC31" s="31">
        <v>7576</v>
      </c>
      <c r="AD31" s="31">
        <v>62981077</v>
      </c>
      <c r="AE31" s="31">
        <v>9.74</v>
      </c>
      <c r="AF31" s="31">
        <v>6.84</v>
      </c>
      <c r="AG31" s="31">
        <v>9.04</v>
      </c>
      <c r="AH31" s="31">
        <v>6.84</v>
      </c>
      <c r="AI31" s="31" t="s">
        <v>179</v>
      </c>
      <c r="AJ31" s="31" t="s">
        <v>179</v>
      </c>
      <c r="AK31" s="31" t="s">
        <v>104</v>
      </c>
      <c r="AL31" s="31" t="s">
        <v>104</v>
      </c>
      <c r="AM31" s="31" t="s">
        <v>108</v>
      </c>
      <c r="AN31" s="31"/>
      <c r="AO31" s="31" t="s">
        <v>104</v>
      </c>
      <c r="AP31" s="31"/>
      <c r="AQ31" s="31">
        <f t="shared" si="0"/>
        <v>100</v>
      </c>
      <c r="AR31" s="31">
        <v>50.1</v>
      </c>
      <c r="AS31" s="31">
        <v>26.4</v>
      </c>
      <c r="AT31" s="31">
        <v>8</v>
      </c>
      <c r="AU31" s="31">
        <v>10.1</v>
      </c>
      <c r="AV31" s="31">
        <v>4</v>
      </c>
      <c r="AW31" s="31">
        <v>1.4</v>
      </c>
      <c r="AX31" s="31">
        <v>258.5</v>
      </c>
      <c r="AY31" s="31">
        <f t="shared" si="1"/>
        <v>100</v>
      </c>
      <c r="AZ31" s="31">
        <v>40.6</v>
      </c>
      <c r="BA31" s="31">
        <v>52.6</v>
      </c>
      <c r="BB31" s="31">
        <v>6.8</v>
      </c>
      <c r="BC31" s="31"/>
      <c r="BD31" s="31">
        <v>9651</v>
      </c>
      <c r="BE31" s="33" t="s">
        <v>104</v>
      </c>
      <c r="BF31" s="33"/>
      <c r="BG31" s="33">
        <f t="shared" si="2"/>
        <v>0</v>
      </c>
      <c r="BH31" s="33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  <row r="32" spans="1:88" s="30" customFormat="1" ht="30" customHeight="1">
      <c r="A32" s="31" t="s">
        <v>145</v>
      </c>
      <c r="B32" s="32" t="s">
        <v>218</v>
      </c>
      <c r="C32" s="31"/>
      <c r="D32" s="31" t="s">
        <v>219</v>
      </c>
      <c r="E32" s="31"/>
      <c r="F32" s="31" t="s">
        <v>220</v>
      </c>
      <c r="G32" s="31">
        <v>22049</v>
      </c>
      <c r="H32" s="31">
        <v>0</v>
      </c>
      <c r="I32" s="31">
        <v>0</v>
      </c>
      <c r="J32" s="31"/>
      <c r="K32" s="31" t="s">
        <v>99</v>
      </c>
      <c r="L32" s="31"/>
      <c r="M32" s="31" t="s">
        <v>100</v>
      </c>
      <c r="N32" s="31"/>
      <c r="O32" s="31" t="s">
        <v>101</v>
      </c>
      <c r="P32" s="31" t="s">
        <v>128</v>
      </c>
      <c r="Q32" s="31">
        <v>130</v>
      </c>
      <c r="R32" s="31">
        <v>2</v>
      </c>
      <c r="S32" s="31">
        <v>1987</v>
      </c>
      <c r="T32" s="31" t="s">
        <v>133</v>
      </c>
      <c r="U32" s="31">
        <v>4515840</v>
      </c>
      <c r="V32" s="31">
        <v>0</v>
      </c>
      <c r="W32" s="31"/>
      <c r="X32" s="31"/>
      <c r="Y32" s="31"/>
      <c r="Z32" s="31"/>
      <c r="AA32" s="31"/>
      <c r="AB32" s="31"/>
      <c r="AC32" s="31"/>
      <c r="AD32" s="31">
        <v>0</v>
      </c>
      <c r="AE32" s="31"/>
      <c r="AF32" s="31"/>
      <c r="AG32" s="31"/>
      <c r="AH32" s="31"/>
      <c r="AI32" s="31" t="s">
        <v>179</v>
      </c>
      <c r="AJ32" s="31"/>
      <c r="AK32" s="31" t="s">
        <v>127</v>
      </c>
      <c r="AL32" s="31" t="s">
        <v>105</v>
      </c>
      <c r="AM32" s="31" t="s">
        <v>106</v>
      </c>
      <c r="AN32" s="31"/>
      <c r="AO32" s="31" t="s">
        <v>104</v>
      </c>
      <c r="AP32" s="31"/>
      <c r="AQ32" s="31">
        <f t="shared" si="0"/>
        <v>100</v>
      </c>
      <c r="AR32" s="31">
        <v>57.525</v>
      </c>
      <c r="AS32" s="31">
        <v>20.225</v>
      </c>
      <c r="AT32" s="31">
        <v>6.2</v>
      </c>
      <c r="AU32" s="31">
        <v>12.625</v>
      </c>
      <c r="AV32" s="31">
        <v>1.475</v>
      </c>
      <c r="AW32" s="31">
        <v>1.95</v>
      </c>
      <c r="AX32" s="31">
        <v>173.75</v>
      </c>
      <c r="AY32" s="31">
        <f t="shared" si="1"/>
        <v>100</v>
      </c>
      <c r="AZ32" s="31">
        <v>47.85</v>
      </c>
      <c r="BA32" s="31">
        <v>45.525</v>
      </c>
      <c r="BB32" s="31">
        <v>6.625</v>
      </c>
      <c r="BC32" s="31">
        <v>7377.5</v>
      </c>
      <c r="BD32" s="31">
        <v>0</v>
      </c>
      <c r="BE32" s="33" t="s">
        <v>104</v>
      </c>
      <c r="BF32" s="33"/>
      <c r="BG32" s="33">
        <f t="shared" si="2"/>
        <v>0</v>
      </c>
      <c r="BH32" s="33">
        <f t="shared" si="3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88" s="30" customFormat="1" ht="30" customHeight="1">
      <c r="A33" s="31" t="s">
        <v>145</v>
      </c>
      <c r="B33" s="32" t="s">
        <v>218</v>
      </c>
      <c r="C33" s="31"/>
      <c r="D33" s="31" t="s">
        <v>219</v>
      </c>
      <c r="E33" s="31"/>
      <c r="F33" s="31" t="s">
        <v>221</v>
      </c>
      <c r="G33" s="31">
        <v>10600</v>
      </c>
      <c r="H33" s="31">
        <v>874</v>
      </c>
      <c r="I33" s="31"/>
      <c r="J33" s="31" t="s">
        <v>109</v>
      </c>
      <c r="K33" s="31" t="s">
        <v>137</v>
      </c>
      <c r="L33" s="31"/>
      <c r="M33" s="31" t="s">
        <v>100</v>
      </c>
      <c r="N33" s="31"/>
      <c r="O33" s="31" t="s">
        <v>101</v>
      </c>
      <c r="P33" s="31" t="s">
        <v>115</v>
      </c>
      <c r="Q33" s="31">
        <v>40</v>
      </c>
      <c r="R33" s="31">
        <v>2</v>
      </c>
      <c r="S33" s="31">
        <v>1975</v>
      </c>
      <c r="T33" s="31" t="s">
        <v>104</v>
      </c>
      <c r="U33" s="31"/>
      <c r="V33" s="31"/>
      <c r="W33" s="31"/>
      <c r="X33" s="31"/>
      <c r="Y33" s="31"/>
      <c r="Z33" s="31"/>
      <c r="AA33" s="31"/>
      <c r="AB33" s="31"/>
      <c r="AC33" s="31"/>
      <c r="AD33" s="31">
        <v>0</v>
      </c>
      <c r="AE33" s="31"/>
      <c r="AF33" s="31"/>
      <c r="AG33" s="31"/>
      <c r="AH33" s="31"/>
      <c r="AI33" s="31" t="s">
        <v>179</v>
      </c>
      <c r="AJ33" s="31"/>
      <c r="AK33" s="31" t="s">
        <v>104</v>
      </c>
      <c r="AL33" s="31" t="s">
        <v>104</v>
      </c>
      <c r="AM33" s="31" t="s">
        <v>106</v>
      </c>
      <c r="AN33" s="31"/>
      <c r="AO33" s="31" t="s">
        <v>104</v>
      </c>
      <c r="AP33" s="31"/>
      <c r="AQ33" s="31">
        <f t="shared" si="0"/>
        <v>100</v>
      </c>
      <c r="AR33" s="31">
        <v>36.4</v>
      </c>
      <c r="AS33" s="31">
        <v>32</v>
      </c>
      <c r="AT33" s="31">
        <v>11.6</v>
      </c>
      <c r="AU33" s="31">
        <v>11</v>
      </c>
      <c r="AV33" s="31">
        <v>6.4</v>
      </c>
      <c r="AW33" s="31">
        <v>2.6</v>
      </c>
      <c r="AX33" s="31">
        <v>218.8</v>
      </c>
      <c r="AY33" s="31">
        <f t="shared" si="1"/>
        <v>100</v>
      </c>
      <c r="AZ33" s="31">
        <v>52.8</v>
      </c>
      <c r="BA33" s="31">
        <v>40</v>
      </c>
      <c r="BB33" s="31">
        <v>7.2</v>
      </c>
      <c r="BC33" s="31">
        <v>0</v>
      </c>
      <c r="BD33" s="31">
        <v>1587</v>
      </c>
      <c r="BE33" s="33" t="s">
        <v>104</v>
      </c>
      <c r="BF33" s="33"/>
      <c r="BG33" s="33">
        <f t="shared" si="2"/>
        <v>0</v>
      </c>
      <c r="BH33" s="33">
        <f t="shared" si="3"/>
        <v>0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</row>
    <row r="34" spans="1:88" s="30" customFormat="1" ht="30" customHeight="1">
      <c r="A34" s="31" t="s">
        <v>145</v>
      </c>
      <c r="B34" s="32" t="s">
        <v>222</v>
      </c>
      <c r="C34" s="31"/>
      <c r="D34" s="31" t="s">
        <v>223</v>
      </c>
      <c r="E34" s="31"/>
      <c r="F34" s="31" t="s">
        <v>224</v>
      </c>
      <c r="G34" s="31">
        <v>0</v>
      </c>
      <c r="H34" s="31">
        <v>0</v>
      </c>
      <c r="I34" s="31"/>
      <c r="J34" s="31"/>
      <c r="K34" s="31" t="s">
        <v>117</v>
      </c>
      <c r="L34" s="31"/>
      <c r="M34" s="31" t="s">
        <v>100</v>
      </c>
      <c r="N34" s="31"/>
      <c r="O34" s="31" t="s">
        <v>101</v>
      </c>
      <c r="P34" s="31" t="s">
        <v>102</v>
      </c>
      <c r="Q34" s="31">
        <v>270</v>
      </c>
      <c r="R34" s="31">
        <v>3</v>
      </c>
      <c r="S34" s="31">
        <v>1988</v>
      </c>
      <c r="T34" s="31" t="s">
        <v>104</v>
      </c>
      <c r="U34" s="31"/>
      <c r="V34" s="31"/>
      <c r="W34" s="31"/>
      <c r="X34" s="31"/>
      <c r="Y34" s="31"/>
      <c r="Z34" s="31"/>
      <c r="AA34" s="31"/>
      <c r="AB34" s="31"/>
      <c r="AC34" s="31"/>
      <c r="AD34" s="31">
        <v>0</v>
      </c>
      <c r="AE34" s="31"/>
      <c r="AF34" s="31"/>
      <c r="AG34" s="31"/>
      <c r="AH34" s="31"/>
      <c r="AI34" s="31" t="s">
        <v>131</v>
      </c>
      <c r="AJ34" s="31"/>
      <c r="AK34" s="31" t="s">
        <v>104</v>
      </c>
      <c r="AL34" s="31" t="s">
        <v>104</v>
      </c>
      <c r="AM34" s="31" t="s">
        <v>106</v>
      </c>
      <c r="AN34" s="31" t="s">
        <v>116</v>
      </c>
      <c r="AO34" s="31" t="s">
        <v>104</v>
      </c>
      <c r="AP34" s="31"/>
      <c r="AQ34" s="31">
        <f t="shared" si="0"/>
        <v>0</v>
      </c>
      <c r="AR34" s="31">
        <v>0</v>
      </c>
      <c r="AS34" s="31">
        <v>0</v>
      </c>
      <c r="AT34" s="31">
        <v>0</v>
      </c>
      <c r="AU34" s="31">
        <v>0</v>
      </c>
      <c r="AV34" s="31">
        <v>0</v>
      </c>
      <c r="AW34" s="31">
        <v>0</v>
      </c>
      <c r="AX34" s="31">
        <v>0</v>
      </c>
      <c r="AY34" s="31">
        <f t="shared" si="1"/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3" t="s">
        <v>104</v>
      </c>
      <c r="BF34" s="33"/>
      <c r="BG34" s="33">
        <f t="shared" si="2"/>
        <v>0</v>
      </c>
      <c r="BH34" s="33">
        <f t="shared" si="3"/>
        <v>0</v>
      </c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0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9" t="s">
        <v>1037</v>
      </c>
      <c r="AP1" s="3"/>
    </row>
    <row r="2" spans="1:42" ht="13.5" customHeight="1">
      <c r="A2" s="203" t="s">
        <v>1038</v>
      </c>
      <c r="B2" s="154" t="s">
        <v>2</v>
      </c>
      <c r="C2" s="87" t="s">
        <v>3</v>
      </c>
      <c r="D2" s="178" t="s">
        <v>339</v>
      </c>
      <c r="E2" s="203" t="s">
        <v>227</v>
      </c>
      <c r="F2" s="203" t="s">
        <v>1039</v>
      </c>
      <c r="G2" s="203" t="s">
        <v>1040</v>
      </c>
      <c r="H2" s="203" t="s">
        <v>1041</v>
      </c>
      <c r="I2" s="203" t="s">
        <v>1042</v>
      </c>
      <c r="J2" s="159" t="s">
        <v>33</v>
      </c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1"/>
      <c r="AM2" s="118" t="s">
        <v>34</v>
      </c>
      <c r="AN2" s="203" t="s">
        <v>1043</v>
      </c>
      <c r="AO2" s="203" t="s">
        <v>1044</v>
      </c>
      <c r="AP2" s="124" t="s">
        <v>548</v>
      </c>
    </row>
    <row r="3" spans="1:42" ht="13.5" customHeight="1">
      <c r="A3" s="111"/>
      <c r="B3" s="154"/>
      <c r="C3" s="94"/>
      <c r="D3" s="178"/>
      <c r="E3" s="111"/>
      <c r="F3" s="111"/>
      <c r="G3" s="111"/>
      <c r="H3" s="111"/>
      <c r="I3" s="111"/>
      <c r="J3" s="162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4"/>
      <c r="AM3" s="118"/>
      <c r="AN3" s="111"/>
      <c r="AO3" s="111"/>
      <c r="AP3" s="190"/>
    </row>
    <row r="4" spans="1:42" ht="18.75" customHeight="1">
      <c r="A4" s="111"/>
      <c r="B4" s="154"/>
      <c r="C4" s="94"/>
      <c r="D4" s="178"/>
      <c r="E4" s="111"/>
      <c r="F4" s="111"/>
      <c r="G4" s="111"/>
      <c r="H4" s="111"/>
      <c r="I4" s="111"/>
      <c r="J4" s="165" t="s">
        <v>51</v>
      </c>
      <c r="K4" s="166"/>
      <c r="L4" s="156" t="s">
        <v>64</v>
      </c>
      <c r="M4" s="157"/>
      <c r="N4" s="158"/>
      <c r="O4" s="156" t="s">
        <v>65</v>
      </c>
      <c r="P4" s="157"/>
      <c r="Q4" s="158"/>
      <c r="R4" s="156" t="s">
        <v>66</v>
      </c>
      <c r="S4" s="157"/>
      <c r="T4" s="158"/>
      <c r="U4" s="156" t="s">
        <v>67</v>
      </c>
      <c r="V4" s="157"/>
      <c r="W4" s="158"/>
      <c r="X4" s="156" t="s">
        <v>68</v>
      </c>
      <c r="Y4" s="157"/>
      <c r="Z4" s="158"/>
      <c r="AA4" s="156" t="s">
        <v>69</v>
      </c>
      <c r="AB4" s="157"/>
      <c r="AC4" s="158"/>
      <c r="AD4" s="156" t="s">
        <v>70</v>
      </c>
      <c r="AE4" s="157"/>
      <c r="AF4" s="158"/>
      <c r="AG4" s="156" t="s">
        <v>1045</v>
      </c>
      <c r="AH4" s="157"/>
      <c r="AI4" s="158"/>
      <c r="AJ4" s="156" t="s">
        <v>57</v>
      </c>
      <c r="AK4" s="157"/>
      <c r="AL4" s="158"/>
      <c r="AM4" s="118"/>
      <c r="AN4" s="111"/>
      <c r="AO4" s="111"/>
      <c r="AP4" s="190"/>
    </row>
    <row r="5" spans="1:42" ht="26.25" customHeight="1">
      <c r="A5" s="111"/>
      <c r="B5" s="154"/>
      <c r="C5" s="94"/>
      <c r="D5" s="178"/>
      <c r="E5" s="111"/>
      <c r="F5" s="111"/>
      <c r="G5" s="111"/>
      <c r="H5" s="111"/>
      <c r="I5" s="111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8"/>
      <c r="AN5" s="111"/>
      <c r="AO5" s="111"/>
      <c r="AP5" s="190"/>
    </row>
    <row r="6" spans="1:42" s="82" customFormat="1" ht="13.5" customHeight="1">
      <c r="A6" s="204"/>
      <c r="B6" s="154"/>
      <c r="C6" s="94"/>
      <c r="D6" s="178"/>
      <c r="E6" s="204"/>
      <c r="F6" s="81" t="s">
        <v>1046</v>
      </c>
      <c r="G6" s="81"/>
      <c r="H6" s="42" t="s">
        <v>1047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8"/>
      <c r="AN6" s="204"/>
      <c r="AO6" s="204"/>
      <c r="AP6" s="190"/>
    </row>
    <row r="7" spans="1:42" s="83" customFormat="1" ht="30" customHeight="1">
      <c r="A7" s="28" t="s">
        <v>569</v>
      </c>
      <c r="B7" s="77" t="s">
        <v>570</v>
      </c>
      <c r="C7" s="26"/>
      <c r="D7" s="28" t="s">
        <v>571</v>
      </c>
      <c r="E7" s="28" t="s">
        <v>1052</v>
      </c>
      <c r="F7" s="28">
        <v>0</v>
      </c>
      <c r="G7" s="28" t="s">
        <v>1048</v>
      </c>
      <c r="H7" s="28">
        <v>835</v>
      </c>
      <c r="I7" s="28">
        <v>1994</v>
      </c>
      <c r="J7" s="29">
        <f aca="true" t="shared" si="0" ref="J7:K9">+M7+P7+S7+V7+Y7+AB7+AE7+AH7+AK7</f>
        <v>0</v>
      </c>
      <c r="K7" s="29">
        <f t="shared" si="0"/>
        <v>0</v>
      </c>
      <c r="L7" s="29" t="s">
        <v>1049</v>
      </c>
      <c r="M7" s="29">
        <v>0</v>
      </c>
      <c r="N7" s="29">
        <v>0</v>
      </c>
      <c r="O7" s="29" t="s">
        <v>1049</v>
      </c>
      <c r="P7" s="29">
        <v>0</v>
      </c>
      <c r="Q7" s="29">
        <v>0</v>
      </c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8" t="s">
        <v>1050</v>
      </c>
      <c r="AN7" s="28" t="s">
        <v>554</v>
      </c>
      <c r="AO7" s="28"/>
      <c r="AP7" s="29" t="s">
        <v>559</v>
      </c>
    </row>
    <row r="8" spans="1:42" s="83" customFormat="1" ht="30" customHeight="1">
      <c r="A8" s="28" t="s">
        <v>569</v>
      </c>
      <c r="B8" s="77" t="s">
        <v>570</v>
      </c>
      <c r="C8" s="26"/>
      <c r="D8" s="28" t="s">
        <v>571</v>
      </c>
      <c r="E8" s="28" t="s">
        <v>1053</v>
      </c>
      <c r="F8" s="28">
        <v>0</v>
      </c>
      <c r="G8" s="28" t="s">
        <v>1048</v>
      </c>
      <c r="H8" s="28">
        <v>750</v>
      </c>
      <c r="I8" s="28">
        <v>1997</v>
      </c>
      <c r="J8" s="28">
        <f t="shared" si="0"/>
        <v>0</v>
      </c>
      <c r="K8" s="28">
        <f t="shared" si="0"/>
        <v>0</v>
      </c>
      <c r="L8" s="28" t="s">
        <v>1049</v>
      </c>
      <c r="M8" s="28">
        <v>0</v>
      </c>
      <c r="N8" s="28">
        <v>0</v>
      </c>
      <c r="O8" s="28" t="s">
        <v>1049</v>
      </c>
      <c r="P8" s="28">
        <v>0</v>
      </c>
      <c r="Q8" s="28">
        <v>0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 t="s">
        <v>1050</v>
      </c>
      <c r="AN8" s="28" t="s">
        <v>554</v>
      </c>
      <c r="AO8" s="28"/>
      <c r="AP8" s="33" t="s">
        <v>566</v>
      </c>
    </row>
    <row r="9" spans="1:42" s="83" customFormat="1" ht="30" customHeight="1">
      <c r="A9" s="28" t="s">
        <v>569</v>
      </c>
      <c r="B9" s="77" t="s">
        <v>603</v>
      </c>
      <c r="C9" s="51"/>
      <c r="D9" s="28" t="s">
        <v>604</v>
      </c>
      <c r="E9" s="28" t="s">
        <v>1054</v>
      </c>
      <c r="F9" s="28">
        <v>12</v>
      </c>
      <c r="G9" s="28" t="s">
        <v>1048</v>
      </c>
      <c r="H9" s="28">
        <v>980</v>
      </c>
      <c r="I9" s="28">
        <v>2003</v>
      </c>
      <c r="J9" s="28">
        <f t="shared" si="0"/>
        <v>12</v>
      </c>
      <c r="K9" s="28">
        <f t="shared" si="0"/>
        <v>2621</v>
      </c>
      <c r="L9" s="28" t="s">
        <v>1049</v>
      </c>
      <c r="M9" s="28">
        <v>6</v>
      </c>
      <c r="N9" s="28">
        <v>290</v>
      </c>
      <c r="O9" s="28" t="s">
        <v>1049</v>
      </c>
      <c r="P9" s="28">
        <v>2</v>
      </c>
      <c r="Q9" s="28">
        <v>150</v>
      </c>
      <c r="R9" s="28" t="s">
        <v>1049</v>
      </c>
      <c r="S9" s="28">
        <v>1</v>
      </c>
      <c r="T9" s="28">
        <v>700</v>
      </c>
      <c r="U9" s="28"/>
      <c r="V9" s="28"/>
      <c r="W9" s="28"/>
      <c r="X9" s="28" t="s">
        <v>1049</v>
      </c>
      <c r="Y9" s="28">
        <v>1</v>
      </c>
      <c r="Z9" s="28">
        <v>101</v>
      </c>
      <c r="AA9" s="28"/>
      <c r="AB9" s="28"/>
      <c r="AC9" s="28"/>
      <c r="AD9" s="28"/>
      <c r="AE9" s="28"/>
      <c r="AF9" s="28"/>
      <c r="AG9" s="28" t="s">
        <v>1049</v>
      </c>
      <c r="AH9" s="28">
        <v>1</v>
      </c>
      <c r="AI9" s="28">
        <v>800</v>
      </c>
      <c r="AJ9" s="28" t="s">
        <v>1049</v>
      </c>
      <c r="AK9" s="28">
        <v>1</v>
      </c>
      <c r="AL9" s="28">
        <v>580</v>
      </c>
      <c r="AM9" s="28" t="s">
        <v>1051</v>
      </c>
      <c r="AN9" s="28" t="s">
        <v>557</v>
      </c>
      <c r="AO9" s="28"/>
      <c r="AP9" s="33" t="s">
        <v>606</v>
      </c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2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225</v>
      </c>
      <c r="S1" s="5"/>
    </row>
    <row r="2" spans="1:51" s="4" customFormat="1" ht="13.5" customHeight="1">
      <c r="A2" s="89" t="s">
        <v>1</v>
      </c>
      <c r="B2" s="170" t="s">
        <v>226</v>
      </c>
      <c r="C2" s="89" t="s">
        <v>3</v>
      </c>
      <c r="D2" s="89" t="s">
        <v>4</v>
      </c>
      <c r="E2" s="124" t="s">
        <v>5</v>
      </c>
      <c r="F2" s="89" t="s">
        <v>227</v>
      </c>
      <c r="G2" s="95" t="s">
        <v>228</v>
      </c>
      <c r="H2" s="100" t="s">
        <v>229</v>
      </c>
      <c r="I2" s="101"/>
      <c r="J2" s="100" t="s">
        <v>230</v>
      </c>
      <c r="K2" s="7"/>
      <c r="L2" s="89" t="s">
        <v>11</v>
      </c>
      <c r="M2" s="95" t="s">
        <v>231</v>
      </c>
      <c r="N2" s="89" t="s">
        <v>15</v>
      </c>
      <c r="O2" s="95" t="s">
        <v>232</v>
      </c>
      <c r="P2" s="105" t="s">
        <v>233</v>
      </c>
      <c r="Q2" s="89" t="s">
        <v>234</v>
      </c>
      <c r="R2" s="124" t="s">
        <v>25</v>
      </c>
      <c r="S2" s="89" t="s">
        <v>26</v>
      </c>
      <c r="T2" s="108" t="s">
        <v>31</v>
      </c>
      <c r="U2" s="108" t="s">
        <v>32</v>
      </c>
      <c r="V2" s="159" t="s">
        <v>33</v>
      </c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1"/>
      <c r="AY2" s="118" t="s">
        <v>34</v>
      </c>
    </row>
    <row r="3" spans="1:51" s="4" customFormat="1" ht="13.5" customHeight="1">
      <c r="A3" s="90"/>
      <c r="B3" s="171"/>
      <c r="C3" s="90"/>
      <c r="D3" s="90"/>
      <c r="E3" s="124"/>
      <c r="F3" s="90"/>
      <c r="G3" s="169"/>
      <c r="H3" s="91"/>
      <c r="I3" s="103"/>
      <c r="J3" s="91"/>
      <c r="K3" s="11"/>
      <c r="L3" s="90"/>
      <c r="M3" s="169"/>
      <c r="N3" s="90"/>
      <c r="O3" s="90"/>
      <c r="P3" s="167"/>
      <c r="Q3" s="92"/>
      <c r="R3" s="124"/>
      <c r="S3" s="90"/>
      <c r="T3" s="109"/>
      <c r="U3" s="111"/>
      <c r="V3" s="162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4"/>
      <c r="AY3" s="118"/>
    </row>
    <row r="4" spans="1:51" s="4" customFormat="1" ht="18.75" customHeight="1">
      <c r="A4" s="90"/>
      <c r="B4" s="171"/>
      <c r="C4" s="90"/>
      <c r="D4" s="90"/>
      <c r="E4" s="124"/>
      <c r="F4" s="90"/>
      <c r="G4" s="169"/>
      <c r="H4" s="10"/>
      <c r="I4" s="89" t="s">
        <v>235</v>
      </c>
      <c r="J4" s="91"/>
      <c r="K4" s="12"/>
      <c r="L4" s="90"/>
      <c r="M4" s="169"/>
      <c r="N4" s="90"/>
      <c r="O4" s="90"/>
      <c r="P4" s="167"/>
      <c r="Q4" s="92"/>
      <c r="R4" s="124"/>
      <c r="S4" s="90"/>
      <c r="T4" s="109"/>
      <c r="U4" s="111"/>
      <c r="V4" s="165" t="s">
        <v>51</v>
      </c>
      <c r="W4" s="166"/>
      <c r="X4" s="156" t="s">
        <v>64</v>
      </c>
      <c r="Y4" s="157"/>
      <c r="Z4" s="158"/>
      <c r="AA4" s="156" t="s">
        <v>65</v>
      </c>
      <c r="AB4" s="157"/>
      <c r="AC4" s="158"/>
      <c r="AD4" s="156" t="s">
        <v>66</v>
      </c>
      <c r="AE4" s="157"/>
      <c r="AF4" s="158"/>
      <c r="AG4" s="156" t="s">
        <v>67</v>
      </c>
      <c r="AH4" s="157"/>
      <c r="AI4" s="158"/>
      <c r="AJ4" s="156" t="s">
        <v>68</v>
      </c>
      <c r="AK4" s="157"/>
      <c r="AL4" s="158"/>
      <c r="AM4" s="156" t="s">
        <v>69</v>
      </c>
      <c r="AN4" s="157"/>
      <c r="AO4" s="158"/>
      <c r="AP4" s="156" t="s">
        <v>70</v>
      </c>
      <c r="AQ4" s="157"/>
      <c r="AR4" s="158"/>
      <c r="AS4" s="156" t="s">
        <v>236</v>
      </c>
      <c r="AT4" s="157"/>
      <c r="AU4" s="158"/>
      <c r="AV4" s="156" t="s">
        <v>57</v>
      </c>
      <c r="AW4" s="157"/>
      <c r="AX4" s="158"/>
      <c r="AY4" s="118"/>
    </row>
    <row r="5" spans="1:51" s="4" customFormat="1" ht="25.5" customHeight="1">
      <c r="A5" s="90"/>
      <c r="B5" s="171"/>
      <c r="C5" s="90"/>
      <c r="D5" s="90"/>
      <c r="E5" s="124"/>
      <c r="F5" s="90"/>
      <c r="G5" s="169"/>
      <c r="H5" s="10"/>
      <c r="I5" s="90"/>
      <c r="J5" s="90"/>
      <c r="K5" s="124" t="s">
        <v>237</v>
      </c>
      <c r="L5" s="90"/>
      <c r="M5" s="169"/>
      <c r="N5" s="90"/>
      <c r="O5" s="90"/>
      <c r="P5" s="167"/>
      <c r="Q5" s="92"/>
      <c r="R5" s="124"/>
      <c r="S5" s="90"/>
      <c r="T5" s="109"/>
      <c r="U5" s="111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8"/>
    </row>
    <row r="6" spans="1:51" s="25" customFormat="1" ht="13.5" customHeight="1">
      <c r="A6" s="155"/>
      <c r="B6" s="172"/>
      <c r="C6" s="173"/>
      <c r="D6" s="155"/>
      <c r="E6" s="89"/>
      <c r="F6" s="155"/>
      <c r="G6" s="37" t="s">
        <v>238</v>
      </c>
      <c r="H6" s="37" t="s">
        <v>238</v>
      </c>
      <c r="I6" s="155"/>
      <c r="J6" s="155"/>
      <c r="K6" s="124"/>
      <c r="L6" s="155"/>
      <c r="M6" s="38" t="s">
        <v>239</v>
      </c>
      <c r="N6" s="155"/>
      <c r="O6" s="155"/>
      <c r="P6" s="168"/>
      <c r="Q6" s="93"/>
      <c r="R6" s="124"/>
      <c r="S6" s="38" t="s">
        <v>240</v>
      </c>
      <c r="T6" s="110"/>
      <c r="U6" s="40" t="s">
        <v>241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8"/>
    </row>
    <row r="7" spans="1:51" s="30" customFormat="1" ht="30" customHeight="1">
      <c r="A7" s="26" t="s">
        <v>269</v>
      </c>
      <c r="B7" s="27" t="s">
        <v>270</v>
      </c>
      <c r="C7" s="26"/>
      <c r="D7" s="26" t="s">
        <v>271</v>
      </c>
      <c r="E7" s="26"/>
      <c r="F7" s="26" t="s">
        <v>272</v>
      </c>
      <c r="G7" s="26">
        <v>11005</v>
      </c>
      <c r="H7" s="26">
        <v>665</v>
      </c>
      <c r="I7" s="26" t="s">
        <v>242</v>
      </c>
      <c r="J7" s="26" t="s">
        <v>257</v>
      </c>
      <c r="K7" s="26"/>
      <c r="L7" s="26" t="s">
        <v>253</v>
      </c>
      <c r="M7" s="26">
        <v>200</v>
      </c>
      <c r="N7" s="26">
        <v>1992</v>
      </c>
      <c r="O7" s="26" t="s">
        <v>244</v>
      </c>
      <c r="P7" s="26"/>
      <c r="Q7" s="26" t="s">
        <v>268</v>
      </c>
      <c r="R7" s="26" t="s">
        <v>245</v>
      </c>
      <c r="S7" s="26">
        <v>96</v>
      </c>
      <c r="T7" s="28" t="s">
        <v>247</v>
      </c>
      <c r="U7" s="28"/>
      <c r="V7" s="29">
        <f aca="true" t="shared" si="0" ref="V7:V29">+Y7+AB7+AE7+AH7+AK7+AN7+AQ7+AT7+AW7</f>
        <v>0</v>
      </c>
      <c r="W7" s="29">
        <f aca="true" t="shared" si="1" ref="W7:W29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269</v>
      </c>
      <c r="B8" s="27" t="s">
        <v>273</v>
      </c>
      <c r="C8" s="26"/>
      <c r="D8" s="26" t="s">
        <v>274</v>
      </c>
      <c r="E8" s="26"/>
      <c r="F8" s="26" t="s">
        <v>275</v>
      </c>
      <c r="G8" s="26">
        <v>11539</v>
      </c>
      <c r="H8" s="26">
        <v>3187</v>
      </c>
      <c r="I8" s="26" t="s">
        <v>251</v>
      </c>
      <c r="J8" s="26" t="s">
        <v>252</v>
      </c>
      <c r="K8" s="26"/>
      <c r="L8" s="26" t="s">
        <v>253</v>
      </c>
      <c r="M8" s="31">
        <v>100</v>
      </c>
      <c r="N8" s="31">
        <v>1986</v>
      </c>
      <c r="O8" s="31" t="s">
        <v>256</v>
      </c>
      <c r="P8" s="26"/>
      <c r="Q8" s="26" t="s">
        <v>276</v>
      </c>
      <c r="R8" s="26" t="s">
        <v>245</v>
      </c>
      <c r="S8" s="26">
        <v>98</v>
      </c>
      <c r="T8" s="28" t="s">
        <v>247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269</v>
      </c>
      <c r="B9" s="27" t="s">
        <v>273</v>
      </c>
      <c r="C9" s="26"/>
      <c r="D9" s="26" t="s">
        <v>274</v>
      </c>
      <c r="E9" s="26"/>
      <c r="F9" s="26" t="s">
        <v>277</v>
      </c>
      <c r="G9" s="26">
        <v>9782</v>
      </c>
      <c r="H9" s="26"/>
      <c r="I9" s="26"/>
      <c r="J9" s="26" t="s">
        <v>257</v>
      </c>
      <c r="K9" s="26"/>
      <c r="L9" s="26" t="s">
        <v>253</v>
      </c>
      <c r="M9" s="26">
        <v>100</v>
      </c>
      <c r="N9" s="26">
        <v>1981</v>
      </c>
      <c r="O9" s="26" t="s">
        <v>256</v>
      </c>
      <c r="P9" s="26"/>
      <c r="Q9" s="26" t="s">
        <v>276</v>
      </c>
      <c r="R9" s="26" t="s">
        <v>245</v>
      </c>
      <c r="S9" s="26">
        <v>92</v>
      </c>
      <c r="T9" s="28" t="s">
        <v>247</v>
      </c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269</v>
      </c>
      <c r="B10" s="27" t="s">
        <v>273</v>
      </c>
      <c r="C10" s="26"/>
      <c r="D10" s="26" t="s">
        <v>274</v>
      </c>
      <c r="E10" s="26"/>
      <c r="F10" s="26" t="s">
        <v>278</v>
      </c>
      <c r="G10" s="26">
        <v>2636</v>
      </c>
      <c r="H10" s="26"/>
      <c r="I10" s="26"/>
      <c r="J10" s="26" t="s">
        <v>257</v>
      </c>
      <c r="K10" s="26"/>
      <c r="L10" s="26" t="s">
        <v>253</v>
      </c>
      <c r="M10" s="26">
        <v>50</v>
      </c>
      <c r="N10" s="26">
        <v>1992</v>
      </c>
      <c r="O10" s="26" t="s">
        <v>256</v>
      </c>
      <c r="P10" s="26"/>
      <c r="Q10" s="26" t="s">
        <v>276</v>
      </c>
      <c r="R10" s="26" t="s">
        <v>245</v>
      </c>
      <c r="S10" s="26">
        <v>96</v>
      </c>
      <c r="T10" s="28" t="s">
        <v>247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269</v>
      </c>
      <c r="B11" s="27" t="s">
        <v>273</v>
      </c>
      <c r="C11" s="26"/>
      <c r="D11" s="26" t="s">
        <v>274</v>
      </c>
      <c r="E11" s="26"/>
      <c r="F11" s="26" t="s">
        <v>279</v>
      </c>
      <c r="G11" s="26">
        <v>2608</v>
      </c>
      <c r="H11" s="26"/>
      <c r="I11" s="26"/>
      <c r="J11" s="26" t="s">
        <v>257</v>
      </c>
      <c r="K11" s="26"/>
      <c r="L11" s="26" t="s">
        <v>253</v>
      </c>
      <c r="M11" s="26">
        <v>50</v>
      </c>
      <c r="N11" s="26">
        <v>2001</v>
      </c>
      <c r="O11" s="26" t="s">
        <v>256</v>
      </c>
      <c r="P11" s="26"/>
      <c r="Q11" s="26" t="s">
        <v>276</v>
      </c>
      <c r="R11" s="26" t="s">
        <v>245</v>
      </c>
      <c r="S11" s="26">
        <v>97</v>
      </c>
      <c r="T11" s="28" t="s">
        <v>247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269</v>
      </c>
      <c r="B12" s="32" t="s">
        <v>273</v>
      </c>
      <c r="C12" s="31"/>
      <c r="D12" s="31" t="s">
        <v>274</v>
      </c>
      <c r="E12" s="31"/>
      <c r="F12" s="31" t="s">
        <v>280</v>
      </c>
      <c r="G12" s="31">
        <v>10007</v>
      </c>
      <c r="H12" s="31">
        <v>2667</v>
      </c>
      <c r="I12" s="31" t="s">
        <v>251</v>
      </c>
      <c r="J12" s="31" t="s">
        <v>252</v>
      </c>
      <c r="K12" s="31"/>
      <c r="L12" s="31" t="s">
        <v>253</v>
      </c>
      <c r="M12" s="31">
        <v>200</v>
      </c>
      <c r="N12" s="31">
        <v>1994</v>
      </c>
      <c r="O12" s="31" t="s">
        <v>256</v>
      </c>
      <c r="P12" s="31"/>
      <c r="Q12" s="31" t="s">
        <v>276</v>
      </c>
      <c r="R12" s="31" t="s">
        <v>245</v>
      </c>
      <c r="S12" s="31">
        <v>99</v>
      </c>
      <c r="T12" s="33" t="s">
        <v>247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269</v>
      </c>
      <c r="B13" s="32" t="s">
        <v>281</v>
      </c>
      <c r="C13" s="31"/>
      <c r="D13" s="31" t="s">
        <v>282</v>
      </c>
      <c r="E13" s="31"/>
      <c r="F13" s="31" t="s">
        <v>283</v>
      </c>
      <c r="G13" s="31">
        <v>3120</v>
      </c>
      <c r="H13" s="31"/>
      <c r="I13" s="31"/>
      <c r="J13" s="31" t="s">
        <v>263</v>
      </c>
      <c r="K13" s="31"/>
      <c r="L13" s="31" t="s">
        <v>253</v>
      </c>
      <c r="M13" s="31">
        <v>35</v>
      </c>
      <c r="N13" s="31">
        <v>1993</v>
      </c>
      <c r="O13" s="31" t="s">
        <v>244</v>
      </c>
      <c r="P13" s="31"/>
      <c r="Q13" s="31" t="s">
        <v>284</v>
      </c>
      <c r="R13" s="31" t="s">
        <v>247</v>
      </c>
      <c r="S13" s="31"/>
      <c r="T13" s="33" t="s">
        <v>247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269</v>
      </c>
      <c r="B14" s="32" t="s">
        <v>285</v>
      </c>
      <c r="C14" s="31"/>
      <c r="D14" s="31" t="s">
        <v>286</v>
      </c>
      <c r="E14" s="31"/>
      <c r="F14" s="31" t="s">
        <v>287</v>
      </c>
      <c r="G14" s="31">
        <v>1133</v>
      </c>
      <c r="H14" s="31">
        <v>136</v>
      </c>
      <c r="I14" s="31" t="s">
        <v>242</v>
      </c>
      <c r="J14" s="31" t="s">
        <v>252</v>
      </c>
      <c r="K14" s="31"/>
      <c r="L14" s="31" t="s">
        <v>243</v>
      </c>
      <c r="M14" s="31">
        <v>18</v>
      </c>
      <c r="N14" s="31">
        <v>1998</v>
      </c>
      <c r="O14" s="31" t="s">
        <v>256</v>
      </c>
      <c r="P14" s="31"/>
      <c r="Q14" s="31" t="s">
        <v>288</v>
      </c>
      <c r="R14" s="31" t="s">
        <v>247</v>
      </c>
      <c r="S14" s="31"/>
      <c r="T14" s="33" t="s">
        <v>247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269</v>
      </c>
      <c r="B15" s="32" t="s">
        <v>289</v>
      </c>
      <c r="C15" s="31"/>
      <c r="D15" s="31" t="s">
        <v>290</v>
      </c>
      <c r="E15" s="31"/>
      <c r="F15" s="31" t="s">
        <v>291</v>
      </c>
      <c r="G15" s="31">
        <v>1632</v>
      </c>
      <c r="H15" s="31">
        <v>1050</v>
      </c>
      <c r="I15" s="31" t="s">
        <v>242</v>
      </c>
      <c r="J15" s="31" t="s">
        <v>264</v>
      </c>
      <c r="K15" s="31"/>
      <c r="L15" s="31" t="s">
        <v>258</v>
      </c>
      <c r="M15" s="31">
        <v>21</v>
      </c>
      <c r="N15" s="31">
        <v>1991</v>
      </c>
      <c r="O15" s="31" t="s">
        <v>249</v>
      </c>
      <c r="P15" s="31"/>
      <c r="Q15" s="31" t="s">
        <v>292</v>
      </c>
      <c r="R15" s="31" t="s">
        <v>247</v>
      </c>
      <c r="S15" s="31"/>
      <c r="T15" s="33" t="s">
        <v>247</v>
      </c>
      <c r="U15" s="33"/>
      <c r="V15" s="33">
        <f t="shared" si="0"/>
        <v>0</v>
      </c>
      <c r="W15" s="33">
        <f t="shared" si="1"/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s="30" customFormat="1" ht="30" customHeight="1">
      <c r="A16" s="31" t="s">
        <v>269</v>
      </c>
      <c r="B16" s="32" t="s">
        <v>293</v>
      </c>
      <c r="C16" s="31"/>
      <c r="D16" s="31" t="s">
        <v>294</v>
      </c>
      <c r="E16" s="31"/>
      <c r="F16" s="31" t="s">
        <v>295</v>
      </c>
      <c r="G16" s="31">
        <v>117</v>
      </c>
      <c r="H16" s="31">
        <v>117</v>
      </c>
      <c r="I16" s="31" t="s">
        <v>242</v>
      </c>
      <c r="J16" s="31" t="s">
        <v>257</v>
      </c>
      <c r="K16" s="31"/>
      <c r="L16" s="31" t="s">
        <v>243</v>
      </c>
      <c r="M16" s="31">
        <v>8</v>
      </c>
      <c r="N16" s="31">
        <v>1993</v>
      </c>
      <c r="O16" s="31" t="s">
        <v>244</v>
      </c>
      <c r="P16" s="31"/>
      <c r="Q16" s="31" t="s">
        <v>292</v>
      </c>
      <c r="R16" s="31" t="s">
        <v>247</v>
      </c>
      <c r="S16" s="31"/>
      <c r="T16" s="33" t="s">
        <v>247</v>
      </c>
      <c r="U16" s="33"/>
      <c r="V16" s="33">
        <f t="shared" si="0"/>
        <v>0</v>
      </c>
      <c r="W16" s="33">
        <f t="shared" si="1"/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30" customFormat="1" ht="30" customHeight="1">
      <c r="A17" s="31" t="s">
        <v>269</v>
      </c>
      <c r="B17" s="32" t="s">
        <v>296</v>
      </c>
      <c r="C17" s="31"/>
      <c r="D17" s="31" t="s">
        <v>297</v>
      </c>
      <c r="E17" s="31"/>
      <c r="F17" s="31" t="s">
        <v>298</v>
      </c>
      <c r="G17" s="31">
        <v>879</v>
      </c>
      <c r="H17" s="31">
        <v>304</v>
      </c>
      <c r="I17" s="31" t="s">
        <v>242</v>
      </c>
      <c r="J17" s="31" t="s">
        <v>264</v>
      </c>
      <c r="K17" s="31"/>
      <c r="L17" s="31" t="s">
        <v>243</v>
      </c>
      <c r="M17" s="31">
        <v>7</v>
      </c>
      <c r="N17" s="31">
        <v>2004</v>
      </c>
      <c r="O17" s="31" t="s">
        <v>249</v>
      </c>
      <c r="P17" s="31"/>
      <c r="Q17" s="31" t="s">
        <v>299</v>
      </c>
      <c r="R17" s="31" t="s">
        <v>247</v>
      </c>
      <c r="S17" s="31"/>
      <c r="T17" s="33" t="s">
        <v>247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269</v>
      </c>
      <c r="B18" s="32" t="s">
        <v>300</v>
      </c>
      <c r="C18" s="31"/>
      <c r="D18" s="31" t="s">
        <v>301</v>
      </c>
      <c r="E18" s="31"/>
      <c r="F18" s="31" t="s">
        <v>302</v>
      </c>
      <c r="G18" s="31">
        <v>973</v>
      </c>
      <c r="H18" s="31">
        <v>202</v>
      </c>
      <c r="I18" s="31" t="s">
        <v>251</v>
      </c>
      <c r="J18" s="31" t="s">
        <v>248</v>
      </c>
      <c r="K18" s="31"/>
      <c r="L18" s="31" t="s">
        <v>253</v>
      </c>
      <c r="M18" s="31">
        <v>20</v>
      </c>
      <c r="N18" s="31">
        <v>1994</v>
      </c>
      <c r="O18" s="31" t="s">
        <v>244</v>
      </c>
      <c r="P18" s="31"/>
      <c r="Q18" s="31" t="s">
        <v>303</v>
      </c>
      <c r="R18" s="31" t="s">
        <v>247</v>
      </c>
      <c r="S18" s="31"/>
      <c r="T18" s="33" t="s">
        <v>247</v>
      </c>
      <c r="U18" s="33"/>
      <c r="V18" s="33">
        <f t="shared" si="0"/>
        <v>0</v>
      </c>
      <c r="W18" s="33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30" customFormat="1" ht="30" customHeight="1">
      <c r="A19" s="31" t="s">
        <v>269</v>
      </c>
      <c r="B19" s="32" t="s">
        <v>304</v>
      </c>
      <c r="C19" s="31"/>
      <c r="D19" s="31" t="s">
        <v>305</v>
      </c>
      <c r="E19" s="31"/>
      <c r="F19" s="31" t="s">
        <v>306</v>
      </c>
      <c r="G19" s="31">
        <v>712</v>
      </c>
      <c r="H19" s="31"/>
      <c r="I19" s="31" t="s">
        <v>242</v>
      </c>
      <c r="J19" s="31" t="s">
        <v>257</v>
      </c>
      <c r="K19" s="31"/>
      <c r="L19" s="31" t="s">
        <v>243</v>
      </c>
      <c r="M19" s="31">
        <v>15</v>
      </c>
      <c r="N19" s="31">
        <v>1987</v>
      </c>
      <c r="O19" s="31" t="s">
        <v>244</v>
      </c>
      <c r="P19" s="31"/>
      <c r="Q19" s="31" t="s">
        <v>284</v>
      </c>
      <c r="R19" s="31" t="s">
        <v>247</v>
      </c>
      <c r="S19" s="31"/>
      <c r="T19" s="33" t="s">
        <v>247</v>
      </c>
      <c r="U19" s="33"/>
      <c r="V19" s="33">
        <f t="shared" si="0"/>
        <v>0</v>
      </c>
      <c r="W19" s="33">
        <f t="shared" si="1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s="30" customFormat="1" ht="30" customHeight="1">
      <c r="A20" s="31" t="s">
        <v>269</v>
      </c>
      <c r="B20" s="32" t="s">
        <v>307</v>
      </c>
      <c r="C20" s="31"/>
      <c r="D20" s="31" t="s">
        <v>308</v>
      </c>
      <c r="E20" s="31"/>
      <c r="F20" s="31" t="s">
        <v>309</v>
      </c>
      <c r="G20" s="31">
        <v>1271</v>
      </c>
      <c r="H20" s="31">
        <v>362</v>
      </c>
      <c r="I20" s="31" t="s">
        <v>242</v>
      </c>
      <c r="J20" s="31" t="s">
        <v>252</v>
      </c>
      <c r="K20" s="31"/>
      <c r="L20" s="31" t="s">
        <v>243</v>
      </c>
      <c r="M20" s="31">
        <v>50</v>
      </c>
      <c r="N20" s="31">
        <v>2000</v>
      </c>
      <c r="O20" s="31" t="s">
        <v>256</v>
      </c>
      <c r="P20" s="31"/>
      <c r="Q20" s="31" t="s">
        <v>284</v>
      </c>
      <c r="R20" s="31" t="s">
        <v>247</v>
      </c>
      <c r="S20" s="31"/>
      <c r="T20" s="33" t="s">
        <v>247</v>
      </c>
      <c r="U20" s="33"/>
      <c r="V20" s="33">
        <f t="shared" si="0"/>
        <v>0</v>
      </c>
      <c r="W20" s="33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s="30" customFormat="1" ht="30" customHeight="1">
      <c r="A21" s="31" t="s">
        <v>269</v>
      </c>
      <c r="B21" s="32" t="s">
        <v>310</v>
      </c>
      <c r="C21" s="31"/>
      <c r="D21" s="31" t="s">
        <v>311</v>
      </c>
      <c r="E21" s="31"/>
      <c r="F21" s="31" t="s">
        <v>312</v>
      </c>
      <c r="G21" s="31">
        <v>798</v>
      </c>
      <c r="H21" s="31">
        <v>103</v>
      </c>
      <c r="I21" s="31" t="s">
        <v>251</v>
      </c>
      <c r="J21" s="31" t="s">
        <v>252</v>
      </c>
      <c r="K21" s="31"/>
      <c r="L21" s="31" t="s">
        <v>253</v>
      </c>
      <c r="M21" s="31">
        <v>12</v>
      </c>
      <c r="N21" s="31">
        <v>1996</v>
      </c>
      <c r="O21" s="31" t="s">
        <v>249</v>
      </c>
      <c r="P21" s="31"/>
      <c r="Q21" s="31" t="s">
        <v>303</v>
      </c>
      <c r="R21" s="31" t="s">
        <v>247</v>
      </c>
      <c r="S21" s="31"/>
      <c r="T21" s="33" t="s">
        <v>247</v>
      </c>
      <c r="U21" s="33"/>
      <c r="V21" s="33">
        <f t="shared" si="0"/>
        <v>0</v>
      </c>
      <c r="W21" s="33">
        <f t="shared" si="1"/>
        <v>0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s="30" customFormat="1" ht="30" customHeight="1">
      <c r="A22" s="31" t="s">
        <v>269</v>
      </c>
      <c r="B22" s="32" t="s">
        <v>313</v>
      </c>
      <c r="C22" s="31"/>
      <c r="D22" s="31" t="s">
        <v>314</v>
      </c>
      <c r="E22" s="31"/>
      <c r="F22" s="31" t="s">
        <v>315</v>
      </c>
      <c r="G22" s="31">
        <v>812</v>
      </c>
      <c r="H22" s="31">
        <v>368</v>
      </c>
      <c r="I22" s="31" t="s">
        <v>251</v>
      </c>
      <c r="J22" s="31" t="s">
        <v>248</v>
      </c>
      <c r="K22" s="31"/>
      <c r="L22" s="31" t="s">
        <v>253</v>
      </c>
      <c r="M22" s="31">
        <v>12</v>
      </c>
      <c r="N22" s="31">
        <v>1999</v>
      </c>
      <c r="O22" s="31" t="s">
        <v>244</v>
      </c>
      <c r="P22" s="31"/>
      <c r="Q22" s="31" t="s">
        <v>303</v>
      </c>
      <c r="R22" s="31" t="s">
        <v>247</v>
      </c>
      <c r="S22" s="31"/>
      <c r="T22" s="33" t="s">
        <v>245</v>
      </c>
      <c r="U22" s="33">
        <v>62</v>
      </c>
      <c r="V22" s="33">
        <f t="shared" si="0"/>
        <v>0</v>
      </c>
      <c r="W22" s="33">
        <f t="shared" si="1"/>
        <v>0</v>
      </c>
      <c r="X22" s="33" t="s">
        <v>246</v>
      </c>
      <c r="Y22" s="33">
        <v>0</v>
      </c>
      <c r="Z22" s="33">
        <v>0</v>
      </c>
      <c r="AA22" s="33" t="s">
        <v>246</v>
      </c>
      <c r="AB22" s="33">
        <v>0</v>
      </c>
      <c r="AC22" s="33">
        <v>0</v>
      </c>
      <c r="AD22" s="33"/>
      <c r="AE22" s="33"/>
      <c r="AF22" s="33"/>
      <c r="AG22" s="33"/>
      <c r="AH22" s="33"/>
      <c r="AI22" s="33"/>
      <c r="AJ22" s="33" t="s">
        <v>246</v>
      </c>
      <c r="AK22" s="33">
        <v>0</v>
      </c>
      <c r="AL22" s="33">
        <v>0</v>
      </c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 t="s">
        <v>266</v>
      </c>
    </row>
    <row r="23" spans="1:51" s="30" customFormat="1" ht="30" customHeight="1">
      <c r="A23" s="31" t="s">
        <v>269</v>
      </c>
      <c r="B23" s="32" t="s">
        <v>316</v>
      </c>
      <c r="C23" s="31"/>
      <c r="D23" s="31" t="s">
        <v>317</v>
      </c>
      <c r="E23" s="31"/>
      <c r="F23" s="31" t="s">
        <v>318</v>
      </c>
      <c r="G23" s="31">
        <v>1104</v>
      </c>
      <c r="H23" s="31"/>
      <c r="I23" s="31"/>
      <c r="J23" s="31" t="s">
        <v>257</v>
      </c>
      <c r="K23" s="31"/>
      <c r="L23" s="31" t="s">
        <v>253</v>
      </c>
      <c r="M23" s="31">
        <v>21</v>
      </c>
      <c r="N23" s="31">
        <v>2005</v>
      </c>
      <c r="O23" s="31" t="s">
        <v>244</v>
      </c>
      <c r="P23" s="31"/>
      <c r="Q23" s="31" t="s">
        <v>292</v>
      </c>
      <c r="R23" s="31" t="s">
        <v>247</v>
      </c>
      <c r="S23" s="31"/>
      <c r="T23" s="33" t="s">
        <v>247</v>
      </c>
      <c r="U23" s="33"/>
      <c r="V23" s="33">
        <f t="shared" si="0"/>
        <v>0</v>
      </c>
      <c r="W23" s="33">
        <f t="shared" si="1"/>
        <v>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1:51" s="30" customFormat="1" ht="30" customHeight="1">
      <c r="A24" s="31" t="s">
        <v>269</v>
      </c>
      <c r="B24" s="32" t="s">
        <v>319</v>
      </c>
      <c r="C24" s="31"/>
      <c r="D24" s="31" t="s">
        <v>320</v>
      </c>
      <c r="E24" s="31"/>
      <c r="F24" s="31" t="s">
        <v>321</v>
      </c>
      <c r="G24" s="31">
        <v>0</v>
      </c>
      <c r="H24" s="31">
        <v>0</v>
      </c>
      <c r="I24" s="31"/>
      <c r="J24" s="31" t="s">
        <v>263</v>
      </c>
      <c r="K24" s="31"/>
      <c r="L24" s="31" t="s">
        <v>253</v>
      </c>
      <c r="M24" s="31">
        <v>24</v>
      </c>
      <c r="N24" s="31">
        <v>1980</v>
      </c>
      <c r="O24" s="31" t="s">
        <v>244</v>
      </c>
      <c r="P24" s="31" t="s">
        <v>250</v>
      </c>
      <c r="Q24" s="31" t="s">
        <v>292</v>
      </c>
      <c r="R24" s="31" t="s">
        <v>247</v>
      </c>
      <c r="S24" s="31"/>
      <c r="T24" s="33" t="s">
        <v>247</v>
      </c>
      <c r="U24" s="33"/>
      <c r="V24" s="33">
        <f t="shared" si="0"/>
        <v>0</v>
      </c>
      <c r="W24" s="33">
        <f t="shared" si="1"/>
        <v>0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1:51" s="30" customFormat="1" ht="30" customHeight="1">
      <c r="A25" s="31" t="s">
        <v>269</v>
      </c>
      <c r="B25" s="32" t="s">
        <v>322</v>
      </c>
      <c r="C25" s="31"/>
      <c r="D25" s="31" t="s">
        <v>323</v>
      </c>
      <c r="E25" s="31"/>
      <c r="F25" s="31" t="s">
        <v>324</v>
      </c>
      <c r="G25" s="31">
        <v>2319</v>
      </c>
      <c r="H25" s="31">
        <v>2556</v>
      </c>
      <c r="I25" s="31" t="s">
        <v>242</v>
      </c>
      <c r="J25" s="31" t="s">
        <v>248</v>
      </c>
      <c r="K25" s="31"/>
      <c r="L25" s="31" t="s">
        <v>243</v>
      </c>
      <c r="M25" s="31">
        <v>30</v>
      </c>
      <c r="N25" s="31">
        <v>2002</v>
      </c>
      <c r="O25" s="31" t="s">
        <v>244</v>
      </c>
      <c r="P25" s="31"/>
      <c r="Q25" s="31" t="s">
        <v>292</v>
      </c>
      <c r="R25" s="31" t="s">
        <v>247</v>
      </c>
      <c r="S25" s="31"/>
      <c r="T25" s="33" t="s">
        <v>247</v>
      </c>
      <c r="U25" s="33"/>
      <c r="V25" s="33">
        <f t="shared" si="0"/>
        <v>0</v>
      </c>
      <c r="W25" s="33">
        <f t="shared" si="1"/>
        <v>0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1" s="30" customFormat="1" ht="30" customHeight="1">
      <c r="A26" s="31" t="s">
        <v>269</v>
      </c>
      <c r="B26" s="32" t="s">
        <v>325</v>
      </c>
      <c r="C26" s="31"/>
      <c r="D26" s="31" t="s">
        <v>326</v>
      </c>
      <c r="E26" s="31"/>
      <c r="F26" s="31" t="s">
        <v>327</v>
      </c>
      <c r="G26" s="31">
        <v>2319</v>
      </c>
      <c r="H26" s="31">
        <v>414</v>
      </c>
      <c r="I26" s="31" t="s">
        <v>242</v>
      </c>
      <c r="J26" s="31" t="s">
        <v>252</v>
      </c>
      <c r="K26" s="31"/>
      <c r="L26" s="31" t="s">
        <v>243</v>
      </c>
      <c r="M26" s="31">
        <v>24</v>
      </c>
      <c r="N26" s="31">
        <v>2007</v>
      </c>
      <c r="O26" s="31" t="s">
        <v>256</v>
      </c>
      <c r="P26" s="31"/>
      <c r="Q26" s="31" t="s">
        <v>292</v>
      </c>
      <c r="R26" s="31" t="s">
        <v>247</v>
      </c>
      <c r="S26" s="31"/>
      <c r="T26" s="33" t="s">
        <v>247</v>
      </c>
      <c r="U26" s="33"/>
      <c r="V26" s="33">
        <f t="shared" si="0"/>
        <v>0</v>
      </c>
      <c r="W26" s="33">
        <f t="shared" si="1"/>
        <v>0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</row>
    <row r="27" spans="1:51" s="30" customFormat="1" ht="30" customHeight="1">
      <c r="A27" s="31" t="s">
        <v>269</v>
      </c>
      <c r="B27" s="32" t="s">
        <v>328</v>
      </c>
      <c r="C27" s="31"/>
      <c r="D27" s="31" t="s">
        <v>329</v>
      </c>
      <c r="E27" s="31"/>
      <c r="F27" s="31" t="s">
        <v>330</v>
      </c>
      <c r="G27" s="31">
        <v>3432</v>
      </c>
      <c r="H27" s="31">
        <v>726</v>
      </c>
      <c r="I27" s="31" t="s">
        <v>242</v>
      </c>
      <c r="J27" s="31" t="s">
        <v>252</v>
      </c>
      <c r="K27" s="31"/>
      <c r="L27" s="31" t="s">
        <v>258</v>
      </c>
      <c r="M27" s="31">
        <v>32</v>
      </c>
      <c r="N27" s="31">
        <v>2008</v>
      </c>
      <c r="O27" s="31" t="s">
        <v>244</v>
      </c>
      <c r="P27" s="31"/>
      <c r="Q27" s="31" t="s">
        <v>303</v>
      </c>
      <c r="R27" s="31" t="s">
        <v>247</v>
      </c>
      <c r="S27" s="31"/>
      <c r="T27" s="33" t="s">
        <v>245</v>
      </c>
      <c r="U27" s="33">
        <v>28</v>
      </c>
      <c r="V27" s="33">
        <f t="shared" si="0"/>
        <v>0</v>
      </c>
      <c r="W27" s="33">
        <f t="shared" si="1"/>
        <v>547</v>
      </c>
      <c r="X27" s="33" t="s">
        <v>246</v>
      </c>
      <c r="Y27" s="33"/>
      <c r="Z27" s="33">
        <v>485</v>
      </c>
      <c r="AA27" s="33"/>
      <c r="AB27" s="33"/>
      <c r="AC27" s="33"/>
      <c r="AD27" s="33"/>
      <c r="AE27" s="33"/>
      <c r="AF27" s="33"/>
      <c r="AG27" s="33"/>
      <c r="AH27" s="33"/>
      <c r="AI27" s="33"/>
      <c r="AJ27" s="33" t="s">
        <v>246</v>
      </c>
      <c r="AK27" s="33"/>
      <c r="AL27" s="33">
        <v>2</v>
      </c>
      <c r="AM27" s="33"/>
      <c r="AN27" s="33"/>
      <c r="AO27" s="33"/>
      <c r="AP27" s="33" t="s">
        <v>246</v>
      </c>
      <c r="AQ27" s="33"/>
      <c r="AR27" s="33">
        <v>1</v>
      </c>
      <c r="AS27" s="33" t="s">
        <v>246</v>
      </c>
      <c r="AT27" s="33"/>
      <c r="AU27" s="33">
        <v>11</v>
      </c>
      <c r="AV27" s="33" t="s">
        <v>246</v>
      </c>
      <c r="AW27" s="33"/>
      <c r="AX27" s="33">
        <v>48</v>
      </c>
      <c r="AY27" s="33" t="s">
        <v>254</v>
      </c>
    </row>
    <row r="28" spans="1:51" s="30" customFormat="1" ht="30" customHeight="1">
      <c r="A28" s="31" t="s">
        <v>269</v>
      </c>
      <c r="B28" s="32" t="s">
        <v>331</v>
      </c>
      <c r="C28" s="31"/>
      <c r="D28" s="31" t="s">
        <v>332</v>
      </c>
      <c r="E28" s="31"/>
      <c r="F28" s="31" t="s">
        <v>333</v>
      </c>
      <c r="G28" s="31">
        <v>2710</v>
      </c>
      <c r="H28" s="31">
        <v>1987</v>
      </c>
      <c r="I28" s="31" t="s">
        <v>242</v>
      </c>
      <c r="J28" s="31" t="s">
        <v>248</v>
      </c>
      <c r="K28" s="31"/>
      <c r="L28" s="31" t="s">
        <v>243</v>
      </c>
      <c r="M28" s="31">
        <v>45</v>
      </c>
      <c r="N28" s="31">
        <v>1995</v>
      </c>
      <c r="O28" s="31" t="s">
        <v>244</v>
      </c>
      <c r="P28" s="31"/>
      <c r="Q28" s="31" t="s">
        <v>292</v>
      </c>
      <c r="R28" s="31" t="s">
        <v>247</v>
      </c>
      <c r="S28" s="31"/>
      <c r="T28" s="33" t="s">
        <v>245</v>
      </c>
      <c r="U28" s="33">
        <v>289</v>
      </c>
      <c r="V28" s="33">
        <f t="shared" si="0"/>
        <v>0</v>
      </c>
      <c r="W28" s="33">
        <f t="shared" si="1"/>
        <v>1078</v>
      </c>
      <c r="X28" s="33" t="s">
        <v>246</v>
      </c>
      <c r="Y28" s="33"/>
      <c r="Z28" s="33">
        <v>794</v>
      </c>
      <c r="AA28" s="33" t="s">
        <v>246</v>
      </c>
      <c r="AB28" s="33"/>
      <c r="AC28" s="33">
        <v>231</v>
      </c>
      <c r="AD28" s="33"/>
      <c r="AE28" s="33"/>
      <c r="AF28" s="33"/>
      <c r="AG28" s="33"/>
      <c r="AH28" s="33"/>
      <c r="AI28" s="33"/>
      <c r="AJ28" s="33" t="s">
        <v>246</v>
      </c>
      <c r="AK28" s="33"/>
      <c r="AL28" s="33">
        <v>53</v>
      </c>
      <c r="AM28" s="33"/>
      <c r="AN28" s="33"/>
      <c r="AO28" s="33"/>
      <c r="AP28" s="33" t="s">
        <v>246</v>
      </c>
      <c r="AQ28" s="33"/>
      <c r="AR28" s="33"/>
      <c r="AS28" s="33"/>
      <c r="AT28" s="33"/>
      <c r="AU28" s="33"/>
      <c r="AV28" s="33" t="s">
        <v>246</v>
      </c>
      <c r="AW28" s="33"/>
      <c r="AX28" s="33"/>
      <c r="AY28" s="33" t="s">
        <v>254</v>
      </c>
    </row>
    <row r="29" spans="1:51" s="30" customFormat="1" ht="30" customHeight="1">
      <c r="A29" s="31" t="s">
        <v>269</v>
      </c>
      <c r="B29" s="32" t="s">
        <v>334</v>
      </c>
      <c r="C29" s="31"/>
      <c r="D29" s="31" t="s">
        <v>335</v>
      </c>
      <c r="E29" s="31"/>
      <c r="F29" s="31" t="s">
        <v>336</v>
      </c>
      <c r="G29" s="31">
        <v>1015</v>
      </c>
      <c r="H29" s="31">
        <v>34</v>
      </c>
      <c r="I29" s="31" t="s">
        <v>251</v>
      </c>
      <c r="J29" s="31" t="s">
        <v>252</v>
      </c>
      <c r="K29" s="31"/>
      <c r="L29" s="31" t="s">
        <v>253</v>
      </c>
      <c r="M29" s="31">
        <v>30</v>
      </c>
      <c r="N29" s="31">
        <v>1987</v>
      </c>
      <c r="O29" s="31" t="s">
        <v>249</v>
      </c>
      <c r="P29" s="31"/>
      <c r="Q29" s="31" t="s">
        <v>303</v>
      </c>
      <c r="R29" s="31" t="s">
        <v>247</v>
      </c>
      <c r="S29" s="31"/>
      <c r="T29" s="33" t="s">
        <v>247</v>
      </c>
      <c r="U29" s="33"/>
      <c r="V29" s="33">
        <f t="shared" si="0"/>
        <v>0</v>
      </c>
      <c r="W29" s="33">
        <f t="shared" si="1"/>
        <v>0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338</v>
      </c>
      <c r="Z1" s="5"/>
    </row>
    <row r="2" spans="1:58" s="4" customFormat="1" ht="11.25" customHeight="1">
      <c r="A2" s="89" t="s">
        <v>1</v>
      </c>
      <c r="B2" s="170" t="s">
        <v>226</v>
      </c>
      <c r="C2" s="89" t="s">
        <v>3</v>
      </c>
      <c r="D2" s="178" t="s">
        <v>339</v>
      </c>
      <c r="E2" s="124" t="s">
        <v>5</v>
      </c>
      <c r="F2" s="89" t="s">
        <v>227</v>
      </c>
      <c r="G2" s="95" t="s">
        <v>228</v>
      </c>
      <c r="H2" s="105" t="s">
        <v>340</v>
      </c>
      <c r="I2" s="174"/>
      <c r="J2" s="43"/>
      <c r="K2" s="100" t="s">
        <v>341</v>
      </c>
      <c r="L2" s="102"/>
      <c r="M2" s="100" t="s">
        <v>342</v>
      </c>
      <c r="N2" s="102"/>
      <c r="O2" s="89" t="s">
        <v>343</v>
      </c>
      <c r="P2" s="100" t="s">
        <v>344</v>
      </c>
      <c r="Q2" s="7"/>
      <c r="R2" s="100" t="s">
        <v>345</v>
      </c>
      <c r="S2" s="7"/>
      <c r="T2" s="95" t="s">
        <v>231</v>
      </c>
      <c r="U2" s="89" t="s">
        <v>15</v>
      </c>
      <c r="V2" s="95" t="s">
        <v>232</v>
      </c>
      <c r="W2" s="105" t="s">
        <v>233</v>
      </c>
      <c r="X2" s="89" t="s">
        <v>234</v>
      </c>
      <c r="Y2" s="124" t="s">
        <v>25</v>
      </c>
      <c r="Z2" s="89" t="s">
        <v>26</v>
      </c>
      <c r="AA2" s="108" t="s">
        <v>31</v>
      </c>
      <c r="AB2" s="108" t="s">
        <v>32</v>
      </c>
      <c r="AC2" s="159" t="s">
        <v>33</v>
      </c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1"/>
      <c r="BF2" s="118" t="s">
        <v>34</v>
      </c>
    </row>
    <row r="3" spans="1:58" s="4" customFormat="1" ht="11.25" customHeight="1">
      <c r="A3" s="90"/>
      <c r="B3" s="171"/>
      <c r="C3" s="90"/>
      <c r="D3" s="178"/>
      <c r="E3" s="124"/>
      <c r="F3" s="90"/>
      <c r="G3" s="169"/>
      <c r="H3" s="167"/>
      <c r="I3" s="175"/>
      <c r="J3" s="44"/>
      <c r="K3" s="91"/>
      <c r="L3" s="104"/>
      <c r="M3" s="91"/>
      <c r="N3" s="104"/>
      <c r="O3" s="90"/>
      <c r="P3" s="91"/>
      <c r="Q3" s="11"/>
      <c r="R3" s="91"/>
      <c r="S3" s="11"/>
      <c r="T3" s="169"/>
      <c r="U3" s="90"/>
      <c r="V3" s="90"/>
      <c r="W3" s="167"/>
      <c r="X3" s="92"/>
      <c r="Y3" s="124"/>
      <c r="Z3" s="90"/>
      <c r="AA3" s="109"/>
      <c r="AB3" s="111"/>
      <c r="AC3" s="162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4"/>
      <c r="BF3" s="118"/>
    </row>
    <row r="4" spans="1:58" s="4" customFormat="1" ht="18.75" customHeight="1">
      <c r="A4" s="90"/>
      <c r="B4" s="171"/>
      <c r="C4" s="90"/>
      <c r="D4" s="178"/>
      <c r="E4" s="124"/>
      <c r="F4" s="90"/>
      <c r="G4" s="169"/>
      <c r="H4" s="167"/>
      <c r="I4" s="176"/>
      <c r="J4" s="89" t="s">
        <v>346</v>
      </c>
      <c r="K4" s="91"/>
      <c r="L4" s="104"/>
      <c r="M4" s="91"/>
      <c r="N4" s="104"/>
      <c r="O4" s="90"/>
      <c r="P4" s="91"/>
      <c r="Q4" s="12"/>
      <c r="R4" s="91"/>
      <c r="S4" s="12"/>
      <c r="T4" s="169"/>
      <c r="U4" s="90"/>
      <c r="V4" s="90"/>
      <c r="W4" s="167"/>
      <c r="X4" s="92"/>
      <c r="Y4" s="124"/>
      <c r="Z4" s="90"/>
      <c r="AA4" s="109"/>
      <c r="AB4" s="111"/>
      <c r="AC4" s="165" t="s">
        <v>51</v>
      </c>
      <c r="AD4" s="166"/>
      <c r="AE4" s="156" t="s">
        <v>64</v>
      </c>
      <c r="AF4" s="157"/>
      <c r="AG4" s="158"/>
      <c r="AH4" s="156" t="s">
        <v>65</v>
      </c>
      <c r="AI4" s="157"/>
      <c r="AJ4" s="158"/>
      <c r="AK4" s="156" t="s">
        <v>66</v>
      </c>
      <c r="AL4" s="157"/>
      <c r="AM4" s="158"/>
      <c r="AN4" s="156" t="s">
        <v>67</v>
      </c>
      <c r="AO4" s="157"/>
      <c r="AP4" s="158"/>
      <c r="AQ4" s="156" t="s">
        <v>68</v>
      </c>
      <c r="AR4" s="157"/>
      <c r="AS4" s="158"/>
      <c r="AT4" s="156" t="s">
        <v>69</v>
      </c>
      <c r="AU4" s="157"/>
      <c r="AV4" s="158"/>
      <c r="AW4" s="156" t="s">
        <v>70</v>
      </c>
      <c r="AX4" s="157"/>
      <c r="AY4" s="158"/>
      <c r="AZ4" s="156" t="s">
        <v>236</v>
      </c>
      <c r="BA4" s="157"/>
      <c r="BB4" s="158"/>
      <c r="BC4" s="156" t="s">
        <v>57</v>
      </c>
      <c r="BD4" s="157"/>
      <c r="BE4" s="158"/>
      <c r="BF4" s="118"/>
    </row>
    <row r="5" spans="1:58" s="4" customFormat="1" ht="18.75" customHeight="1">
      <c r="A5" s="90"/>
      <c r="B5" s="171"/>
      <c r="C5" s="90"/>
      <c r="D5" s="178"/>
      <c r="E5" s="124"/>
      <c r="F5" s="90"/>
      <c r="G5" s="169"/>
      <c r="H5" s="168"/>
      <c r="I5" s="177"/>
      <c r="J5" s="90"/>
      <c r="K5" s="106"/>
      <c r="L5" s="107"/>
      <c r="M5" s="106"/>
      <c r="N5" s="107"/>
      <c r="O5" s="90"/>
      <c r="P5" s="90"/>
      <c r="Q5" s="124" t="s">
        <v>237</v>
      </c>
      <c r="R5" s="90"/>
      <c r="S5" s="124" t="s">
        <v>237</v>
      </c>
      <c r="T5" s="169"/>
      <c r="U5" s="90"/>
      <c r="V5" s="90"/>
      <c r="W5" s="167"/>
      <c r="X5" s="92"/>
      <c r="Y5" s="124"/>
      <c r="Z5" s="90"/>
      <c r="AA5" s="109"/>
      <c r="AB5" s="111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8"/>
    </row>
    <row r="6" spans="1:58" s="25" customFormat="1" ht="13.5" customHeight="1">
      <c r="A6" s="155"/>
      <c r="B6" s="172"/>
      <c r="C6" s="155"/>
      <c r="D6" s="178"/>
      <c r="E6" s="89"/>
      <c r="F6" s="155"/>
      <c r="G6" s="37" t="s">
        <v>238</v>
      </c>
      <c r="H6" s="45" t="s">
        <v>347</v>
      </c>
      <c r="I6" s="45" t="s">
        <v>348</v>
      </c>
      <c r="J6" s="155"/>
      <c r="K6" s="45" t="s">
        <v>347</v>
      </c>
      <c r="L6" s="45" t="s">
        <v>348</v>
      </c>
      <c r="M6" s="45" t="s">
        <v>347</v>
      </c>
      <c r="N6" s="45" t="s">
        <v>348</v>
      </c>
      <c r="O6" s="173"/>
      <c r="P6" s="155"/>
      <c r="Q6" s="124"/>
      <c r="R6" s="155"/>
      <c r="S6" s="124"/>
      <c r="T6" s="38" t="s">
        <v>239</v>
      </c>
      <c r="U6" s="155"/>
      <c r="V6" s="155"/>
      <c r="W6" s="168"/>
      <c r="X6" s="93"/>
      <c r="Y6" s="124"/>
      <c r="Z6" s="38" t="s">
        <v>240</v>
      </c>
      <c r="AA6" s="110"/>
      <c r="AB6" s="40" t="s">
        <v>241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8"/>
    </row>
    <row r="7" spans="1:58" s="48" customFormat="1" ht="30" customHeight="1">
      <c r="A7" s="26" t="s">
        <v>269</v>
      </c>
      <c r="B7" s="27" t="s">
        <v>270</v>
      </c>
      <c r="C7" s="26"/>
      <c r="D7" s="26" t="s">
        <v>271</v>
      </c>
      <c r="E7" s="26"/>
      <c r="F7" s="26" t="s">
        <v>381</v>
      </c>
      <c r="G7" s="47">
        <v>6405</v>
      </c>
      <c r="H7" s="47">
        <v>3781</v>
      </c>
      <c r="I7" s="47"/>
      <c r="J7" s="47"/>
      <c r="K7" s="47">
        <v>3781</v>
      </c>
      <c r="L7" s="47"/>
      <c r="M7" s="47"/>
      <c r="N7" s="47"/>
      <c r="O7" s="47" t="s">
        <v>260</v>
      </c>
      <c r="P7" s="26" t="s">
        <v>354</v>
      </c>
      <c r="Q7" s="26"/>
      <c r="R7" s="26" t="s">
        <v>351</v>
      </c>
      <c r="S7" s="26"/>
      <c r="T7" s="26">
        <v>53</v>
      </c>
      <c r="U7" s="26">
        <v>1993</v>
      </c>
      <c r="V7" s="26" t="s">
        <v>244</v>
      </c>
      <c r="W7" s="26"/>
      <c r="X7" s="26" t="s">
        <v>268</v>
      </c>
      <c r="Y7" s="26" t="s">
        <v>247</v>
      </c>
      <c r="Z7" s="26"/>
      <c r="AA7" s="28" t="s">
        <v>247</v>
      </c>
      <c r="AB7" s="28"/>
      <c r="AC7" s="29">
        <f aca="true" t="shared" si="0" ref="AC7:AC36">+AF7+AI7+AL7+AO7+AR7+AU7+AX7+BA7+BD7</f>
        <v>0</v>
      </c>
      <c r="AD7" s="29">
        <f aca="true" t="shared" si="1" ref="AD7:AD36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269</v>
      </c>
      <c r="B8" s="27" t="s">
        <v>270</v>
      </c>
      <c r="C8" s="26"/>
      <c r="D8" s="26" t="s">
        <v>271</v>
      </c>
      <c r="E8" s="26"/>
      <c r="F8" s="26" t="s">
        <v>382</v>
      </c>
      <c r="G8" s="47">
        <v>4209</v>
      </c>
      <c r="H8" s="47">
        <v>2492</v>
      </c>
      <c r="I8" s="47"/>
      <c r="J8" s="47"/>
      <c r="K8" s="47">
        <v>2492</v>
      </c>
      <c r="L8" s="47"/>
      <c r="M8" s="47"/>
      <c r="N8" s="47"/>
      <c r="O8" s="47" t="s">
        <v>260</v>
      </c>
      <c r="P8" s="26" t="s">
        <v>354</v>
      </c>
      <c r="Q8" s="26"/>
      <c r="R8" s="26" t="s">
        <v>351</v>
      </c>
      <c r="S8" s="26"/>
      <c r="T8" s="26">
        <v>63</v>
      </c>
      <c r="U8" s="26">
        <v>1997</v>
      </c>
      <c r="V8" s="26" t="s">
        <v>244</v>
      </c>
      <c r="W8" s="26"/>
      <c r="X8" s="26" t="s">
        <v>267</v>
      </c>
      <c r="Y8" s="26" t="s">
        <v>247</v>
      </c>
      <c r="Z8" s="26"/>
      <c r="AA8" s="26" t="s">
        <v>247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269</v>
      </c>
      <c r="B9" s="27" t="s">
        <v>270</v>
      </c>
      <c r="C9" s="26"/>
      <c r="D9" s="26" t="s">
        <v>271</v>
      </c>
      <c r="E9" s="26"/>
      <c r="F9" s="26" t="s">
        <v>383</v>
      </c>
      <c r="G9" s="47">
        <v>7623</v>
      </c>
      <c r="H9" s="47">
        <v>6559</v>
      </c>
      <c r="I9" s="47"/>
      <c r="J9" s="47"/>
      <c r="K9" s="47">
        <v>6559</v>
      </c>
      <c r="L9" s="47"/>
      <c r="M9" s="47"/>
      <c r="N9" s="47"/>
      <c r="O9" s="47" t="s">
        <v>349</v>
      </c>
      <c r="P9" s="26" t="s">
        <v>350</v>
      </c>
      <c r="Q9" s="26"/>
      <c r="R9" s="26" t="s">
        <v>351</v>
      </c>
      <c r="S9" s="26"/>
      <c r="T9" s="26">
        <v>60</v>
      </c>
      <c r="U9" s="26">
        <v>2007</v>
      </c>
      <c r="V9" s="26" t="s">
        <v>244</v>
      </c>
      <c r="W9" s="26"/>
      <c r="X9" s="26" t="s">
        <v>284</v>
      </c>
      <c r="Y9" s="26" t="s">
        <v>247</v>
      </c>
      <c r="Z9" s="26"/>
      <c r="AA9" s="28" t="s">
        <v>247</v>
      </c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269</v>
      </c>
      <c r="B10" s="27" t="s">
        <v>273</v>
      </c>
      <c r="C10" s="26"/>
      <c r="D10" s="26" t="s">
        <v>274</v>
      </c>
      <c r="E10" s="26"/>
      <c r="F10" s="26" t="s">
        <v>384</v>
      </c>
      <c r="G10" s="47">
        <v>4196</v>
      </c>
      <c r="H10" s="47">
        <v>2114</v>
      </c>
      <c r="I10" s="47"/>
      <c r="J10" s="47"/>
      <c r="K10" s="47">
        <v>1370</v>
      </c>
      <c r="L10" s="47"/>
      <c r="M10" s="47">
        <v>744</v>
      </c>
      <c r="N10" s="47"/>
      <c r="O10" s="47" t="s">
        <v>353</v>
      </c>
      <c r="P10" s="26" t="s">
        <v>377</v>
      </c>
      <c r="Q10" s="26"/>
      <c r="R10" s="26" t="s">
        <v>370</v>
      </c>
      <c r="S10" s="26"/>
      <c r="T10" s="26">
        <v>25</v>
      </c>
      <c r="U10" s="26">
        <v>1996</v>
      </c>
      <c r="V10" s="26" t="s">
        <v>244</v>
      </c>
      <c r="W10" s="26"/>
      <c r="X10" s="26" t="s">
        <v>267</v>
      </c>
      <c r="Y10" s="26" t="s">
        <v>247</v>
      </c>
      <c r="Z10" s="26"/>
      <c r="AA10" s="28" t="s">
        <v>247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269</v>
      </c>
      <c r="B11" s="27" t="s">
        <v>385</v>
      </c>
      <c r="C11" s="26"/>
      <c r="D11" s="26" t="s">
        <v>386</v>
      </c>
      <c r="E11" s="26"/>
      <c r="F11" s="26" t="s">
        <v>387</v>
      </c>
      <c r="G11" s="47">
        <v>3439</v>
      </c>
      <c r="H11" s="47">
        <v>2226</v>
      </c>
      <c r="I11" s="47"/>
      <c r="J11" s="47"/>
      <c r="K11" s="47">
        <v>2226</v>
      </c>
      <c r="L11" s="47"/>
      <c r="M11" s="47"/>
      <c r="N11" s="47"/>
      <c r="O11" s="47" t="s">
        <v>260</v>
      </c>
      <c r="P11" s="26" t="s">
        <v>378</v>
      </c>
      <c r="Q11" s="26"/>
      <c r="R11" s="26" t="s">
        <v>371</v>
      </c>
      <c r="S11" s="26"/>
      <c r="T11" s="26">
        <v>66</v>
      </c>
      <c r="U11" s="26">
        <v>2002</v>
      </c>
      <c r="V11" s="26" t="s">
        <v>256</v>
      </c>
      <c r="W11" s="26"/>
      <c r="X11" s="26" t="s">
        <v>303</v>
      </c>
      <c r="Y11" s="26" t="s">
        <v>247</v>
      </c>
      <c r="Z11" s="26"/>
      <c r="AA11" s="28" t="s">
        <v>247</v>
      </c>
      <c r="AB11" s="28"/>
      <c r="AC11" s="28">
        <f t="shared" si="0"/>
        <v>0</v>
      </c>
      <c r="AD11" s="28">
        <f t="shared" si="1"/>
        <v>0</v>
      </c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58" s="30" customFormat="1" ht="30" customHeight="1">
      <c r="A12" s="31" t="s">
        <v>269</v>
      </c>
      <c r="B12" s="32" t="s">
        <v>281</v>
      </c>
      <c r="C12" s="31"/>
      <c r="D12" s="31" t="s">
        <v>282</v>
      </c>
      <c r="E12" s="31"/>
      <c r="F12" s="31" t="s">
        <v>388</v>
      </c>
      <c r="G12" s="31">
        <v>401</v>
      </c>
      <c r="H12" s="31">
        <v>401</v>
      </c>
      <c r="I12" s="31"/>
      <c r="J12" s="31"/>
      <c r="K12" s="31">
        <v>386</v>
      </c>
      <c r="L12" s="31"/>
      <c r="M12" s="31"/>
      <c r="N12" s="31"/>
      <c r="O12" s="31" t="s">
        <v>355</v>
      </c>
      <c r="P12" s="31" t="s">
        <v>369</v>
      </c>
      <c r="Q12" s="31"/>
      <c r="R12" s="31" t="s">
        <v>351</v>
      </c>
      <c r="S12" s="31"/>
      <c r="T12" s="31">
        <v>3.5</v>
      </c>
      <c r="U12" s="31">
        <v>1998</v>
      </c>
      <c r="V12" s="31" t="s">
        <v>249</v>
      </c>
      <c r="W12" s="31"/>
      <c r="X12" s="31" t="s">
        <v>284</v>
      </c>
      <c r="Y12" s="31" t="s">
        <v>247</v>
      </c>
      <c r="Z12" s="31"/>
      <c r="AA12" s="33" t="s">
        <v>247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269</v>
      </c>
      <c r="B13" s="32" t="s">
        <v>281</v>
      </c>
      <c r="C13" s="31"/>
      <c r="D13" s="31" t="s">
        <v>282</v>
      </c>
      <c r="E13" s="31"/>
      <c r="F13" s="31" t="s">
        <v>389</v>
      </c>
      <c r="G13" s="31">
        <v>216</v>
      </c>
      <c r="H13" s="31">
        <v>216</v>
      </c>
      <c r="I13" s="31"/>
      <c r="J13" s="31"/>
      <c r="K13" s="31"/>
      <c r="L13" s="31"/>
      <c r="M13" s="31"/>
      <c r="N13" s="31"/>
      <c r="O13" s="31" t="s">
        <v>255</v>
      </c>
      <c r="P13" s="31" t="s">
        <v>377</v>
      </c>
      <c r="Q13" s="31"/>
      <c r="R13" s="31" t="s">
        <v>255</v>
      </c>
      <c r="S13" s="31"/>
      <c r="T13" s="31">
        <v>5</v>
      </c>
      <c r="U13" s="31">
        <v>2004</v>
      </c>
      <c r="V13" s="31" t="s">
        <v>249</v>
      </c>
      <c r="W13" s="31"/>
      <c r="X13" s="31" t="s">
        <v>284</v>
      </c>
      <c r="Y13" s="31" t="s">
        <v>247</v>
      </c>
      <c r="Z13" s="31"/>
      <c r="AA13" s="33" t="s">
        <v>247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269</v>
      </c>
      <c r="B14" s="32" t="s">
        <v>281</v>
      </c>
      <c r="C14" s="31"/>
      <c r="D14" s="31" t="s">
        <v>282</v>
      </c>
      <c r="E14" s="31"/>
      <c r="F14" s="31" t="s">
        <v>390</v>
      </c>
      <c r="G14" s="31">
        <v>112</v>
      </c>
      <c r="H14" s="31">
        <v>112</v>
      </c>
      <c r="I14" s="31"/>
      <c r="J14" s="31"/>
      <c r="K14" s="31"/>
      <c r="L14" s="31"/>
      <c r="M14" s="31"/>
      <c r="N14" s="31"/>
      <c r="O14" s="31" t="s">
        <v>255</v>
      </c>
      <c r="P14" s="31" t="s">
        <v>352</v>
      </c>
      <c r="Q14" s="31"/>
      <c r="R14" s="31" t="s">
        <v>357</v>
      </c>
      <c r="S14" s="31"/>
      <c r="T14" s="31">
        <v>4</v>
      </c>
      <c r="U14" s="31">
        <v>2004</v>
      </c>
      <c r="V14" s="31" t="s">
        <v>249</v>
      </c>
      <c r="W14" s="31"/>
      <c r="X14" s="31" t="s">
        <v>284</v>
      </c>
      <c r="Y14" s="31" t="s">
        <v>247</v>
      </c>
      <c r="Z14" s="31"/>
      <c r="AA14" s="33" t="s">
        <v>247</v>
      </c>
      <c r="AB14" s="33"/>
      <c r="AC14" s="33">
        <f t="shared" si="0"/>
        <v>0</v>
      </c>
      <c r="AD14" s="33">
        <f t="shared" si="1"/>
        <v>0</v>
      </c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</row>
    <row r="15" spans="1:58" s="30" customFormat="1" ht="30" customHeight="1">
      <c r="A15" s="31" t="s">
        <v>269</v>
      </c>
      <c r="B15" s="32" t="s">
        <v>285</v>
      </c>
      <c r="C15" s="31"/>
      <c r="D15" s="31" t="s">
        <v>286</v>
      </c>
      <c r="E15" s="31"/>
      <c r="F15" s="31" t="s">
        <v>287</v>
      </c>
      <c r="G15" s="31">
        <v>1013</v>
      </c>
      <c r="H15" s="31">
        <v>596</v>
      </c>
      <c r="I15" s="31"/>
      <c r="J15" s="31"/>
      <c r="K15" s="31">
        <v>596</v>
      </c>
      <c r="L15" s="31"/>
      <c r="M15" s="31"/>
      <c r="N15" s="31"/>
      <c r="O15" s="31" t="s">
        <v>260</v>
      </c>
      <c r="P15" s="31" t="s">
        <v>368</v>
      </c>
      <c r="Q15" s="31"/>
      <c r="R15" s="31" t="s">
        <v>351</v>
      </c>
      <c r="S15" s="31"/>
      <c r="T15" s="31">
        <v>17</v>
      </c>
      <c r="U15" s="31">
        <v>1998</v>
      </c>
      <c r="V15" s="31" t="s">
        <v>256</v>
      </c>
      <c r="W15" s="31"/>
      <c r="X15" s="31" t="s">
        <v>288</v>
      </c>
      <c r="Y15" s="31" t="s">
        <v>247</v>
      </c>
      <c r="Z15" s="31"/>
      <c r="AA15" s="33" t="s">
        <v>247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269</v>
      </c>
      <c r="B16" s="32" t="s">
        <v>391</v>
      </c>
      <c r="C16" s="31"/>
      <c r="D16" s="31" t="s">
        <v>392</v>
      </c>
      <c r="E16" s="31"/>
      <c r="F16" s="31" t="s">
        <v>393</v>
      </c>
      <c r="G16" s="31">
        <v>3181</v>
      </c>
      <c r="H16" s="31">
        <v>1043</v>
      </c>
      <c r="I16" s="31"/>
      <c r="J16" s="31"/>
      <c r="K16" s="31"/>
      <c r="L16" s="31"/>
      <c r="M16" s="31"/>
      <c r="N16" s="31"/>
      <c r="O16" s="31" t="s">
        <v>255</v>
      </c>
      <c r="P16" s="31" t="s">
        <v>366</v>
      </c>
      <c r="Q16" s="31"/>
      <c r="R16" s="31" t="s">
        <v>351</v>
      </c>
      <c r="S16" s="31"/>
      <c r="T16" s="31">
        <v>35</v>
      </c>
      <c r="U16" s="31">
        <v>1999</v>
      </c>
      <c r="V16" s="31" t="s">
        <v>244</v>
      </c>
      <c r="W16" s="31"/>
      <c r="X16" s="31" t="s">
        <v>284</v>
      </c>
      <c r="Y16" s="31" t="s">
        <v>247</v>
      </c>
      <c r="Z16" s="31"/>
      <c r="AA16" s="33" t="s">
        <v>245</v>
      </c>
      <c r="AB16" s="33">
        <v>408</v>
      </c>
      <c r="AC16" s="33">
        <f t="shared" si="0"/>
        <v>10</v>
      </c>
      <c r="AD16" s="33">
        <f t="shared" si="1"/>
        <v>0</v>
      </c>
      <c r="AE16" s="33" t="s">
        <v>246</v>
      </c>
      <c r="AF16" s="33">
        <v>10</v>
      </c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 t="s">
        <v>265</v>
      </c>
    </row>
    <row r="17" spans="1:58" s="30" customFormat="1" ht="30" customHeight="1">
      <c r="A17" s="31" t="s">
        <v>269</v>
      </c>
      <c r="B17" s="32" t="s">
        <v>394</v>
      </c>
      <c r="C17" s="31"/>
      <c r="D17" s="31" t="s">
        <v>395</v>
      </c>
      <c r="E17" s="31"/>
      <c r="F17" s="31" t="s">
        <v>396</v>
      </c>
      <c r="G17" s="31">
        <v>1515</v>
      </c>
      <c r="H17" s="31">
        <v>1029</v>
      </c>
      <c r="I17" s="31"/>
      <c r="J17" s="31"/>
      <c r="K17" s="31">
        <v>1029</v>
      </c>
      <c r="L17" s="31"/>
      <c r="M17" s="31"/>
      <c r="N17" s="31"/>
      <c r="O17" s="31" t="s">
        <v>260</v>
      </c>
      <c r="P17" s="31" t="s">
        <v>374</v>
      </c>
      <c r="Q17" s="31"/>
      <c r="R17" s="31" t="s">
        <v>351</v>
      </c>
      <c r="S17" s="31"/>
      <c r="T17" s="31">
        <v>10</v>
      </c>
      <c r="U17" s="31">
        <v>2005</v>
      </c>
      <c r="V17" s="31" t="s">
        <v>244</v>
      </c>
      <c r="W17" s="31"/>
      <c r="X17" s="31" t="s">
        <v>292</v>
      </c>
      <c r="Y17" s="31" t="s">
        <v>247</v>
      </c>
      <c r="Z17" s="31"/>
      <c r="AA17" s="33" t="s">
        <v>247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269</v>
      </c>
      <c r="B18" s="32" t="s">
        <v>397</v>
      </c>
      <c r="C18" s="31"/>
      <c r="D18" s="31" t="s">
        <v>398</v>
      </c>
      <c r="E18" s="31"/>
      <c r="F18" s="31" t="s">
        <v>399</v>
      </c>
      <c r="G18" s="31"/>
      <c r="H18" s="31"/>
      <c r="I18" s="31"/>
      <c r="J18" s="31"/>
      <c r="K18" s="31"/>
      <c r="L18" s="31"/>
      <c r="M18" s="31"/>
      <c r="N18" s="31"/>
      <c r="O18" s="31" t="s">
        <v>359</v>
      </c>
      <c r="P18" s="31" t="s">
        <v>363</v>
      </c>
      <c r="Q18" s="31"/>
      <c r="R18" s="31" t="s">
        <v>360</v>
      </c>
      <c r="S18" s="31"/>
      <c r="T18" s="31">
        <v>0.2</v>
      </c>
      <c r="U18" s="31">
        <v>2000</v>
      </c>
      <c r="V18" s="31" t="s">
        <v>249</v>
      </c>
      <c r="W18" s="31" t="s">
        <v>250</v>
      </c>
      <c r="X18" s="31"/>
      <c r="Y18" s="31" t="s">
        <v>247</v>
      </c>
      <c r="Z18" s="31"/>
      <c r="AA18" s="33" t="s">
        <v>247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269</v>
      </c>
      <c r="B19" s="32" t="s">
        <v>400</v>
      </c>
      <c r="C19" s="31"/>
      <c r="D19" s="31" t="s">
        <v>401</v>
      </c>
      <c r="E19" s="31"/>
      <c r="F19" s="31" t="s">
        <v>402</v>
      </c>
      <c r="G19" s="31">
        <v>11617</v>
      </c>
      <c r="H19" s="31">
        <v>11604</v>
      </c>
      <c r="I19" s="31"/>
      <c r="J19" s="31"/>
      <c r="K19" s="31">
        <v>13</v>
      </c>
      <c r="L19" s="31"/>
      <c r="M19" s="31"/>
      <c r="N19" s="31"/>
      <c r="O19" s="31" t="s">
        <v>255</v>
      </c>
      <c r="P19" s="31" t="s">
        <v>373</v>
      </c>
      <c r="Q19" s="31"/>
      <c r="R19" s="31" t="s">
        <v>255</v>
      </c>
      <c r="S19" s="31"/>
      <c r="T19" s="31">
        <v>42</v>
      </c>
      <c r="U19" s="31">
        <v>2006</v>
      </c>
      <c r="V19" s="31" t="s">
        <v>244</v>
      </c>
      <c r="W19" s="31"/>
      <c r="X19" s="31" t="s">
        <v>292</v>
      </c>
      <c r="Y19" s="31" t="s">
        <v>247</v>
      </c>
      <c r="Z19" s="31"/>
      <c r="AA19" s="33" t="s">
        <v>247</v>
      </c>
      <c r="AB19" s="33"/>
      <c r="AC19" s="33">
        <f t="shared" si="0"/>
        <v>0</v>
      </c>
      <c r="AD19" s="33">
        <f t="shared" si="1"/>
        <v>0</v>
      </c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</row>
    <row r="20" spans="1:58" s="30" customFormat="1" ht="30" customHeight="1">
      <c r="A20" s="31" t="s">
        <v>269</v>
      </c>
      <c r="B20" s="32" t="s">
        <v>403</v>
      </c>
      <c r="C20" s="31"/>
      <c r="D20" s="31" t="s">
        <v>404</v>
      </c>
      <c r="E20" s="31"/>
      <c r="F20" s="31" t="s">
        <v>405</v>
      </c>
      <c r="G20" s="31">
        <v>0</v>
      </c>
      <c r="H20" s="31">
        <v>0</v>
      </c>
      <c r="I20" s="31"/>
      <c r="J20" s="31"/>
      <c r="K20" s="31"/>
      <c r="L20" s="31"/>
      <c r="M20" s="31"/>
      <c r="N20" s="31"/>
      <c r="O20" s="31" t="s">
        <v>353</v>
      </c>
      <c r="P20" s="31" t="s">
        <v>362</v>
      </c>
      <c r="Q20" s="31"/>
      <c r="R20" s="31" t="s">
        <v>351</v>
      </c>
      <c r="S20" s="31"/>
      <c r="T20" s="31">
        <v>10</v>
      </c>
      <c r="U20" s="31">
        <v>1990</v>
      </c>
      <c r="V20" s="31" t="s">
        <v>249</v>
      </c>
      <c r="W20" s="31" t="s">
        <v>250</v>
      </c>
      <c r="X20" s="31" t="s">
        <v>292</v>
      </c>
      <c r="Y20" s="31" t="s">
        <v>247</v>
      </c>
      <c r="Z20" s="31"/>
      <c r="AA20" s="33" t="s">
        <v>247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269</v>
      </c>
      <c r="B21" s="32" t="s">
        <v>403</v>
      </c>
      <c r="C21" s="31"/>
      <c r="D21" s="31" t="s">
        <v>404</v>
      </c>
      <c r="E21" s="31"/>
      <c r="F21" s="31" t="s">
        <v>406</v>
      </c>
      <c r="G21" s="31">
        <v>535</v>
      </c>
      <c r="H21" s="31">
        <v>507</v>
      </c>
      <c r="I21" s="31"/>
      <c r="J21" s="31"/>
      <c r="K21" s="31">
        <v>507</v>
      </c>
      <c r="L21" s="31"/>
      <c r="M21" s="31"/>
      <c r="N21" s="31"/>
      <c r="O21" s="31" t="s">
        <v>353</v>
      </c>
      <c r="P21" s="31" t="s">
        <v>354</v>
      </c>
      <c r="Q21" s="31"/>
      <c r="R21" s="31" t="s">
        <v>351</v>
      </c>
      <c r="S21" s="31"/>
      <c r="T21" s="31">
        <v>4.9</v>
      </c>
      <c r="U21" s="31">
        <v>2008</v>
      </c>
      <c r="V21" s="31" t="s">
        <v>249</v>
      </c>
      <c r="W21" s="31"/>
      <c r="X21" s="31" t="s">
        <v>292</v>
      </c>
      <c r="Y21" s="31" t="s">
        <v>247</v>
      </c>
      <c r="Z21" s="31"/>
      <c r="AA21" s="33" t="s">
        <v>247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269</v>
      </c>
      <c r="B22" s="32" t="s">
        <v>407</v>
      </c>
      <c r="C22" s="31"/>
      <c r="D22" s="31" t="s">
        <v>408</v>
      </c>
      <c r="E22" s="31"/>
      <c r="F22" s="31" t="s">
        <v>409</v>
      </c>
      <c r="G22" s="31">
        <v>3664.54</v>
      </c>
      <c r="H22" s="31">
        <v>1823.67</v>
      </c>
      <c r="I22" s="31"/>
      <c r="J22" s="31"/>
      <c r="K22" s="31">
        <v>1823.67</v>
      </c>
      <c r="L22" s="31"/>
      <c r="M22" s="31"/>
      <c r="N22" s="31"/>
      <c r="O22" s="31" t="s">
        <v>260</v>
      </c>
      <c r="P22" s="31" t="s">
        <v>410</v>
      </c>
      <c r="Q22" s="31"/>
      <c r="R22" s="31" t="s">
        <v>351</v>
      </c>
      <c r="S22" s="31"/>
      <c r="T22" s="31">
        <v>48</v>
      </c>
      <c r="U22" s="31">
        <v>2003</v>
      </c>
      <c r="V22" s="31" t="s">
        <v>244</v>
      </c>
      <c r="W22" s="31"/>
      <c r="X22" s="31" t="s">
        <v>292</v>
      </c>
      <c r="Y22" s="31" t="s">
        <v>247</v>
      </c>
      <c r="Z22" s="31"/>
      <c r="AA22" s="33" t="s">
        <v>245</v>
      </c>
      <c r="AB22" s="33">
        <v>111.15</v>
      </c>
      <c r="AC22" s="33">
        <f t="shared" si="0"/>
        <v>0</v>
      </c>
      <c r="AD22" s="33">
        <f t="shared" si="1"/>
        <v>97</v>
      </c>
      <c r="AE22" s="33" t="s">
        <v>246</v>
      </c>
      <c r="AF22" s="33"/>
      <c r="AG22" s="33">
        <v>7</v>
      </c>
      <c r="AH22" s="33" t="s">
        <v>246</v>
      </c>
      <c r="AI22" s="33"/>
      <c r="AJ22" s="33">
        <v>90</v>
      </c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 t="s">
        <v>254</v>
      </c>
    </row>
    <row r="23" spans="1:58" s="30" customFormat="1" ht="30" customHeight="1">
      <c r="A23" s="31" t="s">
        <v>269</v>
      </c>
      <c r="B23" s="32" t="s">
        <v>407</v>
      </c>
      <c r="C23" s="31"/>
      <c r="D23" s="31" t="s">
        <v>408</v>
      </c>
      <c r="E23" s="31"/>
      <c r="F23" s="31" t="s">
        <v>411</v>
      </c>
      <c r="G23" s="31">
        <v>2020</v>
      </c>
      <c r="H23" s="31">
        <v>1541</v>
      </c>
      <c r="I23" s="31"/>
      <c r="J23" s="31"/>
      <c r="K23" s="31">
        <v>1541</v>
      </c>
      <c r="L23" s="31"/>
      <c r="M23" s="31"/>
      <c r="N23" s="31"/>
      <c r="O23" s="31" t="s">
        <v>260</v>
      </c>
      <c r="P23" s="31" t="s">
        <v>412</v>
      </c>
      <c r="Q23" s="31"/>
      <c r="R23" s="31" t="s">
        <v>351</v>
      </c>
      <c r="S23" s="31"/>
      <c r="T23" s="31">
        <v>40</v>
      </c>
      <c r="U23" s="31">
        <v>2003</v>
      </c>
      <c r="V23" s="31" t="s">
        <v>244</v>
      </c>
      <c r="W23" s="31"/>
      <c r="X23" s="31" t="s">
        <v>292</v>
      </c>
      <c r="Y23" s="31" t="s">
        <v>247</v>
      </c>
      <c r="Z23" s="31"/>
      <c r="AA23" s="33" t="s">
        <v>245</v>
      </c>
      <c r="AB23" s="33">
        <v>55</v>
      </c>
      <c r="AC23" s="33">
        <f t="shared" si="0"/>
        <v>3</v>
      </c>
      <c r="AD23" s="33">
        <f t="shared" si="1"/>
        <v>166</v>
      </c>
      <c r="AE23" s="33" t="s">
        <v>246</v>
      </c>
      <c r="AF23" s="33">
        <v>1</v>
      </c>
      <c r="AG23" s="33">
        <v>33</v>
      </c>
      <c r="AH23" s="33" t="s">
        <v>246</v>
      </c>
      <c r="AI23" s="33">
        <v>2</v>
      </c>
      <c r="AJ23" s="33">
        <v>133</v>
      </c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 t="s">
        <v>266</v>
      </c>
    </row>
    <row r="24" spans="1:58" s="30" customFormat="1" ht="30" customHeight="1">
      <c r="A24" s="31" t="s">
        <v>269</v>
      </c>
      <c r="B24" s="32" t="s">
        <v>413</v>
      </c>
      <c r="C24" s="31"/>
      <c r="D24" s="31" t="s">
        <v>414</v>
      </c>
      <c r="E24" s="31"/>
      <c r="F24" s="31" t="s">
        <v>415</v>
      </c>
      <c r="G24" s="31">
        <v>1184</v>
      </c>
      <c r="H24" s="31"/>
      <c r="I24" s="31"/>
      <c r="J24" s="31"/>
      <c r="K24" s="31">
        <v>319</v>
      </c>
      <c r="L24" s="31"/>
      <c r="M24" s="31"/>
      <c r="N24" s="31"/>
      <c r="O24" s="31" t="s">
        <v>260</v>
      </c>
      <c r="P24" s="31" t="s">
        <v>380</v>
      </c>
      <c r="Q24" s="31"/>
      <c r="R24" s="31" t="s">
        <v>367</v>
      </c>
      <c r="S24" s="31"/>
      <c r="T24" s="31">
        <v>18</v>
      </c>
      <c r="U24" s="31">
        <v>2004</v>
      </c>
      <c r="V24" s="31" t="s">
        <v>244</v>
      </c>
      <c r="W24" s="31"/>
      <c r="X24" s="31" t="s">
        <v>292</v>
      </c>
      <c r="Y24" s="31" t="s">
        <v>247</v>
      </c>
      <c r="Z24" s="31"/>
      <c r="AA24" s="33" t="s">
        <v>247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269</v>
      </c>
      <c r="B25" s="32" t="s">
        <v>304</v>
      </c>
      <c r="C25" s="31"/>
      <c r="D25" s="31" t="s">
        <v>305</v>
      </c>
      <c r="E25" s="31"/>
      <c r="F25" s="31" t="s">
        <v>306</v>
      </c>
      <c r="G25" s="31">
        <v>732</v>
      </c>
      <c r="H25" s="31">
        <v>747</v>
      </c>
      <c r="I25" s="31"/>
      <c r="J25" s="31"/>
      <c r="K25" s="31">
        <v>521</v>
      </c>
      <c r="L25" s="31"/>
      <c r="M25" s="31"/>
      <c r="N25" s="31"/>
      <c r="O25" s="31" t="s">
        <v>353</v>
      </c>
      <c r="P25" s="31" t="s">
        <v>354</v>
      </c>
      <c r="Q25" s="31"/>
      <c r="R25" s="31" t="s">
        <v>351</v>
      </c>
      <c r="S25" s="31"/>
      <c r="T25" s="31">
        <v>25</v>
      </c>
      <c r="U25" s="31">
        <v>1987</v>
      </c>
      <c r="V25" s="31" t="s">
        <v>244</v>
      </c>
      <c r="W25" s="31"/>
      <c r="X25" s="31" t="s">
        <v>284</v>
      </c>
      <c r="Y25" s="31" t="s">
        <v>247</v>
      </c>
      <c r="Z25" s="31"/>
      <c r="AA25" s="33" t="s">
        <v>247</v>
      </c>
      <c r="AB25" s="33"/>
      <c r="AC25" s="33">
        <f t="shared" si="0"/>
        <v>0</v>
      </c>
      <c r="AD25" s="33">
        <f t="shared" si="1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30" customFormat="1" ht="30" customHeight="1">
      <c r="A26" s="31" t="s">
        <v>269</v>
      </c>
      <c r="B26" s="32" t="s">
        <v>304</v>
      </c>
      <c r="C26" s="31"/>
      <c r="D26" s="31" t="s">
        <v>305</v>
      </c>
      <c r="E26" s="31"/>
      <c r="F26" s="31" t="s">
        <v>416</v>
      </c>
      <c r="G26" s="31">
        <v>49</v>
      </c>
      <c r="H26" s="31">
        <v>49</v>
      </c>
      <c r="I26" s="31"/>
      <c r="J26" s="31"/>
      <c r="K26" s="31">
        <v>49</v>
      </c>
      <c r="L26" s="31"/>
      <c r="M26" s="31"/>
      <c r="N26" s="31"/>
      <c r="O26" s="31" t="s">
        <v>355</v>
      </c>
      <c r="P26" s="31" t="s">
        <v>358</v>
      </c>
      <c r="Q26" s="31"/>
      <c r="R26" s="31" t="s">
        <v>367</v>
      </c>
      <c r="S26" s="31"/>
      <c r="T26" s="31">
        <v>0.5</v>
      </c>
      <c r="U26" s="31">
        <v>2007</v>
      </c>
      <c r="V26" s="31" t="s">
        <v>249</v>
      </c>
      <c r="W26" s="31"/>
      <c r="X26" s="31" t="s">
        <v>284</v>
      </c>
      <c r="Y26" s="31" t="s">
        <v>247</v>
      </c>
      <c r="Z26" s="31"/>
      <c r="AA26" s="33" t="s">
        <v>247</v>
      </c>
      <c r="AB26" s="33"/>
      <c r="AC26" s="33">
        <f t="shared" si="0"/>
        <v>0</v>
      </c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30" customFormat="1" ht="30" customHeight="1">
      <c r="A27" s="31" t="s">
        <v>269</v>
      </c>
      <c r="B27" s="32" t="s">
        <v>307</v>
      </c>
      <c r="C27" s="31"/>
      <c r="D27" s="31" t="s">
        <v>308</v>
      </c>
      <c r="E27" s="31"/>
      <c r="F27" s="31" t="s">
        <v>417</v>
      </c>
      <c r="G27" s="31">
        <v>3344</v>
      </c>
      <c r="H27" s="31">
        <v>3315</v>
      </c>
      <c r="I27" s="31"/>
      <c r="J27" s="31"/>
      <c r="K27" s="31">
        <v>3315</v>
      </c>
      <c r="L27" s="31"/>
      <c r="M27" s="31"/>
      <c r="N27" s="31"/>
      <c r="O27" s="31" t="s">
        <v>260</v>
      </c>
      <c r="P27" s="31" t="s">
        <v>375</v>
      </c>
      <c r="Q27" s="31"/>
      <c r="R27" s="31" t="s">
        <v>351</v>
      </c>
      <c r="S27" s="31"/>
      <c r="T27" s="31">
        <v>22</v>
      </c>
      <c r="U27" s="31">
        <v>2000</v>
      </c>
      <c r="V27" s="31" t="s">
        <v>256</v>
      </c>
      <c r="W27" s="31"/>
      <c r="X27" s="31" t="s">
        <v>284</v>
      </c>
      <c r="Y27" s="31" t="s">
        <v>247</v>
      </c>
      <c r="Z27" s="31"/>
      <c r="AA27" s="33" t="s">
        <v>245</v>
      </c>
      <c r="AB27" s="33">
        <v>209</v>
      </c>
      <c r="AC27" s="33">
        <f t="shared" si="0"/>
        <v>0</v>
      </c>
      <c r="AD27" s="33">
        <f t="shared" si="1"/>
        <v>9837</v>
      </c>
      <c r="AE27" s="33" t="s">
        <v>246</v>
      </c>
      <c r="AF27" s="33"/>
      <c r="AG27" s="33">
        <v>128</v>
      </c>
      <c r="AH27" s="33" t="s">
        <v>246</v>
      </c>
      <c r="AI27" s="33"/>
      <c r="AJ27" s="33">
        <v>154</v>
      </c>
      <c r="AK27" s="33" t="s">
        <v>246</v>
      </c>
      <c r="AL27" s="33"/>
      <c r="AM27" s="33">
        <v>8758</v>
      </c>
      <c r="AN27" s="33" t="s">
        <v>246</v>
      </c>
      <c r="AO27" s="33"/>
      <c r="AP27" s="33">
        <v>797</v>
      </c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 t="s">
        <v>379</v>
      </c>
    </row>
    <row r="28" spans="1:58" s="30" customFormat="1" ht="30" customHeight="1">
      <c r="A28" s="31" t="s">
        <v>269</v>
      </c>
      <c r="B28" s="32" t="s">
        <v>418</v>
      </c>
      <c r="C28" s="31"/>
      <c r="D28" s="31" t="s">
        <v>419</v>
      </c>
      <c r="E28" s="31"/>
      <c r="F28" s="31" t="s">
        <v>420</v>
      </c>
      <c r="G28" s="31">
        <v>2426</v>
      </c>
      <c r="H28" s="31">
        <v>2100</v>
      </c>
      <c r="I28" s="31"/>
      <c r="J28" s="31"/>
      <c r="K28" s="31">
        <v>2100</v>
      </c>
      <c r="L28" s="31"/>
      <c r="M28" s="31"/>
      <c r="N28" s="31"/>
      <c r="O28" s="31" t="s">
        <v>364</v>
      </c>
      <c r="P28" s="31" t="s">
        <v>372</v>
      </c>
      <c r="Q28" s="31"/>
      <c r="R28" s="31" t="s">
        <v>371</v>
      </c>
      <c r="S28" s="31"/>
      <c r="T28" s="31">
        <v>20</v>
      </c>
      <c r="U28" s="31">
        <v>2007</v>
      </c>
      <c r="V28" s="31" t="s">
        <v>249</v>
      </c>
      <c r="W28" s="31"/>
      <c r="X28" s="31" t="s">
        <v>303</v>
      </c>
      <c r="Y28" s="31" t="s">
        <v>247</v>
      </c>
      <c r="Z28" s="31"/>
      <c r="AA28" s="33" t="s">
        <v>245</v>
      </c>
      <c r="AB28" s="33">
        <v>50</v>
      </c>
      <c r="AC28" s="33">
        <f t="shared" si="0"/>
        <v>0</v>
      </c>
      <c r="AD28" s="33">
        <f t="shared" si="1"/>
        <v>710</v>
      </c>
      <c r="AE28" s="33"/>
      <c r="AF28" s="33"/>
      <c r="AG28" s="33"/>
      <c r="AH28" s="33"/>
      <c r="AI28" s="33"/>
      <c r="AJ28" s="33"/>
      <c r="AK28" s="33" t="s">
        <v>246</v>
      </c>
      <c r="AL28" s="33"/>
      <c r="AM28" s="33">
        <v>50</v>
      </c>
      <c r="AN28" s="33" t="s">
        <v>246</v>
      </c>
      <c r="AO28" s="33"/>
      <c r="AP28" s="33">
        <v>110</v>
      </c>
      <c r="AQ28" s="33"/>
      <c r="AR28" s="33"/>
      <c r="AS28" s="33"/>
      <c r="AT28" s="33"/>
      <c r="AU28" s="33"/>
      <c r="AV28" s="33"/>
      <c r="AW28" s="33" t="s">
        <v>246</v>
      </c>
      <c r="AX28" s="33"/>
      <c r="AY28" s="33">
        <v>350</v>
      </c>
      <c r="AZ28" s="33"/>
      <c r="BA28" s="33"/>
      <c r="BB28" s="33"/>
      <c r="BC28" s="33" t="s">
        <v>246</v>
      </c>
      <c r="BD28" s="33"/>
      <c r="BE28" s="33">
        <v>200</v>
      </c>
      <c r="BF28" s="33" t="s">
        <v>259</v>
      </c>
    </row>
    <row r="29" spans="1:58" s="30" customFormat="1" ht="30" customHeight="1">
      <c r="A29" s="31" t="s">
        <v>269</v>
      </c>
      <c r="B29" s="32" t="s">
        <v>421</v>
      </c>
      <c r="C29" s="31"/>
      <c r="D29" s="31" t="s">
        <v>422</v>
      </c>
      <c r="E29" s="31"/>
      <c r="F29" s="31" t="s">
        <v>423</v>
      </c>
      <c r="G29" s="31">
        <v>3983</v>
      </c>
      <c r="H29" s="31">
        <v>1343</v>
      </c>
      <c r="I29" s="31"/>
      <c r="J29" s="31"/>
      <c r="K29" s="31">
        <v>1343</v>
      </c>
      <c r="L29" s="31"/>
      <c r="M29" s="31"/>
      <c r="N29" s="31"/>
      <c r="O29" s="31" t="s">
        <v>353</v>
      </c>
      <c r="P29" s="31" t="s">
        <v>372</v>
      </c>
      <c r="Q29" s="31"/>
      <c r="R29" s="31" t="s">
        <v>371</v>
      </c>
      <c r="S29" s="31"/>
      <c r="T29" s="31">
        <v>30</v>
      </c>
      <c r="U29" s="31">
        <v>2003</v>
      </c>
      <c r="V29" s="31" t="s">
        <v>249</v>
      </c>
      <c r="W29" s="31"/>
      <c r="X29" s="31" t="s">
        <v>337</v>
      </c>
      <c r="Y29" s="31" t="s">
        <v>247</v>
      </c>
      <c r="Z29" s="31"/>
      <c r="AA29" s="33" t="s">
        <v>247</v>
      </c>
      <c r="AB29" s="33"/>
      <c r="AC29" s="33">
        <f t="shared" si="0"/>
        <v>0</v>
      </c>
      <c r="AD29" s="33">
        <f t="shared" si="1"/>
        <v>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30" customFormat="1" ht="30" customHeight="1">
      <c r="A30" s="31" t="s">
        <v>269</v>
      </c>
      <c r="B30" s="32" t="s">
        <v>325</v>
      </c>
      <c r="C30" s="31"/>
      <c r="D30" s="31" t="s">
        <v>326</v>
      </c>
      <c r="E30" s="31"/>
      <c r="F30" s="31" t="s">
        <v>424</v>
      </c>
      <c r="G30" s="31">
        <v>2603</v>
      </c>
      <c r="H30" s="31">
        <v>1913</v>
      </c>
      <c r="I30" s="31"/>
      <c r="J30" s="31"/>
      <c r="K30" s="31">
        <v>1913</v>
      </c>
      <c r="L30" s="31"/>
      <c r="M30" s="31"/>
      <c r="N30" s="31"/>
      <c r="O30" s="31" t="s">
        <v>260</v>
      </c>
      <c r="P30" s="31" t="s">
        <v>361</v>
      </c>
      <c r="Q30" s="31"/>
      <c r="R30" s="31" t="s">
        <v>351</v>
      </c>
      <c r="S30" s="31"/>
      <c r="T30" s="31">
        <v>27.6</v>
      </c>
      <c r="U30" s="31">
        <v>2001</v>
      </c>
      <c r="V30" s="31" t="s">
        <v>244</v>
      </c>
      <c r="W30" s="31"/>
      <c r="X30" s="31" t="s">
        <v>292</v>
      </c>
      <c r="Y30" s="31" t="s">
        <v>247</v>
      </c>
      <c r="Z30" s="31"/>
      <c r="AA30" s="33" t="s">
        <v>245</v>
      </c>
      <c r="AB30" s="33">
        <v>212</v>
      </c>
      <c r="AC30" s="33">
        <f t="shared" si="0"/>
        <v>0</v>
      </c>
      <c r="AD30" s="33">
        <f t="shared" si="1"/>
        <v>162</v>
      </c>
      <c r="AE30" s="33" t="s">
        <v>246</v>
      </c>
      <c r="AF30" s="33"/>
      <c r="AG30" s="33">
        <v>162</v>
      </c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 t="s">
        <v>265</v>
      </c>
    </row>
    <row r="31" spans="1:58" s="30" customFormat="1" ht="30" customHeight="1">
      <c r="A31" s="31" t="s">
        <v>269</v>
      </c>
      <c r="B31" s="32" t="s">
        <v>328</v>
      </c>
      <c r="C31" s="31"/>
      <c r="D31" s="31" t="s">
        <v>329</v>
      </c>
      <c r="E31" s="31"/>
      <c r="F31" s="31" t="s">
        <v>330</v>
      </c>
      <c r="G31" s="31">
        <v>2992</v>
      </c>
      <c r="H31" s="31">
        <v>1208</v>
      </c>
      <c r="I31" s="31"/>
      <c r="J31" s="31"/>
      <c r="K31" s="31">
        <v>1208</v>
      </c>
      <c r="L31" s="31"/>
      <c r="M31" s="31"/>
      <c r="N31" s="31"/>
      <c r="O31" s="31" t="s">
        <v>364</v>
      </c>
      <c r="P31" s="31" t="s">
        <v>425</v>
      </c>
      <c r="Q31" s="31"/>
      <c r="R31" s="31" t="s">
        <v>351</v>
      </c>
      <c r="S31" s="31"/>
      <c r="T31" s="31">
        <v>12</v>
      </c>
      <c r="U31" s="31">
        <v>2008</v>
      </c>
      <c r="V31" s="31" t="s">
        <v>244</v>
      </c>
      <c r="W31" s="31"/>
      <c r="X31" s="31" t="s">
        <v>303</v>
      </c>
      <c r="Y31" s="31" t="s">
        <v>247</v>
      </c>
      <c r="Z31" s="31"/>
      <c r="AA31" s="33" t="s">
        <v>247</v>
      </c>
      <c r="AB31" s="33"/>
      <c r="AC31" s="33">
        <f t="shared" si="0"/>
        <v>0</v>
      </c>
      <c r="AD31" s="33">
        <f t="shared" si="1"/>
        <v>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 t="s">
        <v>246</v>
      </c>
      <c r="BD31" s="33"/>
      <c r="BE31" s="33"/>
      <c r="BF31" s="33"/>
    </row>
    <row r="32" spans="1:58" s="30" customFormat="1" ht="30" customHeight="1">
      <c r="A32" s="31" t="s">
        <v>269</v>
      </c>
      <c r="B32" s="32" t="s">
        <v>331</v>
      </c>
      <c r="C32" s="31"/>
      <c r="D32" s="31" t="s">
        <v>332</v>
      </c>
      <c r="E32" s="31"/>
      <c r="F32" s="31" t="s">
        <v>426</v>
      </c>
      <c r="G32" s="31">
        <v>373</v>
      </c>
      <c r="H32" s="31">
        <v>373</v>
      </c>
      <c r="I32" s="31"/>
      <c r="J32" s="31"/>
      <c r="K32" s="31">
        <v>373</v>
      </c>
      <c r="L32" s="31"/>
      <c r="M32" s="31"/>
      <c r="N32" s="31"/>
      <c r="O32" s="31" t="s">
        <v>349</v>
      </c>
      <c r="P32" s="31" t="s">
        <v>356</v>
      </c>
      <c r="Q32" s="31"/>
      <c r="R32" s="31" t="s">
        <v>351</v>
      </c>
      <c r="S32" s="31"/>
      <c r="T32" s="31">
        <v>3.2</v>
      </c>
      <c r="U32" s="31">
        <v>2000</v>
      </c>
      <c r="V32" s="31" t="s">
        <v>244</v>
      </c>
      <c r="W32" s="31"/>
      <c r="X32" s="31" t="s">
        <v>292</v>
      </c>
      <c r="Y32" s="31" t="s">
        <v>247</v>
      </c>
      <c r="Z32" s="31"/>
      <c r="AA32" s="33" t="s">
        <v>247</v>
      </c>
      <c r="AB32" s="33"/>
      <c r="AC32" s="33">
        <f t="shared" si="0"/>
        <v>0</v>
      </c>
      <c r="AD32" s="33">
        <f t="shared" si="1"/>
        <v>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30" customFormat="1" ht="30" customHeight="1">
      <c r="A33" s="31" t="s">
        <v>269</v>
      </c>
      <c r="B33" s="32" t="s">
        <v>331</v>
      </c>
      <c r="C33" s="31"/>
      <c r="D33" s="31" t="s">
        <v>332</v>
      </c>
      <c r="E33" s="31"/>
      <c r="F33" s="31" t="s">
        <v>427</v>
      </c>
      <c r="G33" s="31">
        <v>0</v>
      </c>
      <c r="H33" s="31">
        <v>0</v>
      </c>
      <c r="I33" s="31"/>
      <c r="J33" s="31"/>
      <c r="K33" s="31"/>
      <c r="L33" s="31"/>
      <c r="M33" s="31"/>
      <c r="N33" s="31"/>
      <c r="O33" s="31" t="s">
        <v>255</v>
      </c>
      <c r="P33" s="31" t="s">
        <v>261</v>
      </c>
      <c r="Q33" s="31"/>
      <c r="R33" s="31" t="s">
        <v>367</v>
      </c>
      <c r="S33" s="31"/>
      <c r="T33" s="31">
        <v>30</v>
      </c>
      <c r="U33" s="31">
        <v>1988</v>
      </c>
      <c r="V33" s="31" t="s">
        <v>244</v>
      </c>
      <c r="W33" s="31" t="s">
        <v>262</v>
      </c>
      <c r="X33" s="31" t="s">
        <v>292</v>
      </c>
      <c r="Y33" s="31" t="s">
        <v>247</v>
      </c>
      <c r="Z33" s="31"/>
      <c r="AA33" s="33" t="s">
        <v>247</v>
      </c>
      <c r="AB33" s="33"/>
      <c r="AC33" s="33">
        <f t="shared" si="0"/>
        <v>0</v>
      </c>
      <c r="AD33" s="33">
        <f t="shared" si="1"/>
        <v>0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s="30" customFormat="1" ht="30" customHeight="1">
      <c r="A34" s="31" t="s">
        <v>269</v>
      </c>
      <c r="B34" s="32" t="s">
        <v>334</v>
      </c>
      <c r="C34" s="31"/>
      <c r="D34" s="31" t="s">
        <v>335</v>
      </c>
      <c r="E34" s="31"/>
      <c r="F34" s="31" t="s">
        <v>428</v>
      </c>
      <c r="G34" s="31">
        <v>1560</v>
      </c>
      <c r="H34" s="31">
        <v>1161</v>
      </c>
      <c r="I34" s="31"/>
      <c r="J34" s="31"/>
      <c r="K34" s="31"/>
      <c r="L34" s="31"/>
      <c r="M34" s="31"/>
      <c r="N34" s="31"/>
      <c r="O34" s="31" t="s">
        <v>255</v>
      </c>
      <c r="P34" s="31" t="s">
        <v>374</v>
      </c>
      <c r="Q34" s="31"/>
      <c r="R34" s="31" t="s">
        <v>351</v>
      </c>
      <c r="S34" s="31"/>
      <c r="T34" s="31" t="s">
        <v>429</v>
      </c>
      <c r="U34" s="31">
        <v>1987</v>
      </c>
      <c r="V34" s="31" t="s">
        <v>244</v>
      </c>
      <c r="W34" s="31"/>
      <c r="X34" s="31" t="s">
        <v>303</v>
      </c>
      <c r="Y34" s="31" t="s">
        <v>247</v>
      </c>
      <c r="Z34" s="31"/>
      <c r="AA34" s="33" t="s">
        <v>247</v>
      </c>
      <c r="AB34" s="33"/>
      <c r="AC34" s="33">
        <f t="shared" si="0"/>
        <v>0</v>
      </c>
      <c r="AD34" s="33">
        <f t="shared" si="1"/>
        <v>0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s="30" customFormat="1" ht="30" customHeight="1">
      <c r="A35" s="31" t="s">
        <v>269</v>
      </c>
      <c r="B35" s="32" t="s">
        <v>334</v>
      </c>
      <c r="C35" s="31"/>
      <c r="D35" s="31" t="s">
        <v>335</v>
      </c>
      <c r="E35" s="31"/>
      <c r="F35" s="31" t="s">
        <v>430</v>
      </c>
      <c r="G35" s="31">
        <v>1582</v>
      </c>
      <c r="H35" s="31">
        <v>800</v>
      </c>
      <c r="I35" s="31"/>
      <c r="J35" s="31"/>
      <c r="K35" s="31"/>
      <c r="L35" s="31"/>
      <c r="M35" s="31"/>
      <c r="N35" s="31"/>
      <c r="O35" s="31" t="s">
        <v>255</v>
      </c>
      <c r="P35" s="31" t="s">
        <v>376</v>
      </c>
      <c r="Q35" s="31"/>
      <c r="R35" s="31" t="s">
        <v>351</v>
      </c>
      <c r="S35" s="31"/>
      <c r="T35" s="31">
        <v>5</v>
      </c>
      <c r="U35" s="31">
        <v>1985</v>
      </c>
      <c r="V35" s="31" t="s">
        <v>244</v>
      </c>
      <c r="W35" s="31"/>
      <c r="X35" s="31" t="s">
        <v>303</v>
      </c>
      <c r="Y35" s="31" t="s">
        <v>247</v>
      </c>
      <c r="Z35" s="31"/>
      <c r="AA35" s="33" t="s">
        <v>247</v>
      </c>
      <c r="AB35" s="33"/>
      <c r="AC35" s="33">
        <f t="shared" si="0"/>
        <v>0</v>
      </c>
      <c r="AD35" s="33">
        <f t="shared" si="1"/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s="30" customFormat="1" ht="30" customHeight="1">
      <c r="A36" s="31" t="s">
        <v>269</v>
      </c>
      <c r="B36" s="32" t="s">
        <v>431</v>
      </c>
      <c r="C36" s="31"/>
      <c r="D36" s="31" t="s">
        <v>432</v>
      </c>
      <c r="E36" s="31"/>
      <c r="F36" s="31" t="s">
        <v>433</v>
      </c>
      <c r="G36" s="31">
        <v>3424</v>
      </c>
      <c r="H36" s="31">
        <v>2918</v>
      </c>
      <c r="I36" s="31"/>
      <c r="J36" s="31"/>
      <c r="K36" s="31">
        <v>2918</v>
      </c>
      <c r="L36" s="31"/>
      <c r="M36" s="31"/>
      <c r="N36" s="31"/>
      <c r="O36" s="31" t="s">
        <v>364</v>
      </c>
      <c r="P36" s="31" t="s">
        <v>365</v>
      </c>
      <c r="Q36" s="31"/>
      <c r="R36" s="31" t="s">
        <v>351</v>
      </c>
      <c r="S36" s="31"/>
      <c r="T36" s="31">
        <v>12</v>
      </c>
      <c r="U36" s="31">
        <v>2009</v>
      </c>
      <c r="V36" s="31" t="s">
        <v>244</v>
      </c>
      <c r="W36" s="31"/>
      <c r="X36" s="31" t="s">
        <v>434</v>
      </c>
      <c r="Y36" s="31" t="s">
        <v>247</v>
      </c>
      <c r="Z36" s="31"/>
      <c r="AA36" s="33" t="s">
        <v>247</v>
      </c>
      <c r="AB36" s="33"/>
      <c r="AC36" s="33">
        <f t="shared" si="0"/>
        <v>0</v>
      </c>
      <c r="AD36" s="33">
        <f t="shared" si="1"/>
        <v>0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435</v>
      </c>
      <c r="AM1" s="5"/>
    </row>
    <row r="2" spans="1:54" s="4" customFormat="1" ht="13.5" customHeight="1">
      <c r="A2" s="89" t="s">
        <v>436</v>
      </c>
      <c r="B2" s="170" t="s">
        <v>2</v>
      </c>
      <c r="C2" s="89" t="s">
        <v>3</v>
      </c>
      <c r="D2" s="89" t="s">
        <v>4</v>
      </c>
      <c r="E2" s="124" t="s">
        <v>5</v>
      </c>
      <c r="F2" s="89" t="s">
        <v>227</v>
      </c>
      <c r="G2" s="105" t="s">
        <v>437</v>
      </c>
      <c r="H2" s="179"/>
      <c r="I2" s="100" t="s">
        <v>438</v>
      </c>
      <c r="J2" s="102"/>
      <c r="K2" s="100" t="s">
        <v>439</v>
      </c>
      <c r="L2" s="102"/>
      <c r="M2" s="100" t="s">
        <v>440</v>
      </c>
      <c r="N2" s="102"/>
      <c r="O2" s="100" t="s">
        <v>441</v>
      </c>
      <c r="P2" s="101"/>
      <c r="Q2" s="7"/>
      <c r="R2" s="100" t="s">
        <v>230</v>
      </c>
      <c r="S2" s="7"/>
      <c r="T2" s="89" t="s">
        <v>442</v>
      </c>
      <c r="U2" s="89" t="s">
        <v>443</v>
      </c>
      <c r="V2" s="95" t="s">
        <v>444</v>
      </c>
      <c r="W2" s="89" t="s">
        <v>15</v>
      </c>
      <c r="X2" s="95" t="s">
        <v>232</v>
      </c>
      <c r="Y2" s="95" t="s">
        <v>445</v>
      </c>
      <c r="Z2" s="98" t="s">
        <v>446</v>
      </c>
      <c r="AA2" s="125"/>
      <c r="AB2" s="125"/>
      <c r="AC2" s="126"/>
      <c r="AD2" s="130" t="s">
        <v>20</v>
      </c>
      <c r="AE2" s="131"/>
      <c r="AF2" s="131"/>
      <c r="AG2" s="131"/>
      <c r="AH2" s="131"/>
      <c r="AI2" s="132"/>
      <c r="AJ2" s="136" t="s">
        <v>21</v>
      </c>
      <c r="AK2" s="137"/>
      <c r="AL2" s="124" t="s">
        <v>25</v>
      </c>
      <c r="AM2" s="89" t="s">
        <v>26</v>
      </c>
      <c r="AN2" s="124" t="s">
        <v>447</v>
      </c>
      <c r="AO2" s="100" t="s">
        <v>27</v>
      </c>
      <c r="AP2" s="101"/>
      <c r="AQ2" s="101"/>
      <c r="AR2" s="101"/>
      <c r="AS2" s="101"/>
      <c r="AT2" s="101"/>
      <c r="AU2" s="102"/>
      <c r="AV2" s="89" t="s">
        <v>28</v>
      </c>
      <c r="AW2" s="100" t="s">
        <v>29</v>
      </c>
      <c r="AX2" s="101"/>
      <c r="AY2" s="101"/>
      <c r="AZ2" s="102"/>
      <c r="BA2" s="105" t="s">
        <v>30</v>
      </c>
      <c r="BB2" s="102"/>
    </row>
    <row r="3" spans="1:54" s="4" customFormat="1" ht="13.5" customHeight="1">
      <c r="A3" s="90"/>
      <c r="B3" s="171"/>
      <c r="C3" s="90"/>
      <c r="D3" s="90"/>
      <c r="E3" s="124"/>
      <c r="F3" s="90"/>
      <c r="G3" s="167"/>
      <c r="H3" s="176"/>
      <c r="I3" s="91"/>
      <c r="J3" s="104"/>
      <c r="K3" s="91"/>
      <c r="L3" s="104"/>
      <c r="M3" s="91"/>
      <c r="N3" s="104"/>
      <c r="O3" s="91"/>
      <c r="P3" s="103"/>
      <c r="Q3" s="11"/>
      <c r="R3" s="91"/>
      <c r="S3" s="11"/>
      <c r="T3" s="90"/>
      <c r="U3" s="90"/>
      <c r="V3" s="169"/>
      <c r="W3" s="90"/>
      <c r="X3" s="90"/>
      <c r="Y3" s="169"/>
      <c r="Z3" s="127"/>
      <c r="AA3" s="128"/>
      <c r="AB3" s="128"/>
      <c r="AC3" s="129"/>
      <c r="AD3" s="133"/>
      <c r="AE3" s="134"/>
      <c r="AF3" s="134"/>
      <c r="AG3" s="134"/>
      <c r="AH3" s="134"/>
      <c r="AI3" s="135"/>
      <c r="AJ3" s="138"/>
      <c r="AK3" s="139"/>
      <c r="AL3" s="124"/>
      <c r="AM3" s="90"/>
      <c r="AN3" s="124"/>
      <c r="AO3" s="91"/>
      <c r="AP3" s="103"/>
      <c r="AQ3" s="103"/>
      <c r="AR3" s="103"/>
      <c r="AS3" s="103"/>
      <c r="AT3" s="103"/>
      <c r="AU3" s="104"/>
      <c r="AV3" s="90"/>
      <c r="AW3" s="91"/>
      <c r="AX3" s="103"/>
      <c r="AY3" s="103"/>
      <c r="AZ3" s="104"/>
      <c r="BA3" s="106"/>
      <c r="BB3" s="107"/>
    </row>
    <row r="4" spans="1:54" s="4" customFormat="1" ht="18.75" customHeight="1">
      <c r="A4" s="90"/>
      <c r="B4" s="171"/>
      <c r="C4" s="90"/>
      <c r="D4" s="90"/>
      <c r="E4" s="124"/>
      <c r="F4" s="90"/>
      <c r="G4" s="167"/>
      <c r="H4" s="176"/>
      <c r="I4" s="91"/>
      <c r="J4" s="104"/>
      <c r="K4" s="91"/>
      <c r="L4" s="104"/>
      <c r="M4" s="91"/>
      <c r="N4" s="104"/>
      <c r="O4" s="91"/>
      <c r="P4" s="103"/>
      <c r="Q4" s="12"/>
      <c r="R4" s="91"/>
      <c r="S4" s="12"/>
      <c r="T4" s="90"/>
      <c r="U4" s="90"/>
      <c r="V4" s="169"/>
      <c r="W4" s="90"/>
      <c r="X4" s="90"/>
      <c r="Y4" s="169"/>
      <c r="Z4" s="87" t="s">
        <v>448</v>
      </c>
      <c r="AA4" s="89" t="s">
        <v>40</v>
      </c>
      <c r="AB4" s="89" t="s">
        <v>41</v>
      </c>
      <c r="AC4" s="89" t="s">
        <v>42</v>
      </c>
      <c r="AD4" s="89" t="s">
        <v>43</v>
      </c>
      <c r="AE4" s="89" t="s">
        <v>44</v>
      </c>
      <c r="AF4" s="96" t="s">
        <v>45</v>
      </c>
      <c r="AG4" s="97"/>
      <c r="AH4" s="96" t="s">
        <v>46</v>
      </c>
      <c r="AI4" s="97"/>
      <c r="AJ4" s="89" t="s">
        <v>47</v>
      </c>
      <c r="AK4" s="89" t="s">
        <v>48</v>
      </c>
      <c r="AL4" s="124"/>
      <c r="AM4" s="90"/>
      <c r="AN4" s="124"/>
      <c r="AO4" s="91" t="s">
        <v>51</v>
      </c>
      <c r="AP4" s="95" t="s">
        <v>449</v>
      </c>
      <c r="AQ4" s="89" t="s">
        <v>53</v>
      </c>
      <c r="AR4" s="89" t="s">
        <v>54</v>
      </c>
      <c r="AS4" s="95" t="s">
        <v>55</v>
      </c>
      <c r="AT4" s="89" t="s">
        <v>56</v>
      </c>
      <c r="AU4" s="89" t="s">
        <v>57</v>
      </c>
      <c r="AV4" s="90"/>
      <c r="AW4" s="91" t="s">
        <v>58</v>
      </c>
      <c r="AX4" s="89" t="s">
        <v>59</v>
      </c>
      <c r="AY4" s="89" t="s">
        <v>60</v>
      </c>
      <c r="AZ4" s="89" t="s">
        <v>61</v>
      </c>
      <c r="BA4" s="89" t="s">
        <v>62</v>
      </c>
      <c r="BB4" s="89" t="s">
        <v>63</v>
      </c>
    </row>
    <row r="5" spans="1:54" s="4" customFormat="1" ht="26.25" customHeight="1">
      <c r="A5" s="90"/>
      <c r="B5" s="171"/>
      <c r="C5" s="90"/>
      <c r="D5" s="90"/>
      <c r="E5" s="124"/>
      <c r="F5" s="90"/>
      <c r="G5" s="167"/>
      <c r="H5" s="176"/>
      <c r="I5" s="91"/>
      <c r="J5" s="107"/>
      <c r="K5" s="91"/>
      <c r="L5" s="107"/>
      <c r="M5" s="91"/>
      <c r="N5" s="107"/>
      <c r="O5" s="91"/>
      <c r="P5" s="107"/>
      <c r="Q5" s="89" t="s">
        <v>450</v>
      </c>
      <c r="R5" s="90"/>
      <c r="S5" s="89" t="s">
        <v>237</v>
      </c>
      <c r="T5" s="90"/>
      <c r="U5" s="90"/>
      <c r="V5" s="169"/>
      <c r="W5" s="90"/>
      <c r="X5" s="90"/>
      <c r="Y5" s="169"/>
      <c r="Z5" s="94"/>
      <c r="AA5" s="90"/>
      <c r="AB5" s="90"/>
      <c r="AC5" s="90"/>
      <c r="AD5" s="92"/>
      <c r="AE5" s="92"/>
      <c r="AF5" s="9" t="s">
        <v>73</v>
      </c>
      <c r="AG5" s="9" t="s">
        <v>74</v>
      </c>
      <c r="AH5" s="9" t="s">
        <v>73</v>
      </c>
      <c r="AI5" s="9" t="s">
        <v>74</v>
      </c>
      <c r="AJ5" s="92"/>
      <c r="AK5" s="92"/>
      <c r="AL5" s="124"/>
      <c r="AM5" s="90"/>
      <c r="AN5" s="124"/>
      <c r="AO5" s="91"/>
      <c r="AP5" s="90"/>
      <c r="AQ5" s="90"/>
      <c r="AR5" s="90"/>
      <c r="AS5" s="90"/>
      <c r="AT5" s="90"/>
      <c r="AU5" s="90"/>
      <c r="AV5" s="90"/>
      <c r="AW5" s="91"/>
      <c r="AX5" s="90"/>
      <c r="AY5" s="90"/>
      <c r="AZ5" s="90"/>
      <c r="BA5" s="90"/>
      <c r="BB5" s="90"/>
    </row>
    <row r="6" spans="1:54" s="25" customFormat="1" ht="13.5" customHeight="1">
      <c r="A6" s="155"/>
      <c r="B6" s="172"/>
      <c r="C6" s="155"/>
      <c r="D6" s="155"/>
      <c r="E6" s="89"/>
      <c r="F6" s="155"/>
      <c r="G6" s="49" t="s">
        <v>451</v>
      </c>
      <c r="H6" s="50" t="s">
        <v>452</v>
      </c>
      <c r="I6" s="50" t="s">
        <v>453</v>
      </c>
      <c r="J6" s="50" t="s">
        <v>454</v>
      </c>
      <c r="K6" s="50" t="s">
        <v>453</v>
      </c>
      <c r="L6" s="50" t="s">
        <v>454</v>
      </c>
      <c r="M6" s="50" t="s">
        <v>453</v>
      </c>
      <c r="N6" s="50" t="s">
        <v>454</v>
      </c>
      <c r="O6" s="50" t="s">
        <v>453</v>
      </c>
      <c r="P6" s="50" t="s">
        <v>454</v>
      </c>
      <c r="Q6" s="155"/>
      <c r="R6" s="155"/>
      <c r="S6" s="155"/>
      <c r="T6" s="155"/>
      <c r="U6" s="155"/>
      <c r="V6" s="38" t="s">
        <v>455</v>
      </c>
      <c r="W6" s="155"/>
      <c r="X6" s="155"/>
      <c r="Y6" s="173"/>
      <c r="Z6" s="18" t="s">
        <v>456</v>
      </c>
      <c r="AA6" s="20" t="s">
        <v>457</v>
      </c>
      <c r="AB6" s="20" t="s">
        <v>458</v>
      </c>
      <c r="AC6" s="20" t="s">
        <v>459</v>
      </c>
      <c r="AD6" s="20" t="s">
        <v>460</v>
      </c>
      <c r="AE6" s="20" t="s">
        <v>461</v>
      </c>
      <c r="AF6" s="20" t="s">
        <v>462</v>
      </c>
      <c r="AG6" s="20" t="s">
        <v>462</v>
      </c>
      <c r="AH6" s="20" t="s">
        <v>463</v>
      </c>
      <c r="AI6" s="20" t="s">
        <v>464</v>
      </c>
      <c r="AJ6" s="93"/>
      <c r="AK6" s="93"/>
      <c r="AL6" s="124"/>
      <c r="AM6" s="38" t="s">
        <v>465</v>
      </c>
      <c r="AN6" s="124"/>
      <c r="AO6" s="37" t="s">
        <v>466</v>
      </c>
      <c r="AP6" s="38" t="s">
        <v>467</v>
      </c>
      <c r="AQ6" s="38" t="s">
        <v>465</v>
      </c>
      <c r="AR6" s="38" t="s">
        <v>468</v>
      </c>
      <c r="AS6" s="38" t="s">
        <v>467</v>
      </c>
      <c r="AT6" s="38" t="s">
        <v>466</v>
      </c>
      <c r="AU6" s="38" t="s">
        <v>468</v>
      </c>
      <c r="AV6" s="38" t="s">
        <v>94</v>
      </c>
      <c r="AW6" s="38" t="s">
        <v>469</v>
      </c>
      <c r="AX6" s="38" t="s">
        <v>469</v>
      </c>
      <c r="AY6" s="38" t="s">
        <v>469</v>
      </c>
      <c r="AZ6" s="38" t="s">
        <v>469</v>
      </c>
      <c r="BA6" s="38" t="s">
        <v>470</v>
      </c>
      <c r="BB6" s="38" t="s">
        <v>470</v>
      </c>
    </row>
    <row r="7" spans="1:54" s="48" customFormat="1" ht="30" customHeight="1">
      <c r="A7" s="26" t="s">
        <v>487</v>
      </c>
      <c r="B7" s="27" t="s">
        <v>488</v>
      </c>
      <c r="C7" s="26"/>
      <c r="D7" s="26" t="s">
        <v>489</v>
      </c>
      <c r="E7" s="26"/>
      <c r="F7" s="26" t="s">
        <v>485</v>
      </c>
      <c r="G7" s="26">
        <v>4575</v>
      </c>
      <c r="H7" s="26"/>
      <c r="I7" s="26">
        <v>43</v>
      </c>
      <c r="J7" s="26"/>
      <c r="K7" s="26">
        <v>2190</v>
      </c>
      <c r="L7" s="26"/>
      <c r="M7" s="26">
        <v>2233</v>
      </c>
      <c r="N7" s="26"/>
      <c r="O7" s="26"/>
      <c r="P7" s="26"/>
      <c r="Q7" s="26"/>
      <c r="R7" s="26" t="s">
        <v>484</v>
      </c>
      <c r="S7" s="26"/>
      <c r="T7" s="26" t="s">
        <v>471</v>
      </c>
      <c r="U7" s="26" t="s">
        <v>479</v>
      </c>
      <c r="V7" s="26">
        <v>25</v>
      </c>
      <c r="W7" s="26">
        <v>2000</v>
      </c>
      <c r="X7" s="26" t="s">
        <v>481</v>
      </c>
      <c r="Y7" s="26"/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490</v>
      </c>
      <c r="AK7" s="26"/>
      <c r="AL7" s="26" t="s">
        <v>476</v>
      </c>
      <c r="AM7" s="26"/>
      <c r="AN7" s="26" t="s">
        <v>480</v>
      </c>
      <c r="AO7" s="26">
        <f aca="true" t="shared" si="0" ref="AO7:AO12">+SUM(AP7:AU7)</f>
        <v>100</v>
      </c>
      <c r="AP7" s="26">
        <v>56.8</v>
      </c>
      <c r="AQ7" s="26">
        <v>18.6</v>
      </c>
      <c r="AR7" s="26">
        <v>7.6</v>
      </c>
      <c r="AS7" s="26">
        <v>13.2</v>
      </c>
      <c r="AT7" s="26">
        <v>1.2</v>
      </c>
      <c r="AU7" s="26">
        <v>2.6</v>
      </c>
      <c r="AV7" s="26">
        <v>200.7</v>
      </c>
      <c r="AW7" s="26">
        <f aca="true" t="shared" si="1" ref="AW7:AW12">+SUM(AX7:AZ7)</f>
        <v>100</v>
      </c>
      <c r="AX7" s="26">
        <v>45.9</v>
      </c>
      <c r="AY7" s="26">
        <v>47.6</v>
      </c>
      <c r="AZ7" s="26">
        <v>6.5</v>
      </c>
      <c r="BA7" s="26">
        <v>7854</v>
      </c>
      <c r="BB7" s="26">
        <v>8890</v>
      </c>
    </row>
    <row r="8" spans="1:54" s="30" customFormat="1" ht="30" customHeight="1">
      <c r="A8" s="26" t="s">
        <v>487</v>
      </c>
      <c r="B8" s="27" t="s">
        <v>491</v>
      </c>
      <c r="C8" s="51"/>
      <c r="D8" s="26" t="s">
        <v>492</v>
      </c>
      <c r="E8" s="26"/>
      <c r="F8" s="26" t="s">
        <v>493</v>
      </c>
      <c r="G8" s="26">
        <v>10422</v>
      </c>
      <c r="H8" s="26"/>
      <c r="I8" s="26"/>
      <c r="J8" s="26"/>
      <c r="K8" s="26"/>
      <c r="L8" s="26"/>
      <c r="M8" s="26">
        <v>6488</v>
      </c>
      <c r="N8" s="26"/>
      <c r="O8" s="26"/>
      <c r="P8" s="26"/>
      <c r="Q8" s="26"/>
      <c r="R8" s="26" t="s">
        <v>475</v>
      </c>
      <c r="S8" s="26"/>
      <c r="T8" s="26" t="s">
        <v>471</v>
      </c>
      <c r="U8" s="26" t="s">
        <v>479</v>
      </c>
      <c r="V8" s="26">
        <v>61</v>
      </c>
      <c r="W8" s="26">
        <v>2004</v>
      </c>
      <c r="X8" s="26" t="s">
        <v>472</v>
      </c>
      <c r="Y8" s="26"/>
      <c r="Z8" s="26"/>
      <c r="AA8" s="26"/>
      <c r="AB8" s="26"/>
      <c r="AC8" s="26"/>
      <c r="AD8" s="26"/>
      <c r="AE8" s="26">
        <v>0</v>
      </c>
      <c r="AF8" s="26"/>
      <c r="AG8" s="26"/>
      <c r="AH8" s="26"/>
      <c r="AI8" s="26"/>
      <c r="AJ8" s="26" t="s">
        <v>494</v>
      </c>
      <c r="AK8" s="26"/>
      <c r="AL8" s="26" t="s">
        <v>476</v>
      </c>
      <c r="AM8" s="26"/>
      <c r="AN8" s="26" t="s">
        <v>480</v>
      </c>
      <c r="AO8" s="26">
        <f t="shared" si="0"/>
        <v>100</v>
      </c>
      <c r="AP8" s="26">
        <v>53.9</v>
      </c>
      <c r="AQ8" s="26">
        <v>25.1</v>
      </c>
      <c r="AR8" s="26">
        <v>4.4</v>
      </c>
      <c r="AS8" s="26">
        <v>10.1</v>
      </c>
      <c r="AT8" s="26">
        <v>0.7</v>
      </c>
      <c r="AU8" s="26">
        <v>5.8</v>
      </c>
      <c r="AV8" s="26">
        <v>245</v>
      </c>
      <c r="AW8" s="26">
        <f t="shared" si="1"/>
        <v>100.00000000000001</v>
      </c>
      <c r="AX8" s="26">
        <v>46.2</v>
      </c>
      <c r="AY8" s="26">
        <v>48.1</v>
      </c>
      <c r="AZ8" s="26">
        <v>5.7</v>
      </c>
      <c r="BA8" s="26">
        <v>0</v>
      </c>
      <c r="BB8" s="26">
        <v>9715</v>
      </c>
    </row>
    <row r="9" spans="1:54" s="30" customFormat="1" ht="30" customHeight="1">
      <c r="A9" s="26" t="s">
        <v>487</v>
      </c>
      <c r="B9" s="27" t="s">
        <v>495</v>
      </c>
      <c r="C9" s="26"/>
      <c r="D9" s="26" t="s">
        <v>496</v>
      </c>
      <c r="E9" s="26"/>
      <c r="F9" s="26" t="s">
        <v>497</v>
      </c>
      <c r="G9" s="26">
        <v>13597</v>
      </c>
      <c r="H9" s="26"/>
      <c r="I9" s="26"/>
      <c r="J9" s="26"/>
      <c r="K9" s="26"/>
      <c r="L9" s="26"/>
      <c r="M9" s="26">
        <v>7270</v>
      </c>
      <c r="N9" s="26"/>
      <c r="O9" s="26"/>
      <c r="P9" s="26"/>
      <c r="Q9" s="26"/>
      <c r="R9" s="26" t="s">
        <v>498</v>
      </c>
      <c r="S9" s="26"/>
      <c r="T9" s="26" t="s">
        <v>471</v>
      </c>
      <c r="U9" s="26" t="s">
        <v>479</v>
      </c>
      <c r="V9" s="26">
        <v>66</v>
      </c>
      <c r="W9" s="26">
        <v>2002</v>
      </c>
      <c r="X9" s="26" t="s">
        <v>478</v>
      </c>
      <c r="Y9" s="26"/>
      <c r="Z9" s="26"/>
      <c r="AA9" s="26"/>
      <c r="AB9" s="26"/>
      <c r="AC9" s="26"/>
      <c r="AD9" s="26"/>
      <c r="AE9" s="26">
        <v>0</v>
      </c>
      <c r="AF9" s="26"/>
      <c r="AG9" s="26"/>
      <c r="AH9" s="26"/>
      <c r="AI9" s="26"/>
      <c r="AJ9" s="26" t="s">
        <v>499</v>
      </c>
      <c r="AK9" s="26"/>
      <c r="AL9" s="26" t="s">
        <v>476</v>
      </c>
      <c r="AM9" s="26"/>
      <c r="AN9" s="26" t="s">
        <v>474</v>
      </c>
      <c r="AO9" s="26">
        <f t="shared" si="0"/>
        <v>100</v>
      </c>
      <c r="AP9" s="26">
        <v>45.6</v>
      </c>
      <c r="AQ9" s="26">
        <v>17.6</v>
      </c>
      <c r="AR9" s="26">
        <v>7.1</v>
      </c>
      <c r="AS9" s="26">
        <v>21.6</v>
      </c>
      <c r="AT9" s="26">
        <v>3</v>
      </c>
      <c r="AU9" s="26">
        <v>5.1</v>
      </c>
      <c r="AV9" s="26">
        <v>28.9</v>
      </c>
      <c r="AW9" s="26">
        <f t="shared" si="1"/>
        <v>100</v>
      </c>
      <c r="AX9" s="26">
        <v>50.1</v>
      </c>
      <c r="AY9" s="26">
        <v>42.4</v>
      </c>
      <c r="AZ9" s="26">
        <v>7.5</v>
      </c>
      <c r="BA9" s="26">
        <v>6730</v>
      </c>
      <c r="BB9" s="26">
        <v>0</v>
      </c>
    </row>
    <row r="10" spans="1:54" s="30" customFormat="1" ht="30" customHeight="1">
      <c r="A10" s="26" t="s">
        <v>487</v>
      </c>
      <c r="B10" s="27" t="s">
        <v>500</v>
      </c>
      <c r="C10" s="51"/>
      <c r="D10" s="26" t="s">
        <v>501</v>
      </c>
      <c r="E10" s="26"/>
      <c r="F10" s="26" t="s">
        <v>502</v>
      </c>
      <c r="G10" s="26">
        <v>9609</v>
      </c>
      <c r="H10" s="26"/>
      <c r="I10" s="26">
        <v>56</v>
      </c>
      <c r="J10" s="26"/>
      <c r="K10" s="26">
        <v>5118</v>
      </c>
      <c r="L10" s="26"/>
      <c r="M10" s="26">
        <v>5062</v>
      </c>
      <c r="N10" s="26"/>
      <c r="O10" s="26"/>
      <c r="P10" s="26"/>
      <c r="Q10" s="26"/>
      <c r="R10" s="26" t="s">
        <v>498</v>
      </c>
      <c r="S10" s="26"/>
      <c r="T10" s="26" t="s">
        <v>471</v>
      </c>
      <c r="U10" s="26" t="s">
        <v>479</v>
      </c>
      <c r="V10" s="26">
        <v>54</v>
      </c>
      <c r="W10" s="26">
        <v>2002</v>
      </c>
      <c r="X10" s="26" t="s">
        <v>472</v>
      </c>
      <c r="Y10" s="26"/>
      <c r="Z10" s="26"/>
      <c r="AA10" s="26"/>
      <c r="AB10" s="26"/>
      <c r="AC10" s="26"/>
      <c r="AD10" s="26"/>
      <c r="AE10" s="26">
        <v>0</v>
      </c>
      <c r="AF10" s="26"/>
      <c r="AG10" s="26"/>
      <c r="AH10" s="26"/>
      <c r="AI10" s="26"/>
      <c r="AJ10" s="26" t="s">
        <v>503</v>
      </c>
      <c r="AK10" s="26"/>
      <c r="AL10" s="26" t="s">
        <v>476</v>
      </c>
      <c r="AM10" s="26"/>
      <c r="AN10" s="26" t="s">
        <v>480</v>
      </c>
      <c r="AO10" s="26">
        <f t="shared" si="0"/>
        <v>100.00000000000001</v>
      </c>
      <c r="AP10" s="26">
        <v>51.5</v>
      </c>
      <c r="AQ10" s="26">
        <v>27.9</v>
      </c>
      <c r="AR10" s="26">
        <v>4.4</v>
      </c>
      <c r="AS10" s="26">
        <v>10.7</v>
      </c>
      <c r="AT10" s="26">
        <v>0.7</v>
      </c>
      <c r="AU10" s="26">
        <v>4.8</v>
      </c>
      <c r="AV10" s="26">
        <v>260</v>
      </c>
      <c r="AW10" s="26">
        <f t="shared" si="1"/>
        <v>99.99999999999999</v>
      </c>
      <c r="AX10" s="26">
        <v>50.4</v>
      </c>
      <c r="AY10" s="26">
        <v>44.3</v>
      </c>
      <c r="AZ10" s="26">
        <v>5.3</v>
      </c>
      <c r="BA10" s="26">
        <v>9045</v>
      </c>
      <c r="BB10" s="26">
        <v>0</v>
      </c>
    </row>
    <row r="11" spans="1:54" s="30" customFormat="1" ht="30" customHeight="1">
      <c r="A11" s="26" t="s">
        <v>487</v>
      </c>
      <c r="B11" s="27" t="s">
        <v>504</v>
      </c>
      <c r="C11" s="51"/>
      <c r="D11" s="26" t="s">
        <v>505</v>
      </c>
      <c r="E11" s="26"/>
      <c r="F11" s="26" t="s">
        <v>506</v>
      </c>
      <c r="G11" s="26">
        <v>42254</v>
      </c>
      <c r="H11" s="26"/>
      <c r="I11" s="26">
        <v>3</v>
      </c>
      <c r="J11" s="26"/>
      <c r="K11" s="26">
        <v>25979</v>
      </c>
      <c r="L11" s="26"/>
      <c r="M11" s="26">
        <v>25982</v>
      </c>
      <c r="N11" s="26"/>
      <c r="O11" s="26"/>
      <c r="P11" s="26"/>
      <c r="Q11" s="26"/>
      <c r="R11" s="26" t="s">
        <v>498</v>
      </c>
      <c r="S11" s="26"/>
      <c r="T11" s="26" t="s">
        <v>471</v>
      </c>
      <c r="U11" s="26" t="s">
        <v>477</v>
      </c>
      <c r="V11" s="26">
        <v>177</v>
      </c>
      <c r="W11" s="26">
        <v>2002</v>
      </c>
      <c r="X11" s="26" t="s">
        <v>472</v>
      </c>
      <c r="Y11" s="26"/>
      <c r="Z11" s="26"/>
      <c r="AA11" s="26"/>
      <c r="AB11" s="26"/>
      <c r="AC11" s="26"/>
      <c r="AD11" s="26"/>
      <c r="AE11" s="26">
        <v>0</v>
      </c>
      <c r="AF11" s="26"/>
      <c r="AG11" s="26"/>
      <c r="AH11" s="26"/>
      <c r="AI11" s="26"/>
      <c r="AJ11" s="26" t="s">
        <v>494</v>
      </c>
      <c r="AK11" s="26"/>
      <c r="AL11" s="26" t="s">
        <v>476</v>
      </c>
      <c r="AM11" s="26"/>
      <c r="AN11" s="26" t="s">
        <v>480</v>
      </c>
      <c r="AO11" s="26">
        <f t="shared" si="0"/>
        <v>99.99999999999999</v>
      </c>
      <c r="AP11" s="26">
        <v>52.8</v>
      </c>
      <c r="AQ11" s="26">
        <v>18.3</v>
      </c>
      <c r="AR11" s="26">
        <v>6.2</v>
      </c>
      <c r="AS11" s="26">
        <v>17.4</v>
      </c>
      <c r="AT11" s="26">
        <v>3.3</v>
      </c>
      <c r="AU11" s="26">
        <v>2</v>
      </c>
      <c r="AV11" s="26">
        <v>304</v>
      </c>
      <c r="AW11" s="26">
        <f t="shared" si="1"/>
        <v>100</v>
      </c>
      <c r="AX11" s="26">
        <v>44.1</v>
      </c>
      <c r="AY11" s="26">
        <v>48.4</v>
      </c>
      <c r="AZ11" s="26">
        <v>7.5</v>
      </c>
      <c r="BA11" s="26">
        <v>8000</v>
      </c>
      <c r="BB11" s="26">
        <v>8270</v>
      </c>
    </row>
    <row r="12" spans="1:54" s="30" customFormat="1" ht="30" customHeight="1">
      <c r="A12" s="31" t="s">
        <v>487</v>
      </c>
      <c r="B12" s="32" t="s">
        <v>507</v>
      </c>
      <c r="C12" s="31"/>
      <c r="D12" s="31" t="s">
        <v>508</v>
      </c>
      <c r="E12" s="31"/>
      <c r="F12" s="31" t="s">
        <v>509</v>
      </c>
      <c r="G12" s="31">
        <v>49312</v>
      </c>
      <c r="H12" s="31"/>
      <c r="I12" s="31"/>
      <c r="J12" s="31"/>
      <c r="K12" s="31">
        <v>25303</v>
      </c>
      <c r="L12" s="31"/>
      <c r="M12" s="31">
        <v>25303</v>
      </c>
      <c r="N12" s="31"/>
      <c r="O12" s="31"/>
      <c r="P12" s="31"/>
      <c r="Q12" s="31"/>
      <c r="R12" s="31" t="s">
        <v>483</v>
      </c>
      <c r="S12" s="31"/>
      <c r="T12" s="31" t="s">
        <v>471</v>
      </c>
      <c r="U12" s="31" t="s">
        <v>479</v>
      </c>
      <c r="V12" s="31">
        <v>225</v>
      </c>
      <c r="W12" s="31">
        <v>2002</v>
      </c>
      <c r="X12" s="31" t="s">
        <v>478</v>
      </c>
      <c r="Y12" s="31"/>
      <c r="Z12" s="31"/>
      <c r="AA12" s="31"/>
      <c r="AB12" s="31"/>
      <c r="AC12" s="31"/>
      <c r="AD12" s="31"/>
      <c r="AE12" s="31">
        <v>0</v>
      </c>
      <c r="AF12" s="31"/>
      <c r="AG12" s="31"/>
      <c r="AH12" s="31"/>
      <c r="AI12" s="31"/>
      <c r="AJ12" s="31" t="s">
        <v>510</v>
      </c>
      <c r="AK12" s="31"/>
      <c r="AL12" s="31" t="s">
        <v>476</v>
      </c>
      <c r="AM12" s="31"/>
      <c r="AN12" s="31" t="s">
        <v>480</v>
      </c>
      <c r="AO12" s="31">
        <f t="shared" si="0"/>
        <v>100</v>
      </c>
      <c r="AP12" s="31">
        <v>47.4</v>
      </c>
      <c r="AQ12" s="31">
        <v>26.7</v>
      </c>
      <c r="AR12" s="31">
        <v>6</v>
      </c>
      <c r="AS12" s="31">
        <v>13</v>
      </c>
      <c r="AT12" s="31">
        <v>1.2</v>
      </c>
      <c r="AU12" s="31">
        <v>5.7</v>
      </c>
      <c r="AV12" s="31">
        <v>265</v>
      </c>
      <c r="AW12" s="31">
        <f t="shared" si="1"/>
        <v>100</v>
      </c>
      <c r="AX12" s="31">
        <v>47</v>
      </c>
      <c r="AY12" s="31">
        <v>47.5</v>
      </c>
      <c r="AZ12" s="31">
        <v>5.5</v>
      </c>
      <c r="BA12" s="31">
        <v>9853</v>
      </c>
      <c r="BB12" s="31">
        <v>11875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10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511</v>
      </c>
      <c r="R1" s="5"/>
    </row>
    <row r="2" spans="1:18" s="4" customFormat="1" ht="13.5" customHeight="1">
      <c r="A2" s="89" t="s">
        <v>436</v>
      </c>
      <c r="B2" s="170" t="s">
        <v>512</v>
      </c>
      <c r="C2" s="89" t="s">
        <v>3</v>
      </c>
      <c r="D2" s="89" t="s">
        <v>4</v>
      </c>
      <c r="E2" s="89" t="s">
        <v>5</v>
      </c>
      <c r="F2" s="89" t="s">
        <v>227</v>
      </c>
      <c r="G2" s="95" t="s">
        <v>437</v>
      </c>
      <c r="H2" s="100" t="s">
        <v>230</v>
      </c>
      <c r="I2" s="7"/>
      <c r="J2" s="100" t="s">
        <v>345</v>
      </c>
      <c r="K2" s="7"/>
      <c r="L2" s="95" t="s">
        <v>513</v>
      </c>
      <c r="M2" s="89" t="s">
        <v>15</v>
      </c>
      <c r="N2" s="95" t="s">
        <v>232</v>
      </c>
      <c r="O2" s="95" t="s">
        <v>514</v>
      </c>
      <c r="P2" s="89" t="s">
        <v>515</v>
      </c>
      <c r="Q2" s="89" t="s">
        <v>25</v>
      </c>
      <c r="R2" s="89" t="s">
        <v>26</v>
      </c>
    </row>
    <row r="3" spans="1:18" s="4" customFormat="1" ht="13.5" customHeight="1">
      <c r="A3" s="90"/>
      <c r="B3" s="171"/>
      <c r="C3" s="90"/>
      <c r="D3" s="90"/>
      <c r="E3" s="90"/>
      <c r="F3" s="90"/>
      <c r="G3" s="169"/>
      <c r="H3" s="91"/>
      <c r="I3" s="11"/>
      <c r="J3" s="91"/>
      <c r="K3" s="11"/>
      <c r="L3" s="169"/>
      <c r="M3" s="90"/>
      <c r="N3" s="90"/>
      <c r="O3" s="169"/>
      <c r="P3" s="92"/>
      <c r="Q3" s="90"/>
      <c r="R3" s="90"/>
    </row>
    <row r="4" spans="1:18" s="4" customFormat="1" ht="18.75" customHeight="1">
      <c r="A4" s="90"/>
      <c r="B4" s="171"/>
      <c r="C4" s="90"/>
      <c r="D4" s="90"/>
      <c r="E4" s="90"/>
      <c r="F4" s="90"/>
      <c r="G4" s="169"/>
      <c r="H4" s="91"/>
      <c r="I4" s="12"/>
      <c r="J4" s="91"/>
      <c r="K4" s="12"/>
      <c r="L4" s="169"/>
      <c r="M4" s="90"/>
      <c r="N4" s="90"/>
      <c r="O4" s="169"/>
      <c r="P4" s="92"/>
      <c r="Q4" s="90"/>
      <c r="R4" s="90"/>
    </row>
    <row r="5" spans="1:18" s="4" customFormat="1" ht="26.25" customHeight="1">
      <c r="A5" s="90"/>
      <c r="B5" s="171"/>
      <c r="C5" s="90"/>
      <c r="D5" s="90"/>
      <c r="E5" s="90"/>
      <c r="F5" s="90"/>
      <c r="G5" s="169"/>
      <c r="H5" s="90"/>
      <c r="I5" s="90" t="s">
        <v>516</v>
      </c>
      <c r="J5" s="90"/>
      <c r="K5" s="89" t="s">
        <v>237</v>
      </c>
      <c r="L5" s="169"/>
      <c r="M5" s="90"/>
      <c r="N5" s="90"/>
      <c r="O5" s="169"/>
      <c r="P5" s="92"/>
      <c r="Q5" s="90"/>
      <c r="R5" s="90"/>
    </row>
    <row r="6" spans="1:18" s="25" customFormat="1" ht="13.5" customHeight="1">
      <c r="A6" s="155"/>
      <c r="B6" s="172"/>
      <c r="C6" s="155"/>
      <c r="D6" s="155"/>
      <c r="E6" s="155"/>
      <c r="F6" s="155"/>
      <c r="G6" s="37" t="s">
        <v>517</v>
      </c>
      <c r="H6" s="155"/>
      <c r="I6" s="155"/>
      <c r="J6" s="155"/>
      <c r="K6" s="155"/>
      <c r="L6" s="38" t="s">
        <v>518</v>
      </c>
      <c r="M6" s="155"/>
      <c r="N6" s="155"/>
      <c r="O6" s="173"/>
      <c r="P6" s="93"/>
      <c r="Q6" s="155"/>
      <c r="R6" s="38" t="s">
        <v>467</v>
      </c>
    </row>
    <row r="7" spans="1:18" s="48" customFormat="1" ht="30" customHeight="1">
      <c r="A7" s="26" t="s">
        <v>525</v>
      </c>
      <c r="B7" s="27" t="s">
        <v>526</v>
      </c>
      <c r="C7" s="26"/>
      <c r="D7" s="26" t="s">
        <v>527</v>
      </c>
      <c r="E7" s="26"/>
      <c r="F7" s="26" t="s">
        <v>528</v>
      </c>
      <c r="G7" s="26">
        <v>1490</v>
      </c>
      <c r="H7" s="26" t="s">
        <v>529</v>
      </c>
      <c r="I7" s="26"/>
      <c r="J7" s="26" t="s">
        <v>521</v>
      </c>
      <c r="K7" s="26"/>
      <c r="L7" s="26">
        <v>64</v>
      </c>
      <c r="M7" s="26">
        <v>2000</v>
      </c>
      <c r="N7" s="26" t="s">
        <v>522</v>
      </c>
      <c r="O7" s="26"/>
      <c r="P7" s="26" t="s">
        <v>530</v>
      </c>
      <c r="Q7" s="26" t="s">
        <v>519</v>
      </c>
      <c r="R7" s="26"/>
    </row>
    <row r="8" spans="1:18" s="30" customFormat="1" ht="30" customHeight="1">
      <c r="A8" s="26" t="s">
        <v>525</v>
      </c>
      <c r="B8" s="27" t="s">
        <v>531</v>
      </c>
      <c r="C8" s="51"/>
      <c r="D8" s="26" t="s">
        <v>532</v>
      </c>
      <c r="E8" s="26"/>
      <c r="F8" s="26" t="s">
        <v>533</v>
      </c>
      <c r="G8" s="26">
        <v>17006</v>
      </c>
      <c r="H8" s="26" t="s">
        <v>523</v>
      </c>
      <c r="I8" s="26"/>
      <c r="J8" s="26" t="s">
        <v>524</v>
      </c>
      <c r="K8" s="26"/>
      <c r="L8" s="26">
        <v>113</v>
      </c>
      <c r="M8" s="26">
        <v>2001</v>
      </c>
      <c r="N8" s="26" t="s">
        <v>522</v>
      </c>
      <c r="O8" s="26"/>
      <c r="P8" s="26" t="s">
        <v>534</v>
      </c>
      <c r="Q8" s="26" t="s">
        <v>519</v>
      </c>
      <c r="R8" s="26"/>
    </row>
    <row r="9" spans="1:18" s="30" customFormat="1" ht="30" customHeight="1">
      <c r="A9" s="26" t="s">
        <v>525</v>
      </c>
      <c r="B9" s="27" t="s">
        <v>535</v>
      </c>
      <c r="C9" s="26"/>
      <c r="D9" s="26" t="s">
        <v>536</v>
      </c>
      <c r="E9" s="26"/>
      <c r="F9" s="26" t="s">
        <v>537</v>
      </c>
      <c r="G9" s="26">
        <v>25386</v>
      </c>
      <c r="H9" s="26" t="s">
        <v>523</v>
      </c>
      <c r="I9" s="26"/>
      <c r="J9" s="26" t="s">
        <v>524</v>
      </c>
      <c r="K9" s="26"/>
      <c r="L9" s="26">
        <v>200</v>
      </c>
      <c r="M9" s="26">
        <v>2005</v>
      </c>
      <c r="N9" s="26" t="s">
        <v>520</v>
      </c>
      <c r="O9" s="26"/>
      <c r="P9" s="26" t="s">
        <v>534</v>
      </c>
      <c r="Q9" s="26" t="s">
        <v>519</v>
      </c>
      <c r="R9" s="26"/>
    </row>
    <row r="10" spans="1:18" s="30" customFormat="1" ht="30" customHeight="1">
      <c r="A10" s="26" t="s">
        <v>525</v>
      </c>
      <c r="B10" s="27" t="s">
        <v>538</v>
      </c>
      <c r="C10" s="26"/>
      <c r="D10" s="26" t="s">
        <v>539</v>
      </c>
      <c r="E10" s="26"/>
      <c r="F10" s="26" t="s">
        <v>540</v>
      </c>
      <c r="G10" s="26">
        <v>37812</v>
      </c>
      <c r="H10" s="26" t="s">
        <v>523</v>
      </c>
      <c r="I10" s="26"/>
      <c r="J10" s="26" t="s">
        <v>524</v>
      </c>
      <c r="K10" s="26"/>
      <c r="L10" s="26">
        <v>199</v>
      </c>
      <c r="M10" s="26">
        <v>2007</v>
      </c>
      <c r="N10" s="26" t="s">
        <v>520</v>
      </c>
      <c r="O10" s="26"/>
      <c r="P10" s="26" t="s">
        <v>534</v>
      </c>
      <c r="Q10" s="26" t="s">
        <v>519</v>
      </c>
      <c r="R10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541</v>
      </c>
      <c r="O1" s="3"/>
      <c r="Q1" s="55"/>
    </row>
    <row r="2" spans="1:17" s="54" customFormat="1" ht="8.25" customHeight="1">
      <c r="A2" s="185" t="s">
        <v>1</v>
      </c>
      <c r="B2" s="186" t="s">
        <v>2</v>
      </c>
      <c r="C2" s="185" t="s">
        <v>3</v>
      </c>
      <c r="D2" s="185" t="s">
        <v>4</v>
      </c>
      <c r="E2" s="185" t="s">
        <v>227</v>
      </c>
      <c r="F2" s="185" t="s">
        <v>542</v>
      </c>
      <c r="G2" s="185" t="s">
        <v>343</v>
      </c>
      <c r="H2" s="180" t="s">
        <v>543</v>
      </c>
      <c r="I2" s="185" t="s">
        <v>544</v>
      </c>
      <c r="J2" s="180" t="s">
        <v>545</v>
      </c>
      <c r="K2" s="185" t="s">
        <v>546</v>
      </c>
      <c r="L2" s="185" t="s">
        <v>15</v>
      </c>
      <c r="M2" s="180" t="s">
        <v>232</v>
      </c>
      <c r="N2" s="180" t="s">
        <v>547</v>
      </c>
      <c r="O2" s="8"/>
      <c r="P2" s="185" t="s">
        <v>25</v>
      </c>
      <c r="Q2" s="185" t="s">
        <v>26</v>
      </c>
    </row>
    <row r="3" spans="1:17" s="54" customFormat="1" ht="8.25" customHeight="1">
      <c r="A3" s="181"/>
      <c r="B3" s="187"/>
      <c r="C3" s="181"/>
      <c r="D3" s="181"/>
      <c r="E3" s="181"/>
      <c r="F3" s="181"/>
      <c r="G3" s="181"/>
      <c r="H3" s="181"/>
      <c r="I3" s="181"/>
      <c r="J3" s="183"/>
      <c r="K3" s="181"/>
      <c r="L3" s="181"/>
      <c r="M3" s="181"/>
      <c r="N3" s="183"/>
      <c r="O3" s="35"/>
      <c r="P3" s="181"/>
      <c r="Q3" s="181"/>
    </row>
    <row r="4" spans="1:17" s="54" customFormat="1" ht="18" customHeight="1">
      <c r="A4" s="181"/>
      <c r="B4" s="187"/>
      <c r="C4" s="181"/>
      <c r="D4" s="181"/>
      <c r="E4" s="181"/>
      <c r="F4" s="181"/>
      <c r="G4" s="181"/>
      <c r="H4" s="181"/>
      <c r="I4" s="181"/>
      <c r="J4" s="183"/>
      <c r="K4" s="181"/>
      <c r="L4" s="181"/>
      <c r="M4" s="181"/>
      <c r="N4" s="183"/>
      <c r="O4" s="10" t="s">
        <v>548</v>
      </c>
      <c r="P4" s="181"/>
      <c r="Q4" s="181"/>
    </row>
    <row r="5" spans="1:17" s="54" customFormat="1" ht="18" customHeight="1">
      <c r="A5" s="181"/>
      <c r="B5" s="187"/>
      <c r="C5" s="181"/>
      <c r="D5" s="181"/>
      <c r="E5" s="181"/>
      <c r="F5" s="181"/>
      <c r="G5" s="181"/>
      <c r="H5" s="181"/>
      <c r="I5" s="181"/>
      <c r="J5" s="183"/>
      <c r="K5" s="181"/>
      <c r="L5" s="181"/>
      <c r="M5" s="181"/>
      <c r="N5" s="183"/>
      <c r="O5" s="35"/>
      <c r="P5" s="181"/>
      <c r="Q5" s="181"/>
    </row>
    <row r="6" spans="1:17" s="57" customFormat="1" ht="15" customHeight="1">
      <c r="A6" s="182"/>
      <c r="B6" s="188"/>
      <c r="C6" s="182"/>
      <c r="D6" s="182"/>
      <c r="E6" s="182"/>
      <c r="F6" s="56" t="s">
        <v>549</v>
      </c>
      <c r="G6" s="182"/>
      <c r="H6" s="182"/>
      <c r="I6" s="182"/>
      <c r="J6" s="56" t="s">
        <v>550</v>
      </c>
      <c r="K6" s="56" t="s">
        <v>550</v>
      </c>
      <c r="L6" s="182"/>
      <c r="M6" s="182"/>
      <c r="N6" s="184"/>
      <c r="O6" s="39"/>
      <c r="P6" s="182"/>
      <c r="Q6" s="56" t="s">
        <v>551</v>
      </c>
    </row>
    <row r="7" spans="1:17" s="60" customFormat="1" ht="30" customHeight="1">
      <c r="A7" s="58" t="s">
        <v>569</v>
      </c>
      <c r="B7" s="59" t="s">
        <v>570</v>
      </c>
      <c r="C7" s="58"/>
      <c r="D7" s="58" t="s">
        <v>571</v>
      </c>
      <c r="E7" s="58" t="s">
        <v>572</v>
      </c>
      <c r="F7" s="58">
        <v>81</v>
      </c>
      <c r="G7" s="58" t="s">
        <v>552</v>
      </c>
      <c r="H7" s="58" t="s">
        <v>573</v>
      </c>
      <c r="I7" s="58">
        <v>2</v>
      </c>
      <c r="J7" s="58">
        <v>59</v>
      </c>
      <c r="K7" s="58">
        <v>0</v>
      </c>
      <c r="L7" s="58">
        <v>2000</v>
      </c>
      <c r="M7" s="58" t="s">
        <v>554</v>
      </c>
      <c r="N7" s="58"/>
      <c r="O7" s="58" t="s">
        <v>559</v>
      </c>
      <c r="P7" s="58" t="s">
        <v>555</v>
      </c>
      <c r="Q7" s="58"/>
    </row>
    <row r="8" spans="1:17" s="61" customFormat="1" ht="30" customHeight="1">
      <c r="A8" s="58" t="s">
        <v>569</v>
      </c>
      <c r="B8" s="59" t="s">
        <v>570</v>
      </c>
      <c r="C8" s="58"/>
      <c r="D8" s="58" t="s">
        <v>571</v>
      </c>
      <c r="E8" s="58" t="s">
        <v>574</v>
      </c>
      <c r="F8" s="58">
        <v>73</v>
      </c>
      <c r="G8" s="58" t="s">
        <v>552</v>
      </c>
      <c r="H8" s="58" t="s">
        <v>573</v>
      </c>
      <c r="I8" s="58">
        <v>2</v>
      </c>
      <c r="J8" s="58">
        <v>59</v>
      </c>
      <c r="K8" s="58">
        <v>0</v>
      </c>
      <c r="L8" s="58">
        <v>2000</v>
      </c>
      <c r="M8" s="58" t="s">
        <v>554</v>
      </c>
      <c r="N8" s="58"/>
      <c r="O8" s="58" t="s">
        <v>559</v>
      </c>
      <c r="P8" s="58" t="s">
        <v>555</v>
      </c>
      <c r="Q8" s="58"/>
    </row>
    <row r="9" spans="1:17" s="61" customFormat="1" ht="30" customHeight="1">
      <c r="A9" s="58" t="s">
        <v>569</v>
      </c>
      <c r="B9" s="59" t="s">
        <v>570</v>
      </c>
      <c r="C9" s="58"/>
      <c r="D9" s="58" t="s">
        <v>571</v>
      </c>
      <c r="E9" s="58" t="s">
        <v>575</v>
      </c>
      <c r="F9" s="58">
        <v>147</v>
      </c>
      <c r="G9" s="58" t="s">
        <v>552</v>
      </c>
      <c r="H9" s="58" t="s">
        <v>573</v>
      </c>
      <c r="I9" s="58">
        <v>2</v>
      </c>
      <c r="J9" s="58">
        <v>59</v>
      </c>
      <c r="K9" s="58">
        <v>0</v>
      </c>
      <c r="L9" s="58">
        <v>2000</v>
      </c>
      <c r="M9" s="58" t="s">
        <v>554</v>
      </c>
      <c r="N9" s="58"/>
      <c r="O9" s="58" t="s">
        <v>566</v>
      </c>
      <c r="P9" s="58" t="s">
        <v>555</v>
      </c>
      <c r="Q9" s="58"/>
    </row>
    <row r="10" spans="1:17" s="61" customFormat="1" ht="30" customHeight="1">
      <c r="A10" s="58" t="s">
        <v>569</v>
      </c>
      <c r="B10" s="59" t="s">
        <v>576</v>
      </c>
      <c r="C10" s="58"/>
      <c r="D10" s="58" t="s">
        <v>577</v>
      </c>
      <c r="E10" s="58" t="s">
        <v>578</v>
      </c>
      <c r="F10" s="58">
        <v>1411</v>
      </c>
      <c r="G10" s="58" t="s">
        <v>556</v>
      </c>
      <c r="H10" s="58" t="s">
        <v>567</v>
      </c>
      <c r="I10" s="58">
        <v>13</v>
      </c>
      <c r="J10" s="58">
        <v>300</v>
      </c>
      <c r="K10" s="58">
        <v>0</v>
      </c>
      <c r="L10" s="58">
        <v>1998</v>
      </c>
      <c r="M10" s="58" t="s">
        <v>557</v>
      </c>
      <c r="N10" s="58"/>
      <c r="O10" s="58" t="s">
        <v>579</v>
      </c>
      <c r="P10" s="58" t="s">
        <v>555</v>
      </c>
      <c r="Q10" s="58"/>
    </row>
    <row r="11" spans="1:17" s="61" customFormat="1" ht="30" customHeight="1">
      <c r="A11" s="58" t="s">
        <v>569</v>
      </c>
      <c r="B11" s="59" t="s">
        <v>580</v>
      </c>
      <c r="C11" s="58"/>
      <c r="D11" s="58" t="s">
        <v>581</v>
      </c>
      <c r="E11" s="58" t="s">
        <v>582</v>
      </c>
      <c r="F11" s="58">
        <v>331</v>
      </c>
      <c r="G11" s="58" t="s">
        <v>556</v>
      </c>
      <c r="H11" s="58" t="s">
        <v>562</v>
      </c>
      <c r="I11" s="58">
        <v>15</v>
      </c>
      <c r="J11" s="58">
        <v>301</v>
      </c>
      <c r="K11" s="58">
        <v>294</v>
      </c>
      <c r="L11" s="58">
        <v>1998</v>
      </c>
      <c r="M11" s="58" t="s">
        <v>554</v>
      </c>
      <c r="N11" s="58"/>
      <c r="O11" s="58" t="s">
        <v>583</v>
      </c>
      <c r="P11" s="58" t="s">
        <v>555</v>
      </c>
      <c r="Q11" s="58"/>
    </row>
    <row r="12" spans="1:17" s="61" customFormat="1" ht="30" customHeight="1">
      <c r="A12" s="62" t="s">
        <v>569</v>
      </c>
      <c r="B12" s="63" t="s">
        <v>584</v>
      </c>
      <c r="C12" s="62"/>
      <c r="D12" s="62" t="s">
        <v>585</v>
      </c>
      <c r="E12" s="62" t="s">
        <v>586</v>
      </c>
      <c r="F12" s="62">
        <v>1969</v>
      </c>
      <c r="G12" s="62" t="s">
        <v>556</v>
      </c>
      <c r="H12" s="62" t="s">
        <v>565</v>
      </c>
      <c r="I12" s="62">
        <v>14</v>
      </c>
      <c r="J12" s="62">
        <v>0</v>
      </c>
      <c r="K12" s="62">
        <v>280</v>
      </c>
      <c r="L12" s="62">
        <v>1993</v>
      </c>
      <c r="M12" s="62" t="s">
        <v>554</v>
      </c>
      <c r="N12" s="62"/>
      <c r="O12" s="62" t="s">
        <v>587</v>
      </c>
      <c r="P12" s="62" t="s">
        <v>555</v>
      </c>
      <c r="Q12" s="62"/>
    </row>
    <row r="13" spans="1:17" s="61" customFormat="1" ht="30" customHeight="1">
      <c r="A13" s="62" t="s">
        <v>569</v>
      </c>
      <c r="B13" s="63" t="s">
        <v>588</v>
      </c>
      <c r="C13" s="62"/>
      <c r="D13" s="62" t="s">
        <v>589</v>
      </c>
      <c r="E13" s="62" t="s">
        <v>590</v>
      </c>
      <c r="F13" s="62">
        <v>855</v>
      </c>
      <c r="G13" s="62" t="s">
        <v>556</v>
      </c>
      <c r="H13" s="62" t="s">
        <v>562</v>
      </c>
      <c r="I13" s="62">
        <v>9</v>
      </c>
      <c r="J13" s="62">
        <v>359</v>
      </c>
      <c r="K13" s="62">
        <v>0</v>
      </c>
      <c r="L13" s="62">
        <v>1999</v>
      </c>
      <c r="M13" s="62" t="s">
        <v>554</v>
      </c>
      <c r="N13" s="62"/>
      <c r="O13" s="62" t="s">
        <v>591</v>
      </c>
      <c r="P13" s="62" t="s">
        <v>555</v>
      </c>
      <c r="Q13" s="62"/>
    </row>
    <row r="14" spans="1:17" s="61" customFormat="1" ht="30" customHeight="1">
      <c r="A14" s="62" t="s">
        <v>569</v>
      </c>
      <c r="B14" s="63" t="s">
        <v>592</v>
      </c>
      <c r="C14" s="62"/>
      <c r="D14" s="62" t="s">
        <v>593</v>
      </c>
      <c r="E14" s="62" t="s">
        <v>594</v>
      </c>
      <c r="F14" s="62">
        <v>1541.42</v>
      </c>
      <c r="G14" s="62" t="s">
        <v>556</v>
      </c>
      <c r="H14" s="62" t="s">
        <v>564</v>
      </c>
      <c r="I14" s="62">
        <v>14</v>
      </c>
      <c r="J14" s="62">
        <v>700</v>
      </c>
      <c r="K14" s="62">
        <v>0</v>
      </c>
      <c r="L14" s="62">
        <v>2003</v>
      </c>
      <c r="M14" s="62" t="s">
        <v>554</v>
      </c>
      <c r="N14" s="62"/>
      <c r="O14" s="62" t="s">
        <v>587</v>
      </c>
      <c r="P14" s="62" t="s">
        <v>555</v>
      </c>
      <c r="Q14" s="62"/>
    </row>
    <row r="15" spans="1:17" s="61" customFormat="1" ht="30" customHeight="1">
      <c r="A15" s="62" t="s">
        <v>569</v>
      </c>
      <c r="B15" s="63" t="s">
        <v>592</v>
      </c>
      <c r="C15" s="62"/>
      <c r="D15" s="62" t="s">
        <v>593</v>
      </c>
      <c r="E15" s="62" t="s">
        <v>595</v>
      </c>
      <c r="F15" s="62">
        <v>1538</v>
      </c>
      <c r="G15" s="62" t="s">
        <v>556</v>
      </c>
      <c r="H15" s="62" t="s">
        <v>564</v>
      </c>
      <c r="I15" s="62">
        <v>12</v>
      </c>
      <c r="J15" s="62">
        <v>770</v>
      </c>
      <c r="K15" s="62">
        <v>0</v>
      </c>
      <c r="L15" s="62">
        <v>2003</v>
      </c>
      <c r="M15" s="62" t="s">
        <v>554</v>
      </c>
      <c r="N15" s="62"/>
      <c r="O15" s="62" t="s">
        <v>587</v>
      </c>
      <c r="P15" s="62" t="s">
        <v>555</v>
      </c>
      <c r="Q15" s="62"/>
    </row>
    <row r="16" spans="1:17" s="61" customFormat="1" ht="30" customHeight="1">
      <c r="A16" s="62" t="s">
        <v>569</v>
      </c>
      <c r="B16" s="63" t="s">
        <v>596</v>
      </c>
      <c r="C16" s="62"/>
      <c r="D16" s="62" t="s">
        <v>597</v>
      </c>
      <c r="E16" s="62" t="s">
        <v>598</v>
      </c>
      <c r="F16" s="62">
        <v>381</v>
      </c>
      <c r="G16" s="62" t="s">
        <v>556</v>
      </c>
      <c r="H16" s="62" t="s">
        <v>568</v>
      </c>
      <c r="I16" s="62">
        <v>9</v>
      </c>
      <c r="J16" s="62">
        <v>192</v>
      </c>
      <c r="K16" s="62">
        <v>25</v>
      </c>
      <c r="L16" s="62">
        <v>2002</v>
      </c>
      <c r="M16" s="62" t="s">
        <v>557</v>
      </c>
      <c r="N16" s="62"/>
      <c r="O16" s="62" t="s">
        <v>599</v>
      </c>
      <c r="P16" s="62" t="s">
        <v>555</v>
      </c>
      <c r="Q16" s="62"/>
    </row>
    <row r="17" spans="1:17" s="61" customFormat="1" ht="30" customHeight="1">
      <c r="A17" s="62" t="s">
        <v>569</v>
      </c>
      <c r="B17" s="63" t="s">
        <v>600</v>
      </c>
      <c r="C17" s="62"/>
      <c r="D17" s="62" t="s">
        <v>601</v>
      </c>
      <c r="E17" s="62" t="s">
        <v>602</v>
      </c>
      <c r="F17" s="62">
        <v>347</v>
      </c>
      <c r="G17" s="62" t="s">
        <v>556</v>
      </c>
      <c r="H17" s="62" t="s">
        <v>553</v>
      </c>
      <c r="I17" s="62">
        <v>2</v>
      </c>
      <c r="J17" s="62">
        <v>733</v>
      </c>
      <c r="K17" s="62">
        <v>0</v>
      </c>
      <c r="L17" s="62">
        <v>2006</v>
      </c>
      <c r="M17" s="62" t="s">
        <v>554</v>
      </c>
      <c r="N17" s="62"/>
      <c r="O17" s="62" t="s">
        <v>587</v>
      </c>
      <c r="P17" s="62" t="s">
        <v>555</v>
      </c>
      <c r="Q17" s="62"/>
    </row>
    <row r="18" spans="1:17" s="61" customFormat="1" ht="30" customHeight="1">
      <c r="A18" s="62" t="s">
        <v>569</v>
      </c>
      <c r="B18" s="63" t="s">
        <v>603</v>
      </c>
      <c r="C18" s="62"/>
      <c r="D18" s="62" t="s">
        <v>604</v>
      </c>
      <c r="E18" s="62" t="s">
        <v>605</v>
      </c>
      <c r="F18" s="62">
        <v>1343</v>
      </c>
      <c r="G18" s="62" t="s">
        <v>558</v>
      </c>
      <c r="H18" s="62" t="s">
        <v>563</v>
      </c>
      <c r="I18" s="62">
        <v>18</v>
      </c>
      <c r="J18" s="62">
        <v>351</v>
      </c>
      <c r="K18" s="62">
        <v>0</v>
      </c>
      <c r="L18" s="62">
        <v>2003</v>
      </c>
      <c r="M18" s="62" t="s">
        <v>557</v>
      </c>
      <c r="N18" s="62"/>
      <c r="O18" s="62" t="s">
        <v>606</v>
      </c>
      <c r="P18" s="62" t="s">
        <v>555</v>
      </c>
      <c r="Q18" s="62"/>
    </row>
    <row r="19" spans="1:17" s="61" customFormat="1" ht="30" customHeight="1">
      <c r="A19" s="62" t="s">
        <v>569</v>
      </c>
      <c r="B19" s="63" t="s">
        <v>607</v>
      </c>
      <c r="C19" s="62"/>
      <c r="D19" s="62" t="s">
        <v>608</v>
      </c>
      <c r="E19" s="62" t="s">
        <v>609</v>
      </c>
      <c r="F19" s="62">
        <v>1913</v>
      </c>
      <c r="G19" s="62" t="s">
        <v>552</v>
      </c>
      <c r="H19" s="62" t="s">
        <v>561</v>
      </c>
      <c r="I19" s="62">
        <v>8</v>
      </c>
      <c r="J19" s="62">
        <v>211</v>
      </c>
      <c r="K19" s="62">
        <v>0</v>
      </c>
      <c r="L19" s="62">
        <v>2001</v>
      </c>
      <c r="M19" s="62" t="s">
        <v>554</v>
      </c>
      <c r="N19" s="62"/>
      <c r="O19" s="62" t="s">
        <v>587</v>
      </c>
      <c r="P19" s="62" t="s">
        <v>555</v>
      </c>
      <c r="Q19" s="62"/>
    </row>
    <row r="20" spans="1:17" s="61" customFormat="1" ht="30" customHeight="1">
      <c r="A20" s="62" t="s">
        <v>569</v>
      </c>
      <c r="B20" s="63" t="s">
        <v>610</v>
      </c>
      <c r="C20" s="62"/>
      <c r="D20" s="62" t="s">
        <v>611</v>
      </c>
      <c r="E20" s="62" t="s">
        <v>612</v>
      </c>
      <c r="F20" s="62">
        <v>2160</v>
      </c>
      <c r="G20" s="62" t="s">
        <v>556</v>
      </c>
      <c r="H20" s="62" t="s">
        <v>560</v>
      </c>
      <c r="I20" s="62">
        <v>35</v>
      </c>
      <c r="J20" s="62">
        <v>667</v>
      </c>
      <c r="K20" s="62">
        <v>151</v>
      </c>
      <c r="L20" s="62">
        <v>2008</v>
      </c>
      <c r="M20" s="62" t="s">
        <v>554</v>
      </c>
      <c r="N20" s="62"/>
      <c r="O20" s="62" t="s">
        <v>599</v>
      </c>
      <c r="P20" s="62" t="s">
        <v>555</v>
      </c>
      <c r="Q20" s="62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41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613</v>
      </c>
      <c r="W1" s="5"/>
    </row>
    <row r="2" spans="1:39" s="4" customFormat="1" ht="13.5" customHeight="1">
      <c r="A2" s="89" t="s">
        <v>436</v>
      </c>
      <c r="B2" s="170" t="s">
        <v>2</v>
      </c>
      <c r="C2" s="89" t="s">
        <v>3</v>
      </c>
      <c r="D2" s="89" t="s">
        <v>4</v>
      </c>
      <c r="E2" s="89" t="s">
        <v>5</v>
      </c>
      <c r="F2" s="89" t="s">
        <v>227</v>
      </c>
      <c r="G2" s="95" t="s">
        <v>614</v>
      </c>
      <c r="H2" s="95" t="s">
        <v>615</v>
      </c>
      <c r="I2" s="95" t="s">
        <v>616</v>
      </c>
      <c r="J2" s="89" t="s">
        <v>230</v>
      </c>
      <c r="K2" s="89" t="s">
        <v>617</v>
      </c>
      <c r="L2" s="89" t="s">
        <v>618</v>
      </c>
      <c r="M2" s="145" t="s">
        <v>619</v>
      </c>
      <c r="N2" s="145" t="s">
        <v>620</v>
      </c>
      <c r="O2" s="89" t="s">
        <v>621</v>
      </c>
      <c r="P2" s="89" t="s">
        <v>622</v>
      </c>
      <c r="Q2" s="95" t="s">
        <v>623</v>
      </c>
      <c r="R2" s="95" t="s">
        <v>624</v>
      </c>
      <c r="S2" s="89" t="s">
        <v>625</v>
      </c>
      <c r="T2" s="95" t="s">
        <v>626</v>
      </c>
      <c r="U2" s="124" t="s">
        <v>627</v>
      </c>
      <c r="V2" s="89" t="s">
        <v>25</v>
      </c>
      <c r="W2" s="89" t="s">
        <v>26</v>
      </c>
      <c r="X2" s="89" t="s">
        <v>628</v>
      </c>
      <c r="Y2" s="100" t="s">
        <v>629</v>
      </c>
      <c r="Z2" s="101"/>
      <c r="AA2" s="102"/>
      <c r="AB2" s="105" t="s">
        <v>630</v>
      </c>
      <c r="AC2" s="101"/>
      <c r="AD2" s="101"/>
      <c r="AE2" s="101"/>
      <c r="AF2" s="101"/>
      <c r="AG2" s="102"/>
      <c r="AH2" s="89" t="s">
        <v>631</v>
      </c>
      <c r="AI2" s="100" t="s">
        <v>632</v>
      </c>
      <c r="AJ2" s="101"/>
      <c r="AK2" s="101"/>
      <c r="AL2" s="101"/>
      <c r="AM2" s="102"/>
    </row>
    <row r="3" spans="1:39" s="4" customFormat="1" ht="13.5" customHeight="1">
      <c r="A3" s="90"/>
      <c r="B3" s="171"/>
      <c r="C3" s="90"/>
      <c r="D3" s="90"/>
      <c r="E3" s="90"/>
      <c r="F3" s="90"/>
      <c r="G3" s="169"/>
      <c r="H3" s="169"/>
      <c r="I3" s="169"/>
      <c r="J3" s="90"/>
      <c r="K3" s="90"/>
      <c r="L3" s="90"/>
      <c r="M3" s="146"/>
      <c r="N3" s="146"/>
      <c r="O3" s="90"/>
      <c r="P3" s="90"/>
      <c r="Q3" s="90"/>
      <c r="R3" s="90"/>
      <c r="S3" s="90"/>
      <c r="T3" s="169"/>
      <c r="U3" s="190"/>
      <c r="V3" s="90"/>
      <c r="W3" s="90"/>
      <c r="X3" s="90"/>
      <c r="Y3" s="106"/>
      <c r="Z3" s="189"/>
      <c r="AA3" s="107"/>
      <c r="AB3" s="106"/>
      <c r="AC3" s="189"/>
      <c r="AD3" s="189"/>
      <c r="AE3" s="189"/>
      <c r="AF3" s="189"/>
      <c r="AG3" s="107"/>
      <c r="AH3" s="90"/>
      <c r="AI3" s="106"/>
      <c r="AJ3" s="189"/>
      <c r="AK3" s="189"/>
      <c r="AL3" s="189"/>
      <c r="AM3" s="107"/>
    </row>
    <row r="4" spans="1:39" s="4" customFormat="1" ht="18.75" customHeight="1">
      <c r="A4" s="90"/>
      <c r="B4" s="171"/>
      <c r="C4" s="90"/>
      <c r="D4" s="90"/>
      <c r="E4" s="90"/>
      <c r="F4" s="90"/>
      <c r="G4" s="169"/>
      <c r="H4" s="169"/>
      <c r="I4" s="169"/>
      <c r="J4" s="90"/>
      <c r="K4" s="90"/>
      <c r="L4" s="90"/>
      <c r="M4" s="146"/>
      <c r="N4" s="146"/>
      <c r="O4" s="90"/>
      <c r="P4" s="90"/>
      <c r="Q4" s="90"/>
      <c r="R4" s="90"/>
      <c r="S4" s="90"/>
      <c r="T4" s="169"/>
      <c r="U4" s="190"/>
      <c r="V4" s="90"/>
      <c r="W4" s="90"/>
      <c r="X4" s="90"/>
      <c r="Y4" s="89" t="s">
        <v>633</v>
      </c>
      <c r="Z4" s="89" t="s">
        <v>634</v>
      </c>
      <c r="AA4" s="95" t="s">
        <v>635</v>
      </c>
      <c r="AB4" s="95" t="s">
        <v>636</v>
      </c>
      <c r="AC4" s="95" t="s">
        <v>637</v>
      </c>
      <c r="AD4" s="95" t="s">
        <v>638</v>
      </c>
      <c r="AE4" s="95" t="s">
        <v>639</v>
      </c>
      <c r="AF4" s="95" t="s">
        <v>640</v>
      </c>
      <c r="AG4" s="95" t="s">
        <v>641</v>
      </c>
      <c r="AH4" s="90"/>
      <c r="AI4" s="95" t="s">
        <v>642</v>
      </c>
      <c r="AJ4" s="95" t="s">
        <v>643</v>
      </c>
      <c r="AK4" s="95" t="s">
        <v>644</v>
      </c>
      <c r="AL4" s="95" t="s">
        <v>645</v>
      </c>
      <c r="AM4" s="89" t="s">
        <v>646</v>
      </c>
    </row>
    <row r="5" spans="1:39" s="4" customFormat="1" ht="26.25" customHeight="1">
      <c r="A5" s="90"/>
      <c r="B5" s="171"/>
      <c r="C5" s="90"/>
      <c r="D5" s="90"/>
      <c r="E5" s="90"/>
      <c r="F5" s="90"/>
      <c r="G5" s="169"/>
      <c r="H5" s="169"/>
      <c r="I5" s="169"/>
      <c r="J5" s="90"/>
      <c r="K5" s="90"/>
      <c r="L5" s="90"/>
      <c r="M5" s="146"/>
      <c r="N5" s="146"/>
      <c r="O5" s="90"/>
      <c r="P5" s="90"/>
      <c r="Q5" s="90"/>
      <c r="R5" s="90"/>
      <c r="S5" s="90"/>
      <c r="T5" s="169"/>
      <c r="U5" s="1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</row>
    <row r="6" spans="1:39" s="25" customFormat="1" ht="13.5" customHeight="1">
      <c r="A6" s="155"/>
      <c r="B6" s="172"/>
      <c r="C6" s="155"/>
      <c r="D6" s="155"/>
      <c r="E6" s="155"/>
      <c r="F6" s="155"/>
      <c r="G6" s="38" t="s">
        <v>647</v>
      </c>
      <c r="H6" s="38" t="s">
        <v>648</v>
      </c>
      <c r="I6" s="38" t="s">
        <v>649</v>
      </c>
      <c r="J6" s="155"/>
      <c r="K6" s="155"/>
      <c r="L6" s="155"/>
      <c r="M6" s="64" t="s">
        <v>650</v>
      </c>
      <c r="N6" s="64" t="s">
        <v>649</v>
      </c>
      <c r="O6" s="155"/>
      <c r="P6" s="155"/>
      <c r="Q6" s="155"/>
      <c r="R6" s="155"/>
      <c r="S6" s="155"/>
      <c r="T6" s="173"/>
      <c r="U6" s="190"/>
      <c r="V6" s="155"/>
      <c r="W6" s="38" t="s">
        <v>469</v>
      </c>
      <c r="X6" s="155"/>
      <c r="Y6" s="155"/>
      <c r="Z6" s="155"/>
      <c r="AA6" s="155"/>
      <c r="AB6" s="38" t="s">
        <v>651</v>
      </c>
      <c r="AC6" s="38" t="s">
        <v>651</v>
      </c>
      <c r="AD6" s="38" t="s">
        <v>651</v>
      </c>
      <c r="AE6" s="38" t="s">
        <v>651</v>
      </c>
      <c r="AF6" s="38" t="s">
        <v>651</v>
      </c>
      <c r="AG6" s="38" t="s">
        <v>651</v>
      </c>
      <c r="AH6" s="155"/>
      <c r="AI6" s="38" t="s">
        <v>652</v>
      </c>
      <c r="AJ6" s="38" t="s">
        <v>469</v>
      </c>
      <c r="AK6" s="38" t="s">
        <v>653</v>
      </c>
      <c r="AL6" s="38"/>
      <c r="AM6" s="38" t="s">
        <v>654</v>
      </c>
    </row>
    <row r="7" spans="1:39" s="48" customFormat="1" ht="30" customHeight="1">
      <c r="A7" s="26" t="s">
        <v>487</v>
      </c>
      <c r="B7" s="27" t="s">
        <v>722</v>
      </c>
      <c r="C7" s="26"/>
      <c r="D7" s="26" t="s">
        <v>723</v>
      </c>
      <c r="E7" s="26"/>
      <c r="F7" s="26" t="s">
        <v>724</v>
      </c>
      <c r="G7" s="26">
        <v>0</v>
      </c>
      <c r="H7" s="26">
        <v>0</v>
      </c>
      <c r="I7" s="26">
        <v>0</v>
      </c>
      <c r="J7" s="26" t="s">
        <v>664</v>
      </c>
      <c r="K7" s="26" t="s">
        <v>714</v>
      </c>
      <c r="L7" s="26">
        <v>1980</v>
      </c>
      <c r="M7" s="47">
        <v>901245</v>
      </c>
      <c r="N7" s="47">
        <v>10292000</v>
      </c>
      <c r="O7" s="26">
        <v>2000</v>
      </c>
      <c r="P7" s="26" t="s">
        <v>689</v>
      </c>
      <c r="Q7" s="26" t="s">
        <v>691</v>
      </c>
      <c r="R7" s="26" t="s">
        <v>472</v>
      </c>
      <c r="S7" s="26" t="s">
        <v>666</v>
      </c>
      <c r="T7" s="26"/>
      <c r="U7" s="26" t="s">
        <v>503</v>
      </c>
      <c r="V7" s="26" t="s">
        <v>476</v>
      </c>
      <c r="W7" s="26"/>
      <c r="X7" s="26" t="s">
        <v>672</v>
      </c>
      <c r="Y7" s="26"/>
      <c r="Z7" s="26"/>
      <c r="AA7" s="26"/>
      <c r="AB7" s="26" t="s">
        <v>662</v>
      </c>
      <c r="AC7" s="26" t="s">
        <v>662</v>
      </c>
      <c r="AD7" s="26">
        <v>15</v>
      </c>
      <c r="AE7" s="26">
        <v>11</v>
      </c>
      <c r="AF7" s="26">
        <v>5.5</v>
      </c>
      <c r="AG7" s="26">
        <v>4.5</v>
      </c>
      <c r="AH7" s="26" t="s">
        <v>663</v>
      </c>
      <c r="AI7" s="26"/>
      <c r="AJ7" s="26"/>
      <c r="AK7" s="26"/>
      <c r="AL7" s="26"/>
      <c r="AM7" s="26"/>
    </row>
    <row r="8" spans="1:39" s="30" customFormat="1" ht="30" customHeight="1">
      <c r="A8" s="26" t="s">
        <v>487</v>
      </c>
      <c r="B8" s="27" t="s">
        <v>722</v>
      </c>
      <c r="C8" s="26"/>
      <c r="D8" s="26" t="s">
        <v>723</v>
      </c>
      <c r="E8" s="26"/>
      <c r="F8" s="26" t="s">
        <v>725</v>
      </c>
      <c r="G8" s="26">
        <v>110751</v>
      </c>
      <c r="H8" s="26">
        <v>167373</v>
      </c>
      <c r="I8" s="26">
        <v>2670000</v>
      </c>
      <c r="J8" s="26" t="s">
        <v>711</v>
      </c>
      <c r="K8" s="26" t="s">
        <v>714</v>
      </c>
      <c r="L8" s="26">
        <v>1998</v>
      </c>
      <c r="M8" s="47">
        <v>573000</v>
      </c>
      <c r="N8" s="47">
        <v>7150000</v>
      </c>
      <c r="O8" s="26">
        <v>2017</v>
      </c>
      <c r="P8" s="26" t="s">
        <v>689</v>
      </c>
      <c r="Q8" s="26" t="s">
        <v>691</v>
      </c>
      <c r="R8" s="26" t="s">
        <v>472</v>
      </c>
      <c r="S8" s="26" t="s">
        <v>657</v>
      </c>
      <c r="T8" s="26"/>
      <c r="U8" s="26" t="s">
        <v>503</v>
      </c>
      <c r="V8" s="26" t="s">
        <v>473</v>
      </c>
      <c r="W8" s="26">
        <v>40</v>
      </c>
      <c r="X8" s="26" t="s">
        <v>672</v>
      </c>
      <c r="Y8" s="26"/>
      <c r="Z8" s="26"/>
      <c r="AA8" s="26"/>
      <c r="AB8" s="26" t="s">
        <v>662</v>
      </c>
      <c r="AC8" s="26" t="s">
        <v>662</v>
      </c>
      <c r="AD8" s="26">
        <v>24</v>
      </c>
      <c r="AE8" s="26">
        <v>15</v>
      </c>
      <c r="AF8" s="26">
        <v>9</v>
      </c>
      <c r="AG8" s="26">
        <v>7.6</v>
      </c>
      <c r="AH8" s="26" t="s">
        <v>663</v>
      </c>
      <c r="AI8" s="26"/>
      <c r="AJ8" s="26"/>
      <c r="AK8" s="26"/>
      <c r="AL8" s="26"/>
      <c r="AM8" s="26"/>
    </row>
    <row r="9" spans="1:39" s="30" customFormat="1" ht="30" customHeight="1">
      <c r="A9" s="26" t="s">
        <v>487</v>
      </c>
      <c r="B9" s="27" t="s">
        <v>726</v>
      </c>
      <c r="C9" s="26"/>
      <c r="D9" s="26" t="s">
        <v>727</v>
      </c>
      <c r="E9" s="26"/>
      <c r="F9" s="26" t="s">
        <v>728</v>
      </c>
      <c r="G9" s="26">
        <v>29411</v>
      </c>
      <c r="H9" s="26">
        <v>30506</v>
      </c>
      <c r="I9" s="26">
        <v>1337003</v>
      </c>
      <c r="J9" s="26" t="s">
        <v>699</v>
      </c>
      <c r="K9" s="26" t="s">
        <v>669</v>
      </c>
      <c r="L9" s="26">
        <v>1996</v>
      </c>
      <c r="M9" s="47">
        <v>180000</v>
      </c>
      <c r="N9" s="47">
        <v>2345000</v>
      </c>
      <c r="O9" s="26">
        <v>2015</v>
      </c>
      <c r="P9" s="26" t="s">
        <v>677</v>
      </c>
      <c r="Q9" s="26" t="s">
        <v>710</v>
      </c>
      <c r="R9" s="26" t="s">
        <v>478</v>
      </c>
      <c r="S9" s="26" t="s">
        <v>657</v>
      </c>
      <c r="T9" s="26"/>
      <c r="U9" s="26" t="s">
        <v>490</v>
      </c>
      <c r="V9" s="26" t="s">
        <v>473</v>
      </c>
      <c r="W9" s="26">
        <v>93</v>
      </c>
      <c r="X9" s="26" t="s">
        <v>658</v>
      </c>
      <c r="Y9" s="26" t="s">
        <v>674</v>
      </c>
      <c r="Z9" s="26" t="s">
        <v>675</v>
      </c>
      <c r="AA9" s="26" t="s">
        <v>661</v>
      </c>
      <c r="AB9" s="26">
        <v>10</v>
      </c>
      <c r="AC9" s="26" t="s">
        <v>721</v>
      </c>
      <c r="AD9" s="26">
        <v>14</v>
      </c>
      <c r="AE9" s="26">
        <v>5.8</v>
      </c>
      <c r="AF9" s="26">
        <v>14</v>
      </c>
      <c r="AG9" s="26">
        <v>2.1</v>
      </c>
      <c r="AH9" s="26" t="s">
        <v>663</v>
      </c>
      <c r="AI9" s="26"/>
      <c r="AJ9" s="26"/>
      <c r="AK9" s="26"/>
      <c r="AL9" s="26"/>
      <c r="AM9" s="26"/>
    </row>
    <row r="10" spans="1:39" s="30" customFormat="1" ht="30" customHeight="1">
      <c r="A10" s="26" t="s">
        <v>487</v>
      </c>
      <c r="B10" s="27" t="s">
        <v>726</v>
      </c>
      <c r="C10" s="26"/>
      <c r="D10" s="26" t="s">
        <v>727</v>
      </c>
      <c r="E10" s="26"/>
      <c r="F10" s="26" t="s">
        <v>729</v>
      </c>
      <c r="G10" s="26">
        <v>60761</v>
      </c>
      <c r="H10" s="26">
        <v>77387</v>
      </c>
      <c r="I10" s="26">
        <v>2678915</v>
      </c>
      <c r="J10" s="26" t="s">
        <v>699</v>
      </c>
      <c r="K10" s="26" t="s">
        <v>669</v>
      </c>
      <c r="L10" s="26">
        <v>1988</v>
      </c>
      <c r="M10" s="47">
        <v>225000</v>
      </c>
      <c r="N10" s="47">
        <v>5027000</v>
      </c>
      <c r="O10" s="26">
        <v>2017</v>
      </c>
      <c r="P10" s="26" t="s">
        <v>673</v>
      </c>
      <c r="Q10" s="26" t="s">
        <v>730</v>
      </c>
      <c r="R10" s="26" t="s">
        <v>478</v>
      </c>
      <c r="S10" s="26" t="s">
        <v>657</v>
      </c>
      <c r="T10" s="26"/>
      <c r="U10" s="26" t="s">
        <v>490</v>
      </c>
      <c r="V10" s="26" t="s">
        <v>473</v>
      </c>
      <c r="W10" s="26">
        <v>96</v>
      </c>
      <c r="X10" s="26" t="s">
        <v>658</v>
      </c>
      <c r="Y10" s="26" t="s">
        <v>674</v>
      </c>
      <c r="Z10" s="26" t="s">
        <v>675</v>
      </c>
      <c r="AA10" s="26" t="s">
        <v>661</v>
      </c>
      <c r="AB10" s="26">
        <v>6.2</v>
      </c>
      <c r="AC10" s="26" t="s">
        <v>721</v>
      </c>
      <c r="AD10" s="26">
        <v>30</v>
      </c>
      <c r="AE10" s="26">
        <v>9</v>
      </c>
      <c r="AF10" s="26">
        <v>13</v>
      </c>
      <c r="AG10" s="26">
        <v>12</v>
      </c>
      <c r="AH10" s="26" t="s">
        <v>663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487</v>
      </c>
      <c r="B11" s="27" t="s">
        <v>731</v>
      </c>
      <c r="C11" s="26"/>
      <c r="D11" s="26" t="s">
        <v>732</v>
      </c>
      <c r="E11" s="26"/>
      <c r="F11" s="26" t="s">
        <v>733</v>
      </c>
      <c r="G11" s="26">
        <v>1780</v>
      </c>
      <c r="H11" s="26">
        <v>1673</v>
      </c>
      <c r="I11" s="26">
        <v>116240</v>
      </c>
      <c r="J11" s="26" t="s">
        <v>694</v>
      </c>
      <c r="K11" s="26" t="s">
        <v>669</v>
      </c>
      <c r="L11" s="26">
        <v>1994</v>
      </c>
      <c r="M11" s="47">
        <v>25300</v>
      </c>
      <c r="N11" s="47">
        <v>288277</v>
      </c>
      <c r="O11" s="26">
        <v>2031</v>
      </c>
      <c r="P11" s="26" t="s">
        <v>656</v>
      </c>
      <c r="Q11" s="26" t="s">
        <v>671</v>
      </c>
      <c r="R11" s="26" t="s">
        <v>478</v>
      </c>
      <c r="S11" s="26" t="s">
        <v>657</v>
      </c>
      <c r="T11" s="26"/>
      <c r="U11" s="26" t="s">
        <v>503</v>
      </c>
      <c r="V11" s="26" t="s">
        <v>476</v>
      </c>
      <c r="W11" s="26"/>
      <c r="X11" s="26" t="s">
        <v>658</v>
      </c>
      <c r="Y11" s="26" t="s">
        <v>674</v>
      </c>
      <c r="Z11" s="26" t="s">
        <v>660</v>
      </c>
      <c r="AA11" s="26" t="s">
        <v>661</v>
      </c>
      <c r="AB11" s="26">
        <v>25</v>
      </c>
      <c r="AC11" s="26">
        <v>7</v>
      </c>
      <c r="AD11" s="26">
        <v>15</v>
      </c>
      <c r="AE11" s="26">
        <v>10</v>
      </c>
      <c r="AF11" s="26">
        <v>48</v>
      </c>
      <c r="AG11" s="26">
        <v>8.6</v>
      </c>
      <c r="AH11" s="26" t="s">
        <v>663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487</v>
      </c>
      <c r="B12" s="32" t="s">
        <v>734</v>
      </c>
      <c r="C12" s="31"/>
      <c r="D12" s="31" t="s">
        <v>735</v>
      </c>
      <c r="E12" s="31"/>
      <c r="F12" s="31" t="s">
        <v>736</v>
      </c>
      <c r="G12" s="31">
        <v>3163</v>
      </c>
      <c r="H12" s="31">
        <v>3038</v>
      </c>
      <c r="I12" s="31">
        <v>147521</v>
      </c>
      <c r="J12" s="31" t="s">
        <v>705</v>
      </c>
      <c r="K12" s="31" t="s">
        <v>669</v>
      </c>
      <c r="L12" s="31">
        <v>2005</v>
      </c>
      <c r="M12" s="31">
        <v>12300</v>
      </c>
      <c r="N12" s="31">
        <v>204000</v>
      </c>
      <c r="O12" s="31">
        <v>2019</v>
      </c>
      <c r="P12" s="31" t="s">
        <v>656</v>
      </c>
      <c r="Q12" s="31" t="s">
        <v>687</v>
      </c>
      <c r="R12" s="31" t="s">
        <v>481</v>
      </c>
      <c r="S12" s="31" t="s">
        <v>657</v>
      </c>
      <c r="T12" s="31"/>
      <c r="U12" s="31" t="s">
        <v>499</v>
      </c>
      <c r="V12" s="31" t="s">
        <v>476</v>
      </c>
      <c r="W12" s="31"/>
      <c r="X12" s="31" t="s">
        <v>658</v>
      </c>
      <c r="Y12" s="31" t="s">
        <v>674</v>
      </c>
      <c r="Z12" s="31" t="s">
        <v>675</v>
      </c>
      <c r="AA12" s="31" t="s">
        <v>683</v>
      </c>
      <c r="AB12" s="31"/>
      <c r="AC12" s="31"/>
      <c r="AD12" s="31"/>
      <c r="AE12" s="31"/>
      <c r="AF12" s="31"/>
      <c r="AG12" s="31"/>
      <c r="AH12" s="31" t="s">
        <v>663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487</v>
      </c>
      <c r="B13" s="32" t="s">
        <v>734</v>
      </c>
      <c r="C13" s="31"/>
      <c r="D13" s="31" t="s">
        <v>735</v>
      </c>
      <c r="E13" s="31"/>
      <c r="F13" s="31" t="s">
        <v>737</v>
      </c>
      <c r="G13" s="31">
        <v>0</v>
      </c>
      <c r="H13" s="31">
        <v>0</v>
      </c>
      <c r="I13" s="31">
        <v>0</v>
      </c>
      <c r="J13" s="31" t="s">
        <v>681</v>
      </c>
      <c r="K13" s="31" t="s">
        <v>669</v>
      </c>
      <c r="L13" s="31">
        <v>1979</v>
      </c>
      <c r="M13" s="31">
        <v>85531</v>
      </c>
      <c r="N13" s="31">
        <v>811614</v>
      </c>
      <c r="O13" s="31">
        <v>2002</v>
      </c>
      <c r="P13" s="31" t="s">
        <v>689</v>
      </c>
      <c r="Q13" s="31" t="s">
        <v>687</v>
      </c>
      <c r="R13" s="31" t="s">
        <v>481</v>
      </c>
      <c r="S13" s="31" t="s">
        <v>666</v>
      </c>
      <c r="T13" s="31"/>
      <c r="U13" s="31"/>
      <c r="V13" s="31" t="s">
        <v>476</v>
      </c>
      <c r="W13" s="31"/>
      <c r="X13" s="31" t="s">
        <v>672</v>
      </c>
      <c r="Y13" s="31"/>
      <c r="Z13" s="31"/>
      <c r="AA13" s="31"/>
      <c r="AB13" s="31"/>
      <c r="AC13" s="31"/>
      <c r="AD13" s="31"/>
      <c r="AE13" s="31"/>
      <c r="AF13" s="31"/>
      <c r="AG13" s="31"/>
      <c r="AH13" s="31" t="s">
        <v>663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487</v>
      </c>
      <c r="B14" s="32" t="s">
        <v>738</v>
      </c>
      <c r="C14" s="31"/>
      <c r="D14" s="31" t="s">
        <v>739</v>
      </c>
      <c r="E14" s="31"/>
      <c r="F14" s="31" t="s">
        <v>740</v>
      </c>
      <c r="G14" s="31">
        <v>711</v>
      </c>
      <c r="H14" s="31">
        <v>782</v>
      </c>
      <c r="I14" s="31">
        <v>8094</v>
      </c>
      <c r="J14" s="31" t="s">
        <v>720</v>
      </c>
      <c r="K14" s="31" t="s">
        <v>655</v>
      </c>
      <c r="L14" s="31">
        <v>1998</v>
      </c>
      <c r="M14" s="31">
        <v>5000</v>
      </c>
      <c r="N14" s="31">
        <v>26800</v>
      </c>
      <c r="O14" s="31">
        <v>2020</v>
      </c>
      <c r="P14" s="31" t="s">
        <v>656</v>
      </c>
      <c r="Q14" s="31" t="s">
        <v>741</v>
      </c>
      <c r="R14" s="31" t="s">
        <v>481</v>
      </c>
      <c r="S14" s="31" t="s">
        <v>657</v>
      </c>
      <c r="T14" s="31"/>
      <c r="U14" s="31" t="s">
        <v>742</v>
      </c>
      <c r="V14" s="31" t="s">
        <v>476</v>
      </c>
      <c r="W14" s="31"/>
      <c r="X14" s="31" t="s">
        <v>658</v>
      </c>
      <c r="Y14" s="31" t="s">
        <v>659</v>
      </c>
      <c r="Z14" s="31" t="s">
        <v>660</v>
      </c>
      <c r="AA14" s="31" t="s">
        <v>661</v>
      </c>
      <c r="AB14" s="31">
        <v>13</v>
      </c>
      <c r="AC14" s="31">
        <v>2.6</v>
      </c>
      <c r="AD14" s="31">
        <v>41</v>
      </c>
      <c r="AE14" s="31">
        <v>20</v>
      </c>
      <c r="AF14" s="31"/>
      <c r="AG14" s="31"/>
      <c r="AH14" s="31" t="s">
        <v>663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487</v>
      </c>
      <c r="B15" s="32" t="s">
        <v>743</v>
      </c>
      <c r="C15" s="31"/>
      <c r="D15" s="31" t="s">
        <v>744</v>
      </c>
      <c r="E15" s="31"/>
      <c r="F15" s="31" t="s">
        <v>745</v>
      </c>
      <c r="G15" s="31">
        <v>730</v>
      </c>
      <c r="H15" s="31">
        <v>365</v>
      </c>
      <c r="I15" s="31">
        <v>34521</v>
      </c>
      <c r="J15" s="31" t="s">
        <v>676</v>
      </c>
      <c r="K15" s="31" t="s">
        <v>655</v>
      </c>
      <c r="L15" s="31">
        <v>1978</v>
      </c>
      <c r="M15" s="31">
        <v>32470</v>
      </c>
      <c r="N15" s="31">
        <v>152514</v>
      </c>
      <c r="O15" s="31">
        <v>2022</v>
      </c>
      <c r="P15" s="31" t="s">
        <v>690</v>
      </c>
      <c r="Q15" s="31" t="s">
        <v>692</v>
      </c>
      <c r="R15" s="31" t="s">
        <v>481</v>
      </c>
      <c r="S15" s="31" t="s">
        <v>657</v>
      </c>
      <c r="T15" s="31"/>
      <c r="U15" s="31" t="s">
        <v>499</v>
      </c>
      <c r="V15" s="31" t="s">
        <v>476</v>
      </c>
      <c r="W15" s="31"/>
      <c r="X15" s="31" t="s">
        <v>658</v>
      </c>
      <c r="Y15" s="31" t="s">
        <v>659</v>
      </c>
      <c r="Z15" s="31" t="s">
        <v>667</v>
      </c>
      <c r="AA15" s="31" t="s">
        <v>661</v>
      </c>
      <c r="AB15" s="31">
        <v>2.58</v>
      </c>
      <c r="AC15" s="31">
        <v>1.46</v>
      </c>
      <c r="AD15" s="31">
        <v>7.37</v>
      </c>
      <c r="AE15" s="31">
        <v>6.95</v>
      </c>
      <c r="AF15" s="31">
        <v>2.31</v>
      </c>
      <c r="AG15" s="31">
        <v>2.66</v>
      </c>
      <c r="AH15" s="31" t="s">
        <v>663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487</v>
      </c>
      <c r="B16" s="32" t="s">
        <v>743</v>
      </c>
      <c r="C16" s="31"/>
      <c r="D16" s="31" t="s">
        <v>744</v>
      </c>
      <c r="E16" s="31"/>
      <c r="F16" s="31" t="s">
        <v>693</v>
      </c>
      <c r="G16" s="31">
        <v>0</v>
      </c>
      <c r="H16" s="31">
        <v>0</v>
      </c>
      <c r="I16" s="31">
        <v>9600</v>
      </c>
      <c r="J16" s="31" t="s">
        <v>686</v>
      </c>
      <c r="K16" s="31" t="s">
        <v>655</v>
      </c>
      <c r="L16" s="31">
        <v>2011</v>
      </c>
      <c r="M16" s="31">
        <v>3400</v>
      </c>
      <c r="N16" s="31">
        <v>9600</v>
      </c>
      <c r="O16" s="31">
        <v>2017</v>
      </c>
      <c r="P16" s="31" t="s">
        <v>690</v>
      </c>
      <c r="Q16" s="31" t="s">
        <v>678</v>
      </c>
      <c r="R16" s="31" t="s">
        <v>478</v>
      </c>
      <c r="S16" s="31" t="s">
        <v>704</v>
      </c>
      <c r="T16" s="31"/>
      <c r="U16" s="31" t="s">
        <v>499</v>
      </c>
      <c r="V16" s="31" t="s">
        <v>476</v>
      </c>
      <c r="W16" s="31"/>
      <c r="X16" s="31" t="s">
        <v>658</v>
      </c>
      <c r="Y16" s="31" t="s">
        <v>659</v>
      </c>
      <c r="Z16" s="31" t="s">
        <v>675</v>
      </c>
      <c r="AA16" s="31" t="s">
        <v>661</v>
      </c>
      <c r="AB16" s="31">
        <v>39.5</v>
      </c>
      <c r="AC16" s="31">
        <v>14.8</v>
      </c>
      <c r="AD16" s="31">
        <v>42.8</v>
      </c>
      <c r="AE16" s="31">
        <v>27.6</v>
      </c>
      <c r="AF16" s="31">
        <v>71.3</v>
      </c>
      <c r="AG16" s="31">
        <v>14.5</v>
      </c>
      <c r="AH16" s="31" t="s">
        <v>663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487</v>
      </c>
      <c r="B17" s="32" t="s">
        <v>746</v>
      </c>
      <c r="C17" s="31"/>
      <c r="D17" s="31" t="s">
        <v>747</v>
      </c>
      <c r="E17" s="31"/>
      <c r="F17" s="31" t="s">
        <v>748</v>
      </c>
      <c r="G17" s="31">
        <v>840</v>
      </c>
      <c r="H17" s="31">
        <v>376</v>
      </c>
      <c r="I17" s="31">
        <v>40995</v>
      </c>
      <c r="J17" s="31" t="s">
        <v>676</v>
      </c>
      <c r="K17" s="31" t="s">
        <v>669</v>
      </c>
      <c r="L17" s="31">
        <v>1976</v>
      </c>
      <c r="M17" s="31">
        <v>36200</v>
      </c>
      <c r="N17" s="31">
        <v>158340</v>
      </c>
      <c r="O17" s="31">
        <v>2052</v>
      </c>
      <c r="P17" s="31" t="s">
        <v>684</v>
      </c>
      <c r="Q17" s="31" t="s">
        <v>665</v>
      </c>
      <c r="R17" s="31" t="s">
        <v>472</v>
      </c>
      <c r="S17" s="31" t="s">
        <v>657</v>
      </c>
      <c r="T17" s="31"/>
      <c r="U17" s="31" t="s">
        <v>494</v>
      </c>
      <c r="V17" s="31" t="s">
        <v>476</v>
      </c>
      <c r="W17" s="31"/>
      <c r="X17" s="31" t="s">
        <v>658</v>
      </c>
      <c r="Y17" s="31" t="s">
        <v>674</v>
      </c>
      <c r="Z17" s="31" t="s">
        <v>675</v>
      </c>
      <c r="AA17" s="31" t="s">
        <v>661</v>
      </c>
      <c r="AB17" s="31"/>
      <c r="AC17" s="31"/>
      <c r="AD17" s="31"/>
      <c r="AE17" s="31"/>
      <c r="AF17" s="31"/>
      <c r="AG17" s="31"/>
      <c r="AH17" s="31" t="s">
        <v>663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487</v>
      </c>
      <c r="B18" s="32" t="s">
        <v>746</v>
      </c>
      <c r="C18" s="31"/>
      <c r="D18" s="31" t="s">
        <v>747</v>
      </c>
      <c r="E18" s="31"/>
      <c r="F18" s="31" t="s">
        <v>749</v>
      </c>
      <c r="G18" s="31">
        <v>2</v>
      </c>
      <c r="H18" s="31">
        <v>1</v>
      </c>
      <c r="I18" s="31">
        <v>2952</v>
      </c>
      <c r="J18" s="31" t="s">
        <v>676</v>
      </c>
      <c r="K18" s="31" t="s">
        <v>669</v>
      </c>
      <c r="L18" s="31">
        <v>1998</v>
      </c>
      <c r="M18" s="31">
        <v>1400</v>
      </c>
      <c r="N18" s="31">
        <v>3560</v>
      </c>
      <c r="O18" s="31">
        <v>2012</v>
      </c>
      <c r="P18" s="31" t="s">
        <v>656</v>
      </c>
      <c r="Q18" s="31" t="s">
        <v>750</v>
      </c>
      <c r="R18" s="31" t="s">
        <v>472</v>
      </c>
      <c r="S18" s="31" t="s">
        <v>657</v>
      </c>
      <c r="T18" s="31"/>
      <c r="U18" s="31" t="s">
        <v>494</v>
      </c>
      <c r="V18" s="31" t="s">
        <v>476</v>
      </c>
      <c r="W18" s="31"/>
      <c r="X18" s="31" t="s">
        <v>658</v>
      </c>
      <c r="Y18" s="31" t="s">
        <v>659</v>
      </c>
      <c r="Z18" s="31" t="s">
        <v>660</v>
      </c>
      <c r="AA18" s="31" t="s">
        <v>661</v>
      </c>
      <c r="AB18" s="31"/>
      <c r="AC18" s="31"/>
      <c r="AD18" s="31"/>
      <c r="AE18" s="31"/>
      <c r="AF18" s="31"/>
      <c r="AG18" s="31"/>
      <c r="AH18" s="31" t="s">
        <v>663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487</v>
      </c>
      <c r="B19" s="32" t="s">
        <v>751</v>
      </c>
      <c r="C19" s="31"/>
      <c r="D19" s="31" t="s">
        <v>752</v>
      </c>
      <c r="E19" s="31"/>
      <c r="F19" s="31" t="s">
        <v>753</v>
      </c>
      <c r="G19" s="31">
        <v>376</v>
      </c>
      <c r="H19" s="31">
        <v>343</v>
      </c>
      <c r="I19" s="31">
        <v>16868</v>
      </c>
      <c r="J19" s="31" t="s">
        <v>702</v>
      </c>
      <c r="K19" s="31" t="s">
        <v>669</v>
      </c>
      <c r="L19" s="31">
        <v>1991</v>
      </c>
      <c r="M19" s="31">
        <v>7000</v>
      </c>
      <c r="N19" s="31">
        <v>42550</v>
      </c>
      <c r="O19" s="31">
        <v>2021</v>
      </c>
      <c r="P19" s="31" t="s">
        <v>656</v>
      </c>
      <c r="Q19" s="31" t="s">
        <v>687</v>
      </c>
      <c r="R19" s="31" t="s">
        <v>481</v>
      </c>
      <c r="S19" s="31" t="s">
        <v>657</v>
      </c>
      <c r="T19" s="31"/>
      <c r="U19" s="31" t="s">
        <v>494</v>
      </c>
      <c r="V19" s="31" t="s">
        <v>476</v>
      </c>
      <c r="W19" s="31"/>
      <c r="X19" s="31" t="s">
        <v>672</v>
      </c>
      <c r="Y19" s="31"/>
      <c r="Z19" s="31"/>
      <c r="AA19" s="31"/>
      <c r="AB19" s="31"/>
      <c r="AC19" s="31">
        <v>0.6</v>
      </c>
      <c r="AD19" s="31"/>
      <c r="AE19" s="31">
        <v>4</v>
      </c>
      <c r="AF19" s="31"/>
      <c r="AG19" s="31">
        <v>4</v>
      </c>
      <c r="AH19" s="31" t="s">
        <v>663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487</v>
      </c>
      <c r="B20" s="32" t="s">
        <v>754</v>
      </c>
      <c r="C20" s="31"/>
      <c r="D20" s="31" t="s">
        <v>755</v>
      </c>
      <c r="E20" s="31"/>
      <c r="F20" s="31" t="s">
        <v>756</v>
      </c>
      <c r="G20" s="31">
        <v>284.96</v>
      </c>
      <c r="H20" s="31">
        <v>259.06</v>
      </c>
      <c r="I20" s="31">
        <v>18432.8</v>
      </c>
      <c r="J20" s="31" t="s">
        <v>676</v>
      </c>
      <c r="K20" s="31" t="s">
        <v>669</v>
      </c>
      <c r="L20" s="31">
        <v>1987</v>
      </c>
      <c r="M20" s="31">
        <v>7412</v>
      </c>
      <c r="N20" s="31">
        <v>25381</v>
      </c>
      <c r="O20" s="31">
        <v>2019</v>
      </c>
      <c r="P20" s="31" t="s">
        <v>670</v>
      </c>
      <c r="Q20" s="31" t="s">
        <v>709</v>
      </c>
      <c r="R20" s="31" t="s">
        <v>472</v>
      </c>
      <c r="S20" s="31" t="s">
        <v>657</v>
      </c>
      <c r="T20" s="31"/>
      <c r="U20" s="31" t="s">
        <v>719</v>
      </c>
      <c r="V20" s="31" t="s">
        <v>476</v>
      </c>
      <c r="W20" s="31"/>
      <c r="X20" s="31" t="s">
        <v>658</v>
      </c>
      <c r="Y20" s="31" t="s">
        <v>674</v>
      </c>
      <c r="Z20" s="31" t="s">
        <v>701</v>
      </c>
      <c r="AA20" s="31" t="s">
        <v>661</v>
      </c>
      <c r="AB20" s="31"/>
      <c r="AC20" s="31">
        <v>2</v>
      </c>
      <c r="AD20" s="31"/>
      <c r="AE20" s="31">
        <v>4.8</v>
      </c>
      <c r="AF20" s="31"/>
      <c r="AG20" s="31">
        <v>13</v>
      </c>
      <c r="AH20" s="31" t="s">
        <v>663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487</v>
      </c>
      <c r="B21" s="32" t="s">
        <v>757</v>
      </c>
      <c r="C21" s="31"/>
      <c r="D21" s="31" t="s">
        <v>758</v>
      </c>
      <c r="E21" s="31"/>
      <c r="F21" s="31" t="s">
        <v>759</v>
      </c>
      <c r="G21" s="31">
        <v>244</v>
      </c>
      <c r="H21" s="31">
        <v>253</v>
      </c>
      <c r="I21" s="31">
        <v>13163</v>
      </c>
      <c r="J21" s="31" t="s">
        <v>676</v>
      </c>
      <c r="K21" s="31" t="s">
        <v>669</v>
      </c>
      <c r="L21" s="31">
        <v>1983</v>
      </c>
      <c r="M21" s="31">
        <v>8657</v>
      </c>
      <c r="N21" s="31">
        <v>33983</v>
      </c>
      <c r="O21" s="31">
        <v>2038</v>
      </c>
      <c r="P21" s="31" t="s">
        <v>684</v>
      </c>
      <c r="Q21" s="31" t="s">
        <v>665</v>
      </c>
      <c r="R21" s="31" t="s">
        <v>481</v>
      </c>
      <c r="S21" s="31" t="s">
        <v>657</v>
      </c>
      <c r="T21" s="31"/>
      <c r="U21" s="31" t="s">
        <v>499</v>
      </c>
      <c r="V21" s="31" t="s">
        <v>476</v>
      </c>
      <c r="W21" s="31"/>
      <c r="X21" s="31" t="s">
        <v>672</v>
      </c>
      <c r="Y21" s="31"/>
      <c r="Z21" s="31"/>
      <c r="AA21" s="31"/>
      <c r="AB21" s="31">
        <v>0.6</v>
      </c>
      <c r="AC21" s="31">
        <v>0.8</v>
      </c>
      <c r="AD21" s="31">
        <v>1.6</v>
      </c>
      <c r="AE21" s="31">
        <v>1.6</v>
      </c>
      <c r="AF21" s="31">
        <v>0.23</v>
      </c>
      <c r="AG21" s="31">
        <v>0.15</v>
      </c>
      <c r="AH21" s="31" t="s">
        <v>663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487</v>
      </c>
      <c r="B22" s="32" t="s">
        <v>760</v>
      </c>
      <c r="C22" s="31"/>
      <c r="D22" s="31" t="s">
        <v>761</v>
      </c>
      <c r="E22" s="31"/>
      <c r="F22" s="31" t="s">
        <v>762</v>
      </c>
      <c r="G22" s="31">
        <v>2520</v>
      </c>
      <c r="H22" s="31">
        <v>1608</v>
      </c>
      <c r="I22" s="31">
        <v>24220</v>
      </c>
      <c r="J22" s="31" t="s">
        <v>763</v>
      </c>
      <c r="K22" s="31" t="s">
        <v>669</v>
      </c>
      <c r="L22" s="31">
        <v>2001</v>
      </c>
      <c r="M22" s="31">
        <v>12000</v>
      </c>
      <c r="N22" s="31">
        <v>55000</v>
      </c>
      <c r="O22" s="31">
        <v>2015</v>
      </c>
      <c r="P22" s="31" t="s">
        <v>682</v>
      </c>
      <c r="Q22" s="31" t="s">
        <v>685</v>
      </c>
      <c r="R22" s="31" t="s">
        <v>481</v>
      </c>
      <c r="S22" s="31" t="s">
        <v>657</v>
      </c>
      <c r="T22" s="31"/>
      <c r="U22" s="31" t="s">
        <v>503</v>
      </c>
      <c r="V22" s="31" t="s">
        <v>476</v>
      </c>
      <c r="W22" s="31"/>
      <c r="X22" s="31" t="s">
        <v>672</v>
      </c>
      <c r="Y22" s="31"/>
      <c r="Z22" s="31"/>
      <c r="AA22" s="31"/>
      <c r="AB22" s="31">
        <v>2.7</v>
      </c>
      <c r="AC22" s="31">
        <v>0.5</v>
      </c>
      <c r="AD22" s="31">
        <v>20</v>
      </c>
      <c r="AE22" s="31">
        <v>2.4</v>
      </c>
      <c r="AF22" s="31">
        <v>16</v>
      </c>
      <c r="AG22" s="31">
        <v>11</v>
      </c>
      <c r="AH22" s="31" t="s">
        <v>663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487</v>
      </c>
      <c r="B23" s="32" t="s">
        <v>764</v>
      </c>
      <c r="C23" s="31"/>
      <c r="D23" s="31" t="s">
        <v>765</v>
      </c>
      <c r="E23" s="31"/>
      <c r="F23" s="31" t="s">
        <v>766</v>
      </c>
      <c r="G23" s="31">
        <v>1749</v>
      </c>
      <c r="H23" s="31">
        <v>1590</v>
      </c>
      <c r="I23" s="31">
        <v>7516</v>
      </c>
      <c r="J23" s="31" t="s">
        <v>686</v>
      </c>
      <c r="K23" s="31" t="s">
        <v>655</v>
      </c>
      <c r="L23" s="31">
        <v>1997</v>
      </c>
      <c r="M23" s="31">
        <v>9070</v>
      </c>
      <c r="N23" s="31">
        <v>27000</v>
      </c>
      <c r="O23" s="31">
        <v>2016</v>
      </c>
      <c r="P23" s="31" t="s">
        <v>656</v>
      </c>
      <c r="Q23" s="31" t="s">
        <v>710</v>
      </c>
      <c r="R23" s="31" t="s">
        <v>472</v>
      </c>
      <c r="S23" s="31" t="s">
        <v>657</v>
      </c>
      <c r="T23" s="31"/>
      <c r="U23" s="31" t="s">
        <v>494</v>
      </c>
      <c r="V23" s="31" t="s">
        <v>476</v>
      </c>
      <c r="W23" s="31"/>
      <c r="X23" s="31" t="s">
        <v>658</v>
      </c>
      <c r="Y23" s="31" t="s">
        <v>674</v>
      </c>
      <c r="Z23" s="31" t="s">
        <v>675</v>
      </c>
      <c r="AA23" s="31" t="s">
        <v>661</v>
      </c>
      <c r="AB23" s="31"/>
      <c r="AC23" s="31">
        <v>0.69</v>
      </c>
      <c r="AD23" s="31"/>
      <c r="AE23" s="31">
        <v>2.17</v>
      </c>
      <c r="AF23" s="31"/>
      <c r="AG23" s="31">
        <v>8.57</v>
      </c>
      <c r="AH23" s="31" t="s">
        <v>663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487</v>
      </c>
      <c r="B24" s="32" t="s">
        <v>767</v>
      </c>
      <c r="C24" s="31"/>
      <c r="D24" s="31" t="s">
        <v>768</v>
      </c>
      <c r="E24" s="31"/>
      <c r="F24" s="31" t="s">
        <v>769</v>
      </c>
      <c r="G24" s="31">
        <v>1657</v>
      </c>
      <c r="H24" s="31">
        <v>1823</v>
      </c>
      <c r="I24" s="31">
        <v>4143</v>
      </c>
      <c r="J24" s="31" t="s">
        <v>720</v>
      </c>
      <c r="K24" s="31" t="s">
        <v>669</v>
      </c>
      <c r="L24" s="31">
        <v>1999</v>
      </c>
      <c r="M24" s="31">
        <v>4800</v>
      </c>
      <c r="N24" s="31">
        <v>25600</v>
      </c>
      <c r="O24" s="31">
        <v>2014</v>
      </c>
      <c r="P24" s="31" t="s">
        <v>656</v>
      </c>
      <c r="Q24" s="31" t="s">
        <v>718</v>
      </c>
      <c r="R24" s="31" t="s">
        <v>472</v>
      </c>
      <c r="S24" s="31" t="s">
        <v>657</v>
      </c>
      <c r="T24" s="31"/>
      <c r="U24" s="31" t="s">
        <v>499</v>
      </c>
      <c r="V24" s="31" t="s">
        <v>476</v>
      </c>
      <c r="W24" s="31"/>
      <c r="X24" s="31" t="s">
        <v>658</v>
      </c>
      <c r="Y24" s="31" t="s">
        <v>674</v>
      </c>
      <c r="Z24" s="31" t="s">
        <v>660</v>
      </c>
      <c r="AA24" s="31" t="s">
        <v>661</v>
      </c>
      <c r="AB24" s="31"/>
      <c r="AC24" s="31">
        <v>33.8</v>
      </c>
      <c r="AD24" s="31"/>
      <c r="AE24" s="31">
        <v>329.9</v>
      </c>
      <c r="AF24" s="31"/>
      <c r="AG24" s="31">
        <v>135.7</v>
      </c>
      <c r="AH24" s="31" t="s">
        <v>663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487</v>
      </c>
      <c r="B25" s="32" t="s">
        <v>767</v>
      </c>
      <c r="C25" s="31"/>
      <c r="D25" s="31" t="s">
        <v>768</v>
      </c>
      <c r="E25" s="31"/>
      <c r="F25" s="31" t="s">
        <v>770</v>
      </c>
      <c r="G25" s="31">
        <v>0</v>
      </c>
      <c r="H25" s="31">
        <v>0</v>
      </c>
      <c r="I25" s="31">
        <v>0</v>
      </c>
      <c r="J25" s="31" t="s">
        <v>681</v>
      </c>
      <c r="K25" s="31" t="s">
        <v>669</v>
      </c>
      <c r="L25" s="31">
        <v>1984</v>
      </c>
      <c r="M25" s="31">
        <v>17700</v>
      </c>
      <c r="N25" s="31">
        <v>64600</v>
      </c>
      <c r="O25" s="31">
        <v>1999</v>
      </c>
      <c r="P25" s="31" t="s">
        <v>656</v>
      </c>
      <c r="Q25" s="31" t="s">
        <v>771</v>
      </c>
      <c r="R25" s="31" t="s">
        <v>472</v>
      </c>
      <c r="S25" s="31" t="s">
        <v>666</v>
      </c>
      <c r="T25" s="31"/>
      <c r="U25" s="31" t="s">
        <v>499</v>
      </c>
      <c r="V25" s="31" t="s">
        <v>476</v>
      </c>
      <c r="W25" s="31"/>
      <c r="X25" s="31" t="s">
        <v>658</v>
      </c>
      <c r="Y25" s="31" t="s">
        <v>674</v>
      </c>
      <c r="Z25" s="31" t="s">
        <v>660</v>
      </c>
      <c r="AA25" s="31" t="s">
        <v>683</v>
      </c>
      <c r="AB25" s="31"/>
      <c r="AC25" s="31">
        <v>0.9</v>
      </c>
      <c r="AD25" s="31"/>
      <c r="AE25" s="31">
        <v>6.3</v>
      </c>
      <c r="AF25" s="31"/>
      <c r="AG25" s="31">
        <v>2.6</v>
      </c>
      <c r="AH25" s="31" t="s">
        <v>663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487</v>
      </c>
      <c r="B26" s="32" t="s">
        <v>772</v>
      </c>
      <c r="C26" s="31"/>
      <c r="D26" s="31" t="s">
        <v>773</v>
      </c>
      <c r="E26" s="31"/>
      <c r="F26" s="31" t="s">
        <v>774</v>
      </c>
      <c r="G26" s="31">
        <v>1047</v>
      </c>
      <c r="H26" s="31">
        <v>604</v>
      </c>
      <c r="I26" s="31">
        <v>25408</v>
      </c>
      <c r="J26" s="31" t="s">
        <v>702</v>
      </c>
      <c r="K26" s="31" t="s">
        <v>655</v>
      </c>
      <c r="L26" s="31">
        <v>1993</v>
      </c>
      <c r="M26" s="31">
        <v>11600</v>
      </c>
      <c r="N26" s="31">
        <v>80000</v>
      </c>
      <c r="O26" s="31">
        <v>2015</v>
      </c>
      <c r="P26" s="31" t="s">
        <v>656</v>
      </c>
      <c r="Q26" s="31" t="s">
        <v>678</v>
      </c>
      <c r="R26" s="31" t="s">
        <v>481</v>
      </c>
      <c r="S26" s="31" t="s">
        <v>657</v>
      </c>
      <c r="T26" s="31"/>
      <c r="U26" s="31" t="s">
        <v>494</v>
      </c>
      <c r="V26" s="31" t="s">
        <v>476</v>
      </c>
      <c r="W26" s="31"/>
      <c r="X26" s="31" t="s">
        <v>658</v>
      </c>
      <c r="Y26" s="31" t="s">
        <v>674</v>
      </c>
      <c r="Z26" s="31" t="s">
        <v>675</v>
      </c>
      <c r="AA26" s="31" t="s">
        <v>661</v>
      </c>
      <c r="AB26" s="31"/>
      <c r="AC26" s="31">
        <v>1.6</v>
      </c>
      <c r="AD26" s="31"/>
      <c r="AE26" s="31">
        <v>3.5</v>
      </c>
      <c r="AF26" s="31"/>
      <c r="AG26" s="31">
        <v>27.2</v>
      </c>
      <c r="AH26" s="31" t="s">
        <v>663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487</v>
      </c>
      <c r="B27" s="32" t="s">
        <v>775</v>
      </c>
      <c r="C27" s="31"/>
      <c r="D27" s="31" t="s">
        <v>776</v>
      </c>
      <c r="E27" s="31"/>
      <c r="F27" s="31" t="s">
        <v>777</v>
      </c>
      <c r="G27" s="31">
        <v>60</v>
      </c>
      <c r="H27" s="31">
        <v>43</v>
      </c>
      <c r="I27" s="31">
        <v>1597</v>
      </c>
      <c r="J27" s="31" t="s">
        <v>676</v>
      </c>
      <c r="K27" s="31" t="s">
        <v>669</v>
      </c>
      <c r="L27" s="31">
        <v>1982</v>
      </c>
      <c r="M27" s="31">
        <v>349</v>
      </c>
      <c r="N27" s="31">
        <v>4000</v>
      </c>
      <c r="O27" s="31">
        <v>2018</v>
      </c>
      <c r="P27" s="31" t="s">
        <v>684</v>
      </c>
      <c r="Q27" s="31" t="s">
        <v>665</v>
      </c>
      <c r="R27" s="31" t="s">
        <v>481</v>
      </c>
      <c r="S27" s="31" t="s">
        <v>657</v>
      </c>
      <c r="T27" s="31"/>
      <c r="U27" s="31" t="s">
        <v>717</v>
      </c>
      <c r="V27" s="31" t="s">
        <v>476</v>
      </c>
      <c r="W27" s="31"/>
      <c r="X27" s="31" t="s">
        <v>688</v>
      </c>
      <c r="Y27" s="31"/>
      <c r="Z27" s="31"/>
      <c r="AA27" s="31"/>
      <c r="AB27" s="31" t="s">
        <v>778</v>
      </c>
      <c r="AC27" s="31" t="s">
        <v>778</v>
      </c>
      <c r="AD27" s="31" t="s">
        <v>778</v>
      </c>
      <c r="AE27" s="31" t="s">
        <v>778</v>
      </c>
      <c r="AF27" s="31" t="s">
        <v>778</v>
      </c>
      <c r="AG27" s="31" t="s">
        <v>778</v>
      </c>
      <c r="AH27" s="31" t="s">
        <v>663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487</v>
      </c>
      <c r="B28" s="32" t="s">
        <v>488</v>
      </c>
      <c r="C28" s="31"/>
      <c r="D28" s="31" t="s">
        <v>489</v>
      </c>
      <c r="E28" s="31"/>
      <c r="F28" s="31" t="s">
        <v>693</v>
      </c>
      <c r="G28" s="31">
        <v>528</v>
      </c>
      <c r="H28" s="31">
        <v>329</v>
      </c>
      <c r="I28" s="31">
        <v>5540</v>
      </c>
      <c r="J28" s="31" t="s">
        <v>702</v>
      </c>
      <c r="K28" s="31" t="s">
        <v>655</v>
      </c>
      <c r="L28" s="31">
        <v>2000</v>
      </c>
      <c r="M28" s="31">
        <v>2571</v>
      </c>
      <c r="N28" s="31">
        <v>9820</v>
      </c>
      <c r="O28" s="31">
        <v>2015</v>
      </c>
      <c r="P28" s="31" t="s">
        <v>700</v>
      </c>
      <c r="Q28" s="31" t="s">
        <v>713</v>
      </c>
      <c r="R28" s="31" t="s">
        <v>481</v>
      </c>
      <c r="S28" s="31" t="s">
        <v>657</v>
      </c>
      <c r="T28" s="31"/>
      <c r="U28" s="31" t="s">
        <v>490</v>
      </c>
      <c r="V28" s="31" t="s">
        <v>476</v>
      </c>
      <c r="W28" s="31"/>
      <c r="X28" s="31" t="s">
        <v>658</v>
      </c>
      <c r="Y28" s="31" t="s">
        <v>674</v>
      </c>
      <c r="Z28" s="31" t="s">
        <v>667</v>
      </c>
      <c r="AA28" s="31" t="s">
        <v>668</v>
      </c>
      <c r="AB28" s="31"/>
      <c r="AC28" s="31"/>
      <c r="AD28" s="31"/>
      <c r="AE28" s="31"/>
      <c r="AF28" s="31"/>
      <c r="AG28" s="31"/>
      <c r="AH28" s="31" t="s">
        <v>663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487</v>
      </c>
      <c r="B29" s="32" t="s">
        <v>779</v>
      </c>
      <c r="C29" s="31"/>
      <c r="D29" s="31" t="s">
        <v>780</v>
      </c>
      <c r="E29" s="31"/>
      <c r="F29" s="31" t="s">
        <v>781</v>
      </c>
      <c r="G29" s="31">
        <v>0</v>
      </c>
      <c r="H29" s="31">
        <v>0</v>
      </c>
      <c r="I29" s="31">
        <v>7076</v>
      </c>
      <c r="J29" s="31" t="s">
        <v>486</v>
      </c>
      <c r="K29" s="31" t="s">
        <v>655</v>
      </c>
      <c r="L29" s="31">
        <v>2003</v>
      </c>
      <c r="M29" s="31">
        <v>1770</v>
      </c>
      <c r="N29" s="31">
        <v>11505</v>
      </c>
      <c r="O29" s="31">
        <v>2014</v>
      </c>
      <c r="P29" s="31" t="s">
        <v>716</v>
      </c>
      <c r="Q29" s="31" t="s">
        <v>665</v>
      </c>
      <c r="R29" s="31" t="s">
        <v>481</v>
      </c>
      <c r="S29" s="31" t="s">
        <v>657</v>
      </c>
      <c r="T29" s="31"/>
      <c r="U29" s="31" t="s">
        <v>494</v>
      </c>
      <c r="V29" s="31" t="s">
        <v>476</v>
      </c>
      <c r="W29" s="31"/>
      <c r="X29" s="31" t="s">
        <v>672</v>
      </c>
      <c r="Y29" s="31"/>
      <c r="Z29" s="31"/>
      <c r="AA29" s="31"/>
      <c r="AB29" s="31"/>
      <c r="AC29" s="31"/>
      <c r="AD29" s="31"/>
      <c r="AE29" s="31"/>
      <c r="AF29" s="31"/>
      <c r="AG29" s="31"/>
      <c r="AH29" s="31" t="s">
        <v>663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487</v>
      </c>
      <c r="B30" s="32" t="s">
        <v>779</v>
      </c>
      <c r="C30" s="31"/>
      <c r="D30" s="31" t="s">
        <v>780</v>
      </c>
      <c r="E30" s="31"/>
      <c r="F30" s="31" t="s">
        <v>782</v>
      </c>
      <c r="G30" s="31">
        <v>0</v>
      </c>
      <c r="H30" s="31">
        <v>0</v>
      </c>
      <c r="I30" s="31">
        <v>6466</v>
      </c>
      <c r="J30" s="31" t="s">
        <v>715</v>
      </c>
      <c r="K30" s="31" t="s">
        <v>655</v>
      </c>
      <c r="L30" s="31">
        <v>2003</v>
      </c>
      <c r="M30" s="31">
        <v>1445</v>
      </c>
      <c r="N30" s="31">
        <v>9340</v>
      </c>
      <c r="O30" s="31">
        <v>2011</v>
      </c>
      <c r="P30" s="31" t="s">
        <v>700</v>
      </c>
      <c r="Q30" s="31" t="s">
        <v>671</v>
      </c>
      <c r="R30" s="31" t="s">
        <v>481</v>
      </c>
      <c r="S30" s="31" t="s">
        <v>657</v>
      </c>
      <c r="T30" s="31"/>
      <c r="U30" s="31" t="s">
        <v>494</v>
      </c>
      <c r="V30" s="31" t="s">
        <v>476</v>
      </c>
      <c r="W30" s="31"/>
      <c r="X30" s="31" t="s">
        <v>672</v>
      </c>
      <c r="Y30" s="31"/>
      <c r="Z30" s="31"/>
      <c r="AA30" s="31"/>
      <c r="AB30" s="31"/>
      <c r="AC30" s="31"/>
      <c r="AD30" s="31"/>
      <c r="AE30" s="31"/>
      <c r="AF30" s="31"/>
      <c r="AG30" s="31"/>
      <c r="AH30" s="31" t="s">
        <v>663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487</v>
      </c>
      <c r="B31" s="32" t="s">
        <v>495</v>
      </c>
      <c r="C31" s="31"/>
      <c r="D31" s="31" t="s">
        <v>496</v>
      </c>
      <c r="E31" s="31"/>
      <c r="F31" s="31" t="s">
        <v>783</v>
      </c>
      <c r="G31" s="31">
        <v>785</v>
      </c>
      <c r="H31" s="31">
        <v>785</v>
      </c>
      <c r="I31" s="31">
        <v>39989</v>
      </c>
      <c r="J31" s="31" t="s">
        <v>697</v>
      </c>
      <c r="K31" s="31" t="s">
        <v>669</v>
      </c>
      <c r="L31" s="31">
        <v>1996</v>
      </c>
      <c r="M31" s="31">
        <v>10565</v>
      </c>
      <c r="N31" s="31">
        <v>64223</v>
      </c>
      <c r="O31" s="31">
        <v>2040</v>
      </c>
      <c r="P31" s="31" t="s">
        <v>689</v>
      </c>
      <c r="Q31" s="31" t="s">
        <v>696</v>
      </c>
      <c r="R31" s="31" t="s">
        <v>472</v>
      </c>
      <c r="S31" s="31" t="s">
        <v>657</v>
      </c>
      <c r="T31" s="31"/>
      <c r="U31" s="31" t="s">
        <v>499</v>
      </c>
      <c r="V31" s="31" t="s">
        <v>476</v>
      </c>
      <c r="W31" s="31"/>
      <c r="X31" s="31" t="s">
        <v>658</v>
      </c>
      <c r="Y31" s="31" t="s">
        <v>674</v>
      </c>
      <c r="Z31" s="31" t="s">
        <v>660</v>
      </c>
      <c r="AA31" s="31" t="s">
        <v>668</v>
      </c>
      <c r="AB31" s="31"/>
      <c r="AC31" s="31">
        <v>1</v>
      </c>
      <c r="AD31" s="31"/>
      <c r="AE31" s="31">
        <v>5.3</v>
      </c>
      <c r="AF31" s="31"/>
      <c r="AG31" s="31">
        <v>9.5</v>
      </c>
      <c r="AH31" s="31" t="s">
        <v>663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487</v>
      </c>
      <c r="B32" s="32" t="s">
        <v>784</v>
      </c>
      <c r="C32" s="31"/>
      <c r="D32" s="31" t="s">
        <v>785</v>
      </c>
      <c r="E32" s="31"/>
      <c r="F32" s="31" t="s">
        <v>786</v>
      </c>
      <c r="G32" s="31">
        <v>0</v>
      </c>
      <c r="H32" s="31">
        <v>0</v>
      </c>
      <c r="I32" s="31">
        <v>19779</v>
      </c>
      <c r="J32" s="31" t="s">
        <v>486</v>
      </c>
      <c r="K32" s="31" t="s">
        <v>669</v>
      </c>
      <c r="L32" s="31">
        <v>1989</v>
      </c>
      <c r="M32" s="31">
        <v>12160</v>
      </c>
      <c r="N32" s="31">
        <v>90400</v>
      </c>
      <c r="O32" s="31">
        <v>2010</v>
      </c>
      <c r="P32" s="31" t="s">
        <v>708</v>
      </c>
      <c r="Q32" s="31" t="s">
        <v>685</v>
      </c>
      <c r="R32" s="31" t="s">
        <v>472</v>
      </c>
      <c r="S32" s="31" t="s">
        <v>666</v>
      </c>
      <c r="T32" s="31"/>
      <c r="U32" s="31" t="s">
        <v>499</v>
      </c>
      <c r="V32" s="31" t="s">
        <v>476</v>
      </c>
      <c r="W32" s="31"/>
      <c r="X32" s="31" t="s">
        <v>658</v>
      </c>
      <c r="Y32" s="31" t="s">
        <v>659</v>
      </c>
      <c r="Z32" s="31" t="s">
        <v>660</v>
      </c>
      <c r="AA32" s="31" t="s">
        <v>661</v>
      </c>
      <c r="AB32" s="31">
        <v>3.12</v>
      </c>
      <c r="AC32" s="31">
        <v>0</v>
      </c>
      <c r="AD32" s="31">
        <v>6.12</v>
      </c>
      <c r="AE32" s="31">
        <v>0.09</v>
      </c>
      <c r="AF32" s="31">
        <v>4.05</v>
      </c>
      <c r="AG32" s="31">
        <v>0.37</v>
      </c>
      <c r="AH32" s="31" t="s">
        <v>663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487</v>
      </c>
      <c r="B33" s="32" t="s">
        <v>784</v>
      </c>
      <c r="C33" s="31"/>
      <c r="D33" s="31" t="s">
        <v>785</v>
      </c>
      <c r="E33" s="31"/>
      <c r="F33" s="31" t="s">
        <v>787</v>
      </c>
      <c r="G33" s="31">
        <v>717</v>
      </c>
      <c r="H33" s="31">
        <v>598</v>
      </c>
      <c r="I33" s="31">
        <v>18844</v>
      </c>
      <c r="J33" s="31" t="s">
        <v>486</v>
      </c>
      <c r="K33" s="31" t="s">
        <v>669</v>
      </c>
      <c r="L33" s="31">
        <v>2010</v>
      </c>
      <c r="M33" s="31">
        <v>3260</v>
      </c>
      <c r="N33" s="31">
        <v>25000</v>
      </c>
      <c r="O33" s="31">
        <v>2025</v>
      </c>
      <c r="P33" s="31" t="s">
        <v>698</v>
      </c>
      <c r="Q33" s="31" t="s">
        <v>671</v>
      </c>
      <c r="R33" s="31" t="s">
        <v>472</v>
      </c>
      <c r="S33" s="31" t="s">
        <v>657</v>
      </c>
      <c r="T33" s="31"/>
      <c r="U33" s="31" t="s">
        <v>499</v>
      </c>
      <c r="V33" s="31" t="s">
        <v>476</v>
      </c>
      <c r="W33" s="31"/>
      <c r="X33" s="31" t="s">
        <v>658</v>
      </c>
      <c r="Y33" s="31" t="s">
        <v>674</v>
      </c>
      <c r="Z33" s="31" t="s">
        <v>660</v>
      </c>
      <c r="AA33" s="31" t="s">
        <v>668</v>
      </c>
      <c r="AB33" s="31"/>
      <c r="AC33" s="31"/>
      <c r="AD33" s="31"/>
      <c r="AE33" s="31"/>
      <c r="AF33" s="31"/>
      <c r="AG33" s="31"/>
      <c r="AH33" s="31" t="s">
        <v>663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487</v>
      </c>
      <c r="B34" s="32" t="s">
        <v>788</v>
      </c>
      <c r="C34" s="31"/>
      <c r="D34" s="31" t="s">
        <v>789</v>
      </c>
      <c r="E34" s="31"/>
      <c r="F34" s="31" t="s">
        <v>790</v>
      </c>
      <c r="G34" s="31">
        <v>2070</v>
      </c>
      <c r="H34" s="31">
        <v>1593</v>
      </c>
      <c r="I34" s="31">
        <v>12942</v>
      </c>
      <c r="J34" s="31" t="s">
        <v>703</v>
      </c>
      <c r="K34" s="31" t="s">
        <v>669</v>
      </c>
      <c r="L34" s="31">
        <v>1996</v>
      </c>
      <c r="M34" s="31">
        <v>11100</v>
      </c>
      <c r="N34" s="31">
        <v>69000</v>
      </c>
      <c r="O34" s="31">
        <v>2016</v>
      </c>
      <c r="P34" s="31" t="s">
        <v>656</v>
      </c>
      <c r="Q34" s="31" t="s">
        <v>680</v>
      </c>
      <c r="R34" s="31" t="s">
        <v>481</v>
      </c>
      <c r="S34" s="31" t="s">
        <v>657</v>
      </c>
      <c r="T34" s="31"/>
      <c r="U34" s="31" t="s">
        <v>503</v>
      </c>
      <c r="V34" s="31" t="s">
        <v>476</v>
      </c>
      <c r="W34" s="31"/>
      <c r="X34" s="31" t="s">
        <v>688</v>
      </c>
      <c r="Y34" s="31"/>
      <c r="Z34" s="31"/>
      <c r="AA34" s="31"/>
      <c r="AB34" s="31"/>
      <c r="AC34" s="31">
        <v>0.9</v>
      </c>
      <c r="AD34" s="31"/>
      <c r="AE34" s="31">
        <v>15</v>
      </c>
      <c r="AF34" s="31"/>
      <c r="AG34" s="31">
        <v>16</v>
      </c>
      <c r="AH34" s="31" t="s">
        <v>663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487</v>
      </c>
      <c r="B35" s="32" t="s">
        <v>500</v>
      </c>
      <c r="C35" s="31"/>
      <c r="D35" s="31" t="s">
        <v>501</v>
      </c>
      <c r="E35" s="31"/>
      <c r="F35" s="31" t="s">
        <v>791</v>
      </c>
      <c r="G35" s="31">
        <v>475</v>
      </c>
      <c r="H35" s="31">
        <v>484</v>
      </c>
      <c r="I35" s="31">
        <v>21755</v>
      </c>
      <c r="J35" s="31" t="s">
        <v>702</v>
      </c>
      <c r="K35" s="31" t="s">
        <v>669</v>
      </c>
      <c r="L35" s="31">
        <v>1999</v>
      </c>
      <c r="M35" s="31">
        <v>8180</v>
      </c>
      <c r="N35" s="31">
        <v>40690</v>
      </c>
      <c r="O35" s="31">
        <v>2013</v>
      </c>
      <c r="P35" s="31" t="s">
        <v>656</v>
      </c>
      <c r="Q35" s="31" t="s">
        <v>685</v>
      </c>
      <c r="R35" s="31" t="s">
        <v>472</v>
      </c>
      <c r="S35" s="31" t="s">
        <v>657</v>
      </c>
      <c r="T35" s="31"/>
      <c r="U35" s="31" t="s">
        <v>503</v>
      </c>
      <c r="V35" s="31" t="s">
        <v>476</v>
      </c>
      <c r="W35" s="31"/>
      <c r="X35" s="31" t="s">
        <v>658</v>
      </c>
      <c r="Y35" s="31" t="s">
        <v>674</v>
      </c>
      <c r="Z35" s="31" t="s">
        <v>675</v>
      </c>
      <c r="AA35" s="31" t="s">
        <v>661</v>
      </c>
      <c r="AB35" s="31" t="s">
        <v>695</v>
      </c>
      <c r="AC35" s="31">
        <v>10.5</v>
      </c>
      <c r="AD35" s="31">
        <v>7.8</v>
      </c>
      <c r="AE35" s="31">
        <v>11.5</v>
      </c>
      <c r="AF35" s="31">
        <v>16</v>
      </c>
      <c r="AG35" s="31">
        <v>1</v>
      </c>
      <c r="AH35" s="31" t="s">
        <v>663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487</v>
      </c>
      <c r="B36" s="32" t="s">
        <v>792</v>
      </c>
      <c r="C36" s="31"/>
      <c r="D36" s="31" t="s">
        <v>793</v>
      </c>
      <c r="E36" s="31"/>
      <c r="F36" s="31" t="s">
        <v>794</v>
      </c>
      <c r="G36" s="31">
        <v>1500</v>
      </c>
      <c r="H36" s="31">
        <v>1664</v>
      </c>
      <c r="I36" s="31">
        <v>20200</v>
      </c>
      <c r="J36" s="31" t="s">
        <v>703</v>
      </c>
      <c r="K36" s="31" t="s">
        <v>669</v>
      </c>
      <c r="L36" s="31">
        <v>1985</v>
      </c>
      <c r="M36" s="31">
        <v>10100</v>
      </c>
      <c r="N36" s="31">
        <v>46000</v>
      </c>
      <c r="O36" s="31">
        <v>2030</v>
      </c>
      <c r="P36" s="31" t="s">
        <v>656</v>
      </c>
      <c r="Q36" s="31" t="s">
        <v>685</v>
      </c>
      <c r="R36" s="31" t="s">
        <v>481</v>
      </c>
      <c r="S36" s="31" t="s">
        <v>657</v>
      </c>
      <c r="T36" s="31"/>
      <c r="U36" s="31" t="s">
        <v>503</v>
      </c>
      <c r="V36" s="31" t="s">
        <v>476</v>
      </c>
      <c r="W36" s="31"/>
      <c r="X36" s="31" t="s">
        <v>658</v>
      </c>
      <c r="Y36" s="31" t="s">
        <v>674</v>
      </c>
      <c r="Z36" s="31" t="s">
        <v>675</v>
      </c>
      <c r="AA36" s="31" t="s">
        <v>668</v>
      </c>
      <c r="AB36" s="31">
        <v>7</v>
      </c>
      <c r="AC36" s="31">
        <v>5</v>
      </c>
      <c r="AD36" s="31"/>
      <c r="AE36" s="31">
        <v>16</v>
      </c>
      <c r="AF36" s="31"/>
      <c r="AG36" s="31">
        <v>20</v>
      </c>
      <c r="AH36" s="31" t="s">
        <v>663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487</v>
      </c>
      <c r="B37" s="32" t="s">
        <v>795</v>
      </c>
      <c r="C37" s="31"/>
      <c r="D37" s="31" t="s">
        <v>796</v>
      </c>
      <c r="E37" s="31"/>
      <c r="F37" s="31" t="s">
        <v>797</v>
      </c>
      <c r="G37" s="31">
        <v>4212</v>
      </c>
      <c r="H37" s="31">
        <v>5782</v>
      </c>
      <c r="I37" s="31">
        <v>3587</v>
      </c>
      <c r="J37" s="31" t="s">
        <v>686</v>
      </c>
      <c r="K37" s="31" t="s">
        <v>669</v>
      </c>
      <c r="L37" s="31">
        <v>2005</v>
      </c>
      <c r="M37" s="31">
        <v>5479</v>
      </c>
      <c r="N37" s="31">
        <v>32000</v>
      </c>
      <c r="O37" s="31">
        <v>2012</v>
      </c>
      <c r="P37" s="31" t="s">
        <v>656</v>
      </c>
      <c r="Q37" s="31" t="s">
        <v>706</v>
      </c>
      <c r="R37" s="31" t="s">
        <v>472</v>
      </c>
      <c r="S37" s="31" t="s">
        <v>657</v>
      </c>
      <c r="T37" s="31"/>
      <c r="U37" s="31" t="s">
        <v>494</v>
      </c>
      <c r="V37" s="31" t="s">
        <v>476</v>
      </c>
      <c r="W37" s="31"/>
      <c r="X37" s="31" t="s">
        <v>658</v>
      </c>
      <c r="Y37" s="31" t="s">
        <v>659</v>
      </c>
      <c r="Z37" s="31" t="s">
        <v>675</v>
      </c>
      <c r="AA37" s="31" t="s">
        <v>661</v>
      </c>
      <c r="AB37" s="31">
        <v>34.8</v>
      </c>
      <c r="AC37" s="31">
        <v>1.5</v>
      </c>
      <c r="AD37" s="31">
        <v>22</v>
      </c>
      <c r="AE37" s="31">
        <v>5.7</v>
      </c>
      <c r="AF37" s="31"/>
      <c r="AG37" s="31">
        <v>6.3</v>
      </c>
      <c r="AH37" s="31" t="s">
        <v>663</v>
      </c>
      <c r="AI37" s="31"/>
      <c r="AJ37" s="31"/>
      <c r="AK37" s="31"/>
      <c r="AL37" s="31"/>
      <c r="AM37" s="31"/>
    </row>
    <row r="38" spans="1:39" s="30" customFormat="1" ht="30" customHeight="1">
      <c r="A38" s="31" t="s">
        <v>487</v>
      </c>
      <c r="B38" s="32" t="s">
        <v>795</v>
      </c>
      <c r="C38" s="31"/>
      <c r="D38" s="31" t="s">
        <v>796</v>
      </c>
      <c r="E38" s="31"/>
      <c r="F38" s="31" t="s">
        <v>798</v>
      </c>
      <c r="G38" s="31">
        <v>0</v>
      </c>
      <c r="H38" s="31">
        <v>0</v>
      </c>
      <c r="I38" s="31">
        <v>0</v>
      </c>
      <c r="J38" s="31" t="s">
        <v>686</v>
      </c>
      <c r="K38" s="31" t="s">
        <v>669</v>
      </c>
      <c r="L38" s="31">
        <v>1980</v>
      </c>
      <c r="M38" s="31">
        <v>17700</v>
      </c>
      <c r="N38" s="31">
        <v>108000</v>
      </c>
      <c r="O38" s="31">
        <v>2004</v>
      </c>
      <c r="P38" s="31" t="s">
        <v>712</v>
      </c>
      <c r="Q38" s="31" t="s">
        <v>706</v>
      </c>
      <c r="R38" s="31" t="s">
        <v>472</v>
      </c>
      <c r="S38" s="31" t="s">
        <v>666</v>
      </c>
      <c r="T38" s="31" t="s">
        <v>482</v>
      </c>
      <c r="U38" s="31" t="s">
        <v>494</v>
      </c>
      <c r="V38" s="31" t="s">
        <v>476</v>
      </c>
      <c r="W38" s="31"/>
      <c r="X38" s="31" t="s">
        <v>658</v>
      </c>
      <c r="Y38" s="31" t="s">
        <v>659</v>
      </c>
      <c r="Z38" s="31" t="s">
        <v>675</v>
      </c>
      <c r="AA38" s="31" t="s">
        <v>661</v>
      </c>
      <c r="AB38" s="31"/>
      <c r="AC38" s="31"/>
      <c r="AD38" s="31"/>
      <c r="AE38" s="31"/>
      <c r="AF38" s="31"/>
      <c r="AG38" s="31"/>
      <c r="AH38" s="31" t="s">
        <v>663</v>
      </c>
      <c r="AI38" s="31"/>
      <c r="AJ38" s="31"/>
      <c r="AK38" s="31"/>
      <c r="AL38" s="31"/>
      <c r="AM38" s="31"/>
    </row>
    <row r="39" spans="1:39" s="30" customFormat="1" ht="30" customHeight="1">
      <c r="A39" s="31" t="s">
        <v>487</v>
      </c>
      <c r="B39" s="32" t="s">
        <v>799</v>
      </c>
      <c r="C39" s="31"/>
      <c r="D39" s="31" t="s">
        <v>800</v>
      </c>
      <c r="E39" s="31"/>
      <c r="F39" s="31" t="s">
        <v>801</v>
      </c>
      <c r="G39" s="31">
        <v>2193</v>
      </c>
      <c r="H39" s="31">
        <v>1257</v>
      </c>
      <c r="I39" s="31">
        <v>52687</v>
      </c>
      <c r="J39" s="31" t="s">
        <v>702</v>
      </c>
      <c r="K39" s="31" t="s">
        <v>669</v>
      </c>
      <c r="L39" s="31">
        <v>1989</v>
      </c>
      <c r="M39" s="31">
        <v>29058</v>
      </c>
      <c r="N39" s="31">
        <v>209020</v>
      </c>
      <c r="O39" s="31">
        <v>2018</v>
      </c>
      <c r="P39" s="31" t="s">
        <v>656</v>
      </c>
      <c r="Q39" s="31" t="s">
        <v>685</v>
      </c>
      <c r="R39" s="31" t="s">
        <v>472</v>
      </c>
      <c r="S39" s="31" t="s">
        <v>657</v>
      </c>
      <c r="T39" s="31"/>
      <c r="U39" s="31" t="s">
        <v>494</v>
      </c>
      <c r="V39" s="31" t="s">
        <v>476</v>
      </c>
      <c r="W39" s="31"/>
      <c r="X39" s="31" t="s">
        <v>658</v>
      </c>
      <c r="Y39" s="31" t="s">
        <v>659</v>
      </c>
      <c r="Z39" s="31" t="s">
        <v>660</v>
      </c>
      <c r="AA39" s="31" t="s">
        <v>661</v>
      </c>
      <c r="AB39" s="31">
        <v>300</v>
      </c>
      <c r="AC39" s="31">
        <v>10</v>
      </c>
      <c r="AD39" s="31">
        <v>150</v>
      </c>
      <c r="AE39" s="31">
        <v>20</v>
      </c>
      <c r="AF39" s="31">
        <v>150</v>
      </c>
      <c r="AG39" s="31">
        <v>5</v>
      </c>
      <c r="AH39" s="31" t="s">
        <v>663</v>
      </c>
      <c r="AI39" s="31"/>
      <c r="AJ39" s="31"/>
      <c r="AK39" s="31"/>
      <c r="AL39" s="31"/>
      <c r="AM39" s="31"/>
    </row>
    <row r="40" spans="1:39" s="30" customFormat="1" ht="30" customHeight="1">
      <c r="A40" s="31" t="s">
        <v>487</v>
      </c>
      <c r="B40" s="32" t="s">
        <v>802</v>
      </c>
      <c r="C40" s="31"/>
      <c r="D40" s="31" t="s">
        <v>803</v>
      </c>
      <c r="E40" s="31"/>
      <c r="F40" s="31" t="s">
        <v>804</v>
      </c>
      <c r="G40" s="31">
        <v>577</v>
      </c>
      <c r="H40" s="31">
        <v>807</v>
      </c>
      <c r="I40" s="31">
        <v>26926</v>
      </c>
      <c r="J40" s="31" t="s">
        <v>697</v>
      </c>
      <c r="K40" s="31" t="s">
        <v>655</v>
      </c>
      <c r="L40" s="31">
        <v>1995</v>
      </c>
      <c r="M40" s="31">
        <v>7900</v>
      </c>
      <c r="N40" s="31">
        <v>38900</v>
      </c>
      <c r="O40" s="31">
        <v>2023</v>
      </c>
      <c r="P40" s="31" t="s">
        <v>682</v>
      </c>
      <c r="Q40" s="31" t="s">
        <v>679</v>
      </c>
      <c r="R40" s="31" t="s">
        <v>472</v>
      </c>
      <c r="S40" s="31" t="s">
        <v>657</v>
      </c>
      <c r="T40" s="31"/>
      <c r="U40" s="31" t="s">
        <v>494</v>
      </c>
      <c r="V40" s="31" t="s">
        <v>476</v>
      </c>
      <c r="W40" s="31"/>
      <c r="X40" s="31" t="s">
        <v>658</v>
      </c>
      <c r="Y40" s="31" t="s">
        <v>659</v>
      </c>
      <c r="Z40" s="31" t="s">
        <v>675</v>
      </c>
      <c r="AA40" s="31" t="s">
        <v>668</v>
      </c>
      <c r="AB40" s="31">
        <v>3</v>
      </c>
      <c r="AC40" s="31">
        <v>3</v>
      </c>
      <c r="AD40" s="31">
        <v>5</v>
      </c>
      <c r="AE40" s="31">
        <v>5</v>
      </c>
      <c r="AF40" s="31">
        <v>13</v>
      </c>
      <c r="AG40" s="31">
        <v>13</v>
      </c>
      <c r="AH40" s="31" t="s">
        <v>663</v>
      </c>
      <c r="AI40" s="31"/>
      <c r="AJ40" s="31"/>
      <c r="AK40" s="31"/>
      <c r="AL40" s="31"/>
      <c r="AM40" s="31"/>
    </row>
    <row r="41" spans="1:39" s="30" customFormat="1" ht="30" customHeight="1">
      <c r="A41" s="31" t="s">
        <v>487</v>
      </c>
      <c r="B41" s="32" t="s">
        <v>805</v>
      </c>
      <c r="C41" s="31"/>
      <c r="D41" s="31" t="s">
        <v>806</v>
      </c>
      <c r="E41" s="31"/>
      <c r="F41" s="31" t="s">
        <v>807</v>
      </c>
      <c r="G41" s="31">
        <v>3377</v>
      </c>
      <c r="H41" s="31">
        <v>4052</v>
      </c>
      <c r="I41" s="31">
        <v>17805</v>
      </c>
      <c r="J41" s="31" t="s">
        <v>703</v>
      </c>
      <c r="K41" s="31" t="s">
        <v>669</v>
      </c>
      <c r="L41" s="31">
        <v>1987</v>
      </c>
      <c r="M41" s="31">
        <v>15800</v>
      </c>
      <c r="N41" s="31">
        <v>133150</v>
      </c>
      <c r="O41" s="31">
        <v>2016</v>
      </c>
      <c r="P41" s="31" t="s">
        <v>707</v>
      </c>
      <c r="Q41" s="31" t="s">
        <v>691</v>
      </c>
      <c r="R41" s="31" t="s">
        <v>478</v>
      </c>
      <c r="S41" s="31" t="s">
        <v>657</v>
      </c>
      <c r="T41" s="31"/>
      <c r="U41" s="31" t="s">
        <v>503</v>
      </c>
      <c r="V41" s="31" t="s">
        <v>476</v>
      </c>
      <c r="W41" s="31"/>
      <c r="X41" s="31" t="s">
        <v>658</v>
      </c>
      <c r="Y41" s="31" t="s">
        <v>674</v>
      </c>
      <c r="Z41" s="31" t="s">
        <v>660</v>
      </c>
      <c r="AA41" s="31" t="s">
        <v>661</v>
      </c>
      <c r="AB41" s="31">
        <v>0.6</v>
      </c>
      <c r="AC41" s="31">
        <v>0.6</v>
      </c>
      <c r="AD41" s="31">
        <v>9.8</v>
      </c>
      <c r="AE41" s="31">
        <v>8.6</v>
      </c>
      <c r="AF41" s="31"/>
      <c r="AG41" s="31">
        <v>40</v>
      </c>
      <c r="AH41" s="31" t="s">
        <v>663</v>
      </c>
      <c r="AI41" s="31"/>
      <c r="AJ41" s="31"/>
      <c r="AK41" s="31"/>
      <c r="AL41" s="31"/>
      <c r="AM41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41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808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24" t="s">
        <v>436</v>
      </c>
      <c r="B2" s="200" t="s">
        <v>2</v>
      </c>
      <c r="C2" s="89" t="s">
        <v>3</v>
      </c>
      <c r="D2" s="124" t="s">
        <v>4</v>
      </c>
      <c r="E2" s="89" t="s">
        <v>5</v>
      </c>
      <c r="F2" s="191" t="s">
        <v>227</v>
      </c>
      <c r="G2" s="193" t="s">
        <v>809</v>
      </c>
      <c r="H2" s="194"/>
      <c r="I2" s="194"/>
      <c r="J2" s="195"/>
      <c r="K2" s="100" t="s">
        <v>810</v>
      </c>
      <c r="L2" s="101"/>
      <c r="M2" s="101"/>
      <c r="N2" s="105" t="s">
        <v>811</v>
      </c>
      <c r="O2" s="101"/>
      <c r="P2" s="100" t="s">
        <v>812</v>
      </c>
      <c r="Q2" s="101"/>
      <c r="R2" s="105" t="s">
        <v>813</v>
      </c>
      <c r="S2" s="174"/>
      <c r="T2" s="174"/>
      <c r="U2" s="174"/>
      <c r="V2" s="174"/>
      <c r="W2" s="179"/>
      <c r="X2" s="100" t="s">
        <v>814</v>
      </c>
      <c r="Y2" s="101"/>
      <c r="Z2" s="102"/>
      <c r="AA2" s="89" t="s">
        <v>815</v>
      </c>
      <c r="AB2" s="89" t="s">
        <v>816</v>
      </c>
      <c r="AC2" s="95" t="s">
        <v>817</v>
      </c>
      <c r="AD2" s="95" t="s">
        <v>818</v>
      </c>
      <c r="AE2" s="124" t="s">
        <v>15</v>
      </c>
      <c r="AF2" s="191" t="s">
        <v>232</v>
      </c>
      <c r="AG2" s="191" t="s">
        <v>819</v>
      </c>
      <c r="AH2" s="124" t="s">
        <v>820</v>
      </c>
    </row>
    <row r="3" spans="1:34" s="66" customFormat="1" ht="13.5" customHeight="1">
      <c r="A3" s="155"/>
      <c r="B3" s="172"/>
      <c r="C3" s="90"/>
      <c r="D3" s="155"/>
      <c r="E3" s="90"/>
      <c r="F3" s="173"/>
      <c r="G3" s="196"/>
      <c r="H3" s="197"/>
      <c r="I3" s="197"/>
      <c r="J3" s="198"/>
      <c r="K3" s="106"/>
      <c r="L3" s="189"/>
      <c r="M3" s="189"/>
      <c r="N3" s="106"/>
      <c r="O3" s="189"/>
      <c r="P3" s="106"/>
      <c r="Q3" s="189"/>
      <c r="R3" s="168"/>
      <c r="S3" s="199"/>
      <c r="T3" s="199"/>
      <c r="U3" s="199"/>
      <c r="V3" s="199"/>
      <c r="W3" s="177"/>
      <c r="X3" s="106"/>
      <c r="Y3" s="189"/>
      <c r="Z3" s="107"/>
      <c r="AA3" s="90"/>
      <c r="AB3" s="90"/>
      <c r="AC3" s="169"/>
      <c r="AD3" s="90"/>
      <c r="AE3" s="155"/>
      <c r="AF3" s="155"/>
      <c r="AG3" s="173"/>
      <c r="AH3" s="190"/>
    </row>
    <row r="4" spans="1:34" s="66" customFormat="1" ht="18.75" customHeight="1">
      <c r="A4" s="155"/>
      <c r="B4" s="172"/>
      <c r="C4" s="90"/>
      <c r="D4" s="155"/>
      <c r="E4" s="90"/>
      <c r="F4" s="173"/>
      <c r="G4" s="95" t="s">
        <v>821</v>
      </c>
      <c r="H4" s="95" t="s">
        <v>822</v>
      </c>
      <c r="I4" s="95" t="s">
        <v>823</v>
      </c>
      <c r="J4" s="95" t="s">
        <v>824</v>
      </c>
      <c r="K4" s="89" t="s">
        <v>825</v>
      </c>
      <c r="L4" s="89" t="s">
        <v>826</v>
      </c>
      <c r="M4" s="89" t="s">
        <v>827</v>
      </c>
      <c r="N4" s="124" t="s">
        <v>828</v>
      </c>
      <c r="O4" s="89" t="s">
        <v>829</v>
      </c>
      <c r="P4" s="124" t="s">
        <v>830</v>
      </c>
      <c r="Q4" s="102" t="s">
        <v>831</v>
      </c>
      <c r="R4" s="105" t="s">
        <v>832</v>
      </c>
      <c r="S4" s="67"/>
      <c r="T4" s="100" t="s">
        <v>833</v>
      </c>
      <c r="U4" s="67"/>
      <c r="V4" s="100" t="s">
        <v>834</v>
      </c>
      <c r="W4" s="67"/>
      <c r="X4" s="89" t="s">
        <v>835</v>
      </c>
      <c r="Y4" s="89" t="s">
        <v>836</v>
      </c>
      <c r="Z4" s="89" t="s">
        <v>837</v>
      </c>
      <c r="AA4" s="90"/>
      <c r="AB4" s="90"/>
      <c r="AC4" s="169"/>
      <c r="AD4" s="90"/>
      <c r="AE4" s="155"/>
      <c r="AF4" s="155"/>
      <c r="AG4" s="173"/>
      <c r="AH4" s="190"/>
    </row>
    <row r="5" spans="1:34" s="66" customFormat="1" ht="26.25" customHeight="1" thickBot="1">
      <c r="A5" s="155"/>
      <c r="B5" s="172"/>
      <c r="C5" s="90"/>
      <c r="D5" s="155"/>
      <c r="E5" s="90"/>
      <c r="F5" s="173"/>
      <c r="G5" s="169"/>
      <c r="H5" s="169"/>
      <c r="I5" s="169"/>
      <c r="J5" s="169"/>
      <c r="K5" s="90"/>
      <c r="L5" s="90"/>
      <c r="M5" s="90"/>
      <c r="N5" s="124"/>
      <c r="O5" s="90"/>
      <c r="P5" s="124"/>
      <c r="Q5" s="104"/>
      <c r="R5" s="169"/>
      <c r="S5" s="89" t="s">
        <v>237</v>
      </c>
      <c r="T5" s="90"/>
      <c r="U5" s="89" t="s">
        <v>237</v>
      </c>
      <c r="V5" s="90"/>
      <c r="W5" s="89" t="s">
        <v>237</v>
      </c>
      <c r="X5" s="90"/>
      <c r="Y5" s="90"/>
      <c r="Z5" s="90"/>
      <c r="AA5" s="90"/>
      <c r="AB5" s="90"/>
      <c r="AC5" s="169"/>
      <c r="AD5" s="90"/>
      <c r="AE5" s="155"/>
      <c r="AF5" s="155"/>
      <c r="AG5" s="173"/>
      <c r="AH5" s="190"/>
    </row>
    <row r="6" spans="1:34" s="70" customFormat="1" ht="13.5" customHeight="1">
      <c r="A6" s="192"/>
      <c r="B6" s="201"/>
      <c r="C6" s="155"/>
      <c r="D6" s="192"/>
      <c r="E6" s="155"/>
      <c r="F6" s="202"/>
      <c r="G6" s="38" t="s">
        <v>838</v>
      </c>
      <c r="H6" s="38" t="s">
        <v>838</v>
      </c>
      <c r="I6" s="38" t="s">
        <v>839</v>
      </c>
      <c r="J6" s="38" t="s">
        <v>838</v>
      </c>
      <c r="K6" s="38" t="s">
        <v>839</v>
      </c>
      <c r="L6" s="38" t="s">
        <v>840</v>
      </c>
      <c r="M6" s="155"/>
      <c r="N6" s="124"/>
      <c r="O6" s="68" t="s">
        <v>841</v>
      </c>
      <c r="P6" s="124"/>
      <c r="Q6" s="68" t="s">
        <v>841</v>
      </c>
      <c r="R6" s="173"/>
      <c r="S6" s="155"/>
      <c r="T6" s="155"/>
      <c r="U6" s="155"/>
      <c r="V6" s="155"/>
      <c r="W6" s="155"/>
      <c r="X6" s="38" t="s">
        <v>79</v>
      </c>
      <c r="Y6" s="38" t="s">
        <v>842</v>
      </c>
      <c r="Z6" s="15"/>
      <c r="AA6" s="69" t="s">
        <v>843</v>
      </c>
      <c r="AB6" s="69" t="s">
        <v>844</v>
      </c>
      <c r="AC6" s="69" t="s">
        <v>844</v>
      </c>
      <c r="AD6" s="38" t="s">
        <v>845</v>
      </c>
      <c r="AE6" s="192"/>
      <c r="AF6" s="192"/>
      <c r="AG6" s="192"/>
      <c r="AH6" s="190"/>
    </row>
    <row r="7" spans="1:34" s="48" customFormat="1" ht="30" customHeight="1">
      <c r="A7" s="26" t="s">
        <v>872</v>
      </c>
      <c r="B7" s="27" t="s">
        <v>873</v>
      </c>
      <c r="C7" s="26"/>
      <c r="D7" s="26" t="s">
        <v>874</v>
      </c>
      <c r="E7" s="26"/>
      <c r="F7" s="26" t="s">
        <v>875</v>
      </c>
      <c r="G7" s="47">
        <v>92234</v>
      </c>
      <c r="H7" s="47">
        <v>32477</v>
      </c>
      <c r="I7" s="47">
        <v>56</v>
      </c>
      <c r="J7" s="47"/>
      <c r="K7" s="47">
        <v>308</v>
      </c>
      <c r="L7" s="47"/>
      <c r="M7" s="47" t="s">
        <v>853</v>
      </c>
      <c r="N7" s="26" t="s">
        <v>846</v>
      </c>
      <c r="O7" s="26"/>
      <c r="P7" s="26" t="s">
        <v>850</v>
      </c>
      <c r="Q7" s="26"/>
      <c r="R7" s="26" t="s">
        <v>860</v>
      </c>
      <c r="S7" s="26"/>
      <c r="T7" s="26" t="s">
        <v>864</v>
      </c>
      <c r="U7" s="26"/>
      <c r="V7" s="26" t="s">
        <v>855</v>
      </c>
      <c r="W7" s="26"/>
      <c r="X7" s="26"/>
      <c r="Y7" s="26"/>
      <c r="Z7" s="26"/>
      <c r="AA7" s="26">
        <v>359</v>
      </c>
      <c r="AB7" s="26">
        <v>1.9</v>
      </c>
      <c r="AC7" s="26">
        <v>3.6</v>
      </c>
      <c r="AD7" s="26">
        <v>0</v>
      </c>
      <c r="AE7" s="26">
        <v>2002</v>
      </c>
      <c r="AF7" s="26" t="s">
        <v>854</v>
      </c>
      <c r="AG7" s="26"/>
      <c r="AH7" s="26" t="s">
        <v>876</v>
      </c>
    </row>
    <row r="8" spans="1:34" s="30" customFormat="1" ht="30" customHeight="1">
      <c r="A8" s="26" t="s">
        <v>872</v>
      </c>
      <c r="B8" s="27" t="s">
        <v>877</v>
      </c>
      <c r="C8" s="26"/>
      <c r="D8" s="26" t="s">
        <v>878</v>
      </c>
      <c r="E8" s="26"/>
      <c r="F8" s="26" t="s">
        <v>879</v>
      </c>
      <c r="G8" s="47">
        <v>45280</v>
      </c>
      <c r="H8" s="47">
        <v>10181</v>
      </c>
      <c r="I8" s="47"/>
      <c r="J8" s="47"/>
      <c r="K8" s="47"/>
      <c r="L8" s="47">
        <v>541188</v>
      </c>
      <c r="M8" s="47" t="s">
        <v>853</v>
      </c>
      <c r="N8" s="26" t="s">
        <v>846</v>
      </c>
      <c r="O8" s="26"/>
      <c r="P8" s="26" t="s">
        <v>847</v>
      </c>
      <c r="Q8" s="26">
        <v>822</v>
      </c>
      <c r="R8" s="26" t="s">
        <v>852</v>
      </c>
      <c r="S8" s="26"/>
      <c r="T8" s="26" t="s">
        <v>848</v>
      </c>
      <c r="U8" s="26"/>
      <c r="V8" s="26" t="s">
        <v>863</v>
      </c>
      <c r="W8" s="26"/>
      <c r="X8" s="26"/>
      <c r="Y8" s="26"/>
      <c r="Z8" s="26"/>
      <c r="AA8" s="26">
        <v>90</v>
      </c>
      <c r="AB8" s="26">
        <v>0</v>
      </c>
      <c r="AC8" s="26">
        <v>0</v>
      </c>
      <c r="AD8" s="26">
        <v>0</v>
      </c>
      <c r="AE8" s="26">
        <v>1965</v>
      </c>
      <c r="AF8" s="26" t="s">
        <v>851</v>
      </c>
      <c r="AG8" s="26"/>
      <c r="AH8" s="31" t="s">
        <v>880</v>
      </c>
    </row>
    <row r="9" spans="1:34" s="30" customFormat="1" ht="30" customHeight="1">
      <c r="A9" s="26" t="s">
        <v>872</v>
      </c>
      <c r="B9" s="27" t="s">
        <v>881</v>
      </c>
      <c r="C9" s="26"/>
      <c r="D9" s="26" t="s">
        <v>882</v>
      </c>
      <c r="E9" s="26"/>
      <c r="F9" s="26" t="s">
        <v>883</v>
      </c>
      <c r="G9" s="47">
        <v>31172</v>
      </c>
      <c r="H9" s="47">
        <v>12031</v>
      </c>
      <c r="I9" s="47"/>
      <c r="J9" s="47"/>
      <c r="K9" s="47">
        <v>0</v>
      </c>
      <c r="L9" s="47">
        <v>0</v>
      </c>
      <c r="M9" s="47"/>
      <c r="N9" s="26" t="s">
        <v>846</v>
      </c>
      <c r="O9" s="26">
        <v>0</v>
      </c>
      <c r="P9" s="26" t="s">
        <v>847</v>
      </c>
      <c r="Q9" s="26">
        <v>1180</v>
      </c>
      <c r="R9" s="26" t="s">
        <v>884</v>
      </c>
      <c r="S9" s="26"/>
      <c r="T9" s="26" t="s">
        <v>848</v>
      </c>
      <c r="U9" s="26"/>
      <c r="V9" s="26"/>
      <c r="W9" s="26"/>
      <c r="X9" s="26"/>
      <c r="Y9" s="26"/>
      <c r="Z9" s="26"/>
      <c r="AA9" s="26">
        <v>99</v>
      </c>
      <c r="AB9" s="26">
        <v>0</v>
      </c>
      <c r="AC9" s="26">
        <v>0</v>
      </c>
      <c r="AD9" s="26">
        <v>0</v>
      </c>
      <c r="AE9" s="26">
        <v>1996</v>
      </c>
      <c r="AF9" s="26" t="s">
        <v>851</v>
      </c>
      <c r="AG9" s="26"/>
      <c r="AH9" s="26" t="s">
        <v>880</v>
      </c>
    </row>
    <row r="10" spans="1:34" s="30" customFormat="1" ht="30" customHeight="1">
      <c r="A10" s="26" t="s">
        <v>872</v>
      </c>
      <c r="B10" s="27" t="s">
        <v>885</v>
      </c>
      <c r="C10" s="26"/>
      <c r="D10" s="26" t="s">
        <v>886</v>
      </c>
      <c r="E10" s="26"/>
      <c r="F10" s="26" t="s">
        <v>887</v>
      </c>
      <c r="G10" s="47">
        <v>1361</v>
      </c>
      <c r="H10" s="47">
        <v>1043</v>
      </c>
      <c r="I10" s="47"/>
      <c r="J10" s="47"/>
      <c r="K10" s="47">
        <v>2559</v>
      </c>
      <c r="L10" s="47"/>
      <c r="M10" s="47" t="s">
        <v>856</v>
      </c>
      <c r="N10" s="26" t="s">
        <v>846</v>
      </c>
      <c r="O10" s="26"/>
      <c r="P10" s="26" t="s">
        <v>850</v>
      </c>
      <c r="Q10" s="26"/>
      <c r="R10" s="26" t="s">
        <v>824</v>
      </c>
      <c r="S10" s="26"/>
      <c r="T10" s="26" t="s">
        <v>824</v>
      </c>
      <c r="U10" s="26"/>
      <c r="V10" s="26" t="s">
        <v>855</v>
      </c>
      <c r="W10" s="26"/>
      <c r="X10" s="26"/>
      <c r="Y10" s="26"/>
      <c r="Z10" s="26"/>
      <c r="AA10" s="26">
        <v>5.7</v>
      </c>
      <c r="AB10" s="26">
        <v>0</v>
      </c>
      <c r="AC10" s="26">
        <v>5</v>
      </c>
      <c r="AD10" s="26">
        <v>0</v>
      </c>
      <c r="AE10" s="26">
        <v>1980</v>
      </c>
      <c r="AF10" s="26" t="s">
        <v>851</v>
      </c>
      <c r="AG10" s="26"/>
      <c r="AH10" s="31" t="s">
        <v>888</v>
      </c>
    </row>
    <row r="11" spans="1:34" s="30" customFormat="1" ht="30" customHeight="1">
      <c r="A11" s="26" t="s">
        <v>872</v>
      </c>
      <c r="B11" s="27" t="s">
        <v>885</v>
      </c>
      <c r="C11" s="26"/>
      <c r="D11" s="26" t="s">
        <v>886</v>
      </c>
      <c r="E11" s="26"/>
      <c r="F11" s="26" t="s">
        <v>889</v>
      </c>
      <c r="G11" s="47">
        <v>5444</v>
      </c>
      <c r="H11" s="47">
        <v>5094</v>
      </c>
      <c r="I11" s="47"/>
      <c r="J11" s="47"/>
      <c r="K11" s="47">
        <v>75</v>
      </c>
      <c r="L11" s="47"/>
      <c r="M11" s="47" t="s">
        <v>856</v>
      </c>
      <c r="N11" s="26" t="s">
        <v>846</v>
      </c>
      <c r="O11" s="26"/>
      <c r="P11" s="26" t="s">
        <v>850</v>
      </c>
      <c r="Q11" s="26"/>
      <c r="R11" s="26" t="s">
        <v>870</v>
      </c>
      <c r="S11" s="26"/>
      <c r="T11" s="26" t="s">
        <v>861</v>
      </c>
      <c r="U11" s="26"/>
      <c r="V11" s="26" t="s">
        <v>855</v>
      </c>
      <c r="W11" s="26"/>
      <c r="X11" s="26"/>
      <c r="Y11" s="26"/>
      <c r="Z11" s="26"/>
      <c r="AA11" s="26">
        <v>33</v>
      </c>
      <c r="AB11" s="26">
        <v>0.2</v>
      </c>
      <c r="AC11" s="26">
        <v>13.2</v>
      </c>
      <c r="AD11" s="26">
        <v>0</v>
      </c>
      <c r="AE11" s="26">
        <v>1986</v>
      </c>
      <c r="AF11" s="26" t="s">
        <v>851</v>
      </c>
      <c r="AG11" s="26"/>
      <c r="AH11" s="31" t="s">
        <v>888</v>
      </c>
    </row>
    <row r="12" spans="1:34" s="30" customFormat="1" ht="30" customHeight="1">
      <c r="A12" s="31" t="s">
        <v>872</v>
      </c>
      <c r="B12" s="32" t="s">
        <v>885</v>
      </c>
      <c r="C12" s="31"/>
      <c r="D12" s="31" t="s">
        <v>886</v>
      </c>
      <c r="E12" s="31"/>
      <c r="F12" s="31" t="s">
        <v>890</v>
      </c>
      <c r="G12" s="31">
        <v>1115</v>
      </c>
      <c r="H12" s="31">
        <v>1322</v>
      </c>
      <c r="I12" s="31"/>
      <c r="J12" s="31"/>
      <c r="K12" s="31">
        <v>2286</v>
      </c>
      <c r="L12" s="31"/>
      <c r="M12" s="31" t="s">
        <v>856</v>
      </c>
      <c r="N12" s="31" t="s">
        <v>846</v>
      </c>
      <c r="O12" s="31"/>
      <c r="P12" s="31" t="s">
        <v>850</v>
      </c>
      <c r="Q12" s="31"/>
      <c r="R12" s="31" t="s">
        <v>824</v>
      </c>
      <c r="S12" s="31"/>
      <c r="T12" s="31" t="s">
        <v>848</v>
      </c>
      <c r="U12" s="31"/>
      <c r="V12" s="31" t="s">
        <v>855</v>
      </c>
      <c r="W12" s="31"/>
      <c r="X12" s="31"/>
      <c r="Y12" s="31"/>
      <c r="Z12" s="31"/>
      <c r="AA12" s="31">
        <v>6</v>
      </c>
      <c r="AB12" s="31">
        <v>0</v>
      </c>
      <c r="AC12" s="31">
        <v>6</v>
      </c>
      <c r="AD12" s="31">
        <v>0</v>
      </c>
      <c r="AE12" s="31">
        <v>1981</v>
      </c>
      <c r="AF12" s="31" t="s">
        <v>849</v>
      </c>
      <c r="AG12" s="31"/>
      <c r="AH12" s="31" t="s">
        <v>888</v>
      </c>
    </row>
    <row r="13" spans="1:34" s="30" customFormat="1" ht="30" customHeight="1">
      <c r="A13" s="31" t="s">
        <v>872</v>
      </c>
      <c r="B13" s="32" t="s">
        <v>891</v>
      </c>
      <c r="C13" s="31"/>
      <c r="D13" s="31" t="s">
        <v>892</v>
      </c>
      <c r="E13" s="31"/>
      <c r="F13" s="31" t="s">
        <v>893</v>
      </c>
      <c r="G13" s="31">
        <v>11769</v>
      </c>
      <c r="H13" s="31">
        <v>15213</v>
      </c>
      <c r="I13" s="31"/>
      <c r="J13" s="31"/>
      <c r="K13" s="31">
        <v>198</v>
      </c>
      <c r="L13" s="31"/>
      <c r="M13" s="31" t="s">
        <v>856</v>
      </c>
      <c r="N13" s="31" t="s">
        <v>846</v>
      </c>
      <c r="O13" s="31"/>
      <c r="P13" s="31" t="s">
        <v>850</v>
      </c>
      <c r="Q13" s="31"/>
      <c r="R13" s="31" t="s">
        <v>866</v>
      </c>
      <c r="S13" s="31"/>
      <c r="T13" s="31" t="s">
        <v>861</v>
      </c>
      <c r="U13" s="31"/>
      <c r="V13" s="31" t="s">
        <v>855</v>
      </c>
      <c r="W13" s="31"/>
      <c r="X13" s="31"/>
      <c r="Y13" s="31"/>
      <c r="Z13" s="31"/>
      <c r="AA13" s="31">
        <v>75</v>
      </c>
      <c r="AB13" s="31">
        <v>75</v>
      </c>
      <c r="AC13" s="31">
        <v>1.3</v>
      </c>
      <c r="AD13" s="31">
        <v>0</v>
      </c>
      <c r="AE13" s="31">
        <v>1983</v>
      </c>
      <c r="AF13" s="31" t="s">
        <v>849</v>
      </c>
      <c r="AG13" s="31"/>
      <c r="AH13" s="31" t="s">
        <v>880</v>
      </c>
    </row>
    <row r="14" spans="1:34" s="30" customFormat="1" ht="30" customHeight="1">
      <c r="A14" s="31" t="s">
        <v>872</v>
      </c>
      <c r="B14" s="32" t="s">
        <v>891</v>
      </c>
      <c r="C14" s="31"/>
      <c r="D14" s="31" t="s">
        <v>892</v>
      </c>
      <c r="E14" s="31"/>
      <c r="F14" s="31" t="s">
        <v>893</v>
      </c>
      <c r="G14" s="31">
        <v>11769</v>
      </c>
      <c r="H14" s="31">
        <v>15213</v>
      </c>
      <c r="I14" s="31"/>
      <c r="J14" s="31"/>
      <c r="K14" s="31">
        <v>198</v>
      </c>
      <c r="L14" s="31"/>
      <c r="M14" s="31" t="s">
        <v>856</v>
      </c>
      <c r="N14" s="31" t="s">
        <v>846</v>
      </c>
      <c r="O14" s="31"/>
      <c r="P14" s="31" t="s">
        <v>850</v>
      </c>
      <c r="Q14" s="31"/>
      <c r="R14" s="31" t="s">
        <v>866</v>
      </c>
      <c r="S14" s="31"/>
      <c r="T14" s="31" t="s">
        <v>861</v>
      </c>
      <c r="U14" s="31"/>
      <c r="V14" s="31" t="s">
        <v>855</v>
      </c>
      <c r="W14" s="31"/>
      <c r="X14" s="31"/>
      <c r="Y14" s="31"/>
      <c r="Z14" s="31"/>
      <c r="AA14" s="31">
        <v>75</v>
      </c>
      <c r="AB14" s="31">
        <v>75</v>
      </c>
      <c r="AC14" s="31">
        <v>1.3</v>
      </c>
      <c r="AD14" s="31">
        <v>0</v>
      </c>
      <c r="AE14" s="31">
        <v>1983</v>
      </c>
      <c r="AF14" s="31" t="s">
        <v>849</v>
      </c>
      <c r="AG14" s="31"/>
      <c r="AH14" s="31" t="s">
        <v>880</v>
      </c>
    </row>
    <row r="15" spans="1:34" s="30" customFormat="1" ht="30" customHeight="1">
      <c r="A15" s="31" t="s">
        <v>872</v>
      </c>
      <c r="B15" s="32" t="s">
        <v>894</v>
      </c>
      <c r="C15" s="31"/>
      <c r="D15" s="31" t="s">
        <v>895</v>
      </c>
      <c r="E15" s="31"/>
      <c r="F15" s="31" t="s">
        <v>896</v>
      </c>
      <c r="G15" s="31">
        <v>14533</v>
      </c>
      <c r="H15" s="31">
        <v>13337</v>
      </c>
      <c r="I15" s="31">
        <v>0</v>
      </c>
      <c r="J15" s="31">
        <v>0</v>
      </c>
      <c r="K15" s="31">
        <v>186</v>
      </c>
      <c r="L15" s="31"/>
      <c r="M15" s="31" t="s">
        <v>853</v>
      </c>
      <c r="N15" s="31" t="s">
        <v>846</v>
      </c>
      <c r="O15" s="31"/>
      <c r="P15" s="31" t="s">
        <v>850</v>
      </c>
      <c r="Q15" s="31"/>
      <c r="R15" s="31" t="s">
        <v>860</v>
      </c>
      <c r="S15" s="31"/>
      <c r="T15" s="31" t="s">
        <v>864</v>
      </c>
      <c r="U15" s="31"/>
      <c r="V15" s="31" t="s">
        <v>855</v>
      </c>
      <c r="W15" s="31"/>
      <c r="X15" s="31"/>
      <c r="Y15" s="31"/>
      <c r="Z15" s="31"/>
      <c r="AA15" s="31">
        <v>195</v>
      </c>
      <c r="AB15" s="31">
        <v>0</v>
      </c>
      <c r="AC15" s="31">
        <v>1</v>
      </c>
      <c r="AD15" s="31">
        <v>0</v>
      </c>
      <c r="AE15" s="31">
        <v>1994</v>
      </c>
      <c r="AF15" s="31" t="s">
        <v>854</v>
      </c>
      <c r="AG15" s="31"/>
      <c r="AH15" s="31" t="s">
        <v>897</v>
      </c>
    </row>
    <row r="16" spans="1:34" s="30" customFormat="1" ht="30" customHeight="1">
      <c r="A16" s="31" t="s">
        <v>872</v>
      </c>
      <c r="B16" s="32" t="s">
        <v>898</v>
      </c>
      <c r="C16" s="31"/>
      <c r="D16" s="31" t="s">
        <v>899</v>
      </c>
      <c r="E16" s="31"/>
      <c r="F16" s="31" t="s">
        <v>900</v>
      </c>
      <c r="G16" s="31">
        <v>39293</v>
      </c>
      <c r="H16" s="31">
        <v>15450</v>
      </c>
      <c r="I16" s="31"/>
      <c r="J16" s="31"/>
      <c r="K16" s="31">
        <v>110</v>
      </c>
      <c r="L16" s="31"/>
      <c r="M16" s="31" t="s">
        <v>856</v>
      </c>
      <c r="N16" s="31" t="s">
        <v>846</v>
      </c>
      <c r="O16" s="31">
        <v>0</v>
      </c>
      <c r="P16" s="31" t="s">
        <v>858</v>
      </c>
      <c r="Q16" s="31">
        <v>2057</v>
      </c>
      <c r="R16" s="31" t="s">
        <v>867</v>
      </c>
      <c r="S16" s="31"/>
      <c r="T16" s="31" t="s">
        <v>862</v>
      </c>
      <c r="U16" s="31"/>
      <c r="V16" s="31" t="s">
        <v>824</v>
      </c>
      <c r="W16" s="31"/>
      <c r="X16" s="31">
        <v>0</v>
      </c>
      <c r="Y16" s="31">
        <v>0</v>
      </c>
      <c r="Z16" s="31"/>
      <c r="AA16" s="31">
        <v>130</v>
      </c>
      <c r="AB16" s="31">
        <v>0</v>
      </c>
      <c r="AC16" s="31">
        <v>0.47</v>
      </c>
      <c r="AD16" s="31">
        <v>0</v>
      </c>
      <c r="AE16" s="31">
        <v>1985</v>
      </c>
      <c r="AF16" s="31" t="s">
        <v>849</v>
      </c>
      <c r="AG16" s="31"/>
      <c r="AH16" s="31" t="s">
        <v>876</v>
      </c>
    </row>
    <row r="17" spans="1:34" s="30" customFormat="1" ht="30" customHeight="1">
      <c r="A17" s="31" t="s">
        <v>872</v>
      </c>
      <c r="B17" s="32" t="s">
        <v>901</v>
      </c>
      <c r="C17" s="31"/>
      <c r="D17" s="31" t="s">
        <v>902</v>
      </c>
      <c r="E17" s="31"/>
      <c r="F17" s="31" t="s">
        <v>903</v>
      </c>
      <c r="G17" s="31">
        <v>8842.6</v>
      </c>
      <c r="H17" s="31">
        <v>5305.4</v>
      </c>
      <c r="I17" s="31"/>
      <c r="J17" s="31"/>
      <c r="K17" s="31">
        <v>0</v>
      </c>
      <c r="L17" s="31">
        <v>0</v>
      </c>
      <c r="M17" s="31"/>
      <c r="N17" s="31" t="s">
        <v>846</v>
      </c>
      <c r="O17" s="31"/>
      <c r="P17" s="31" t="s">
        <v>847</v>
      </c>
      <c r="Q17" s="31">
        <v>488.6</v>
      </c>
      <c r="R17" s="31" t="s">
        <v>866</v>
      </c>
      <c r="S17" s="31"/>
      <c r="T17" s="31" t="s">
        <v>848</v>
      </c>
      <c r="U17" s="31"/>
      <c r="V17" s="31" t="s">
        <v>824</v>
      </c>
      <c r="W17" s="31"/>
      <c r="X17" s="31"/>
      <c r="Y17" s="31"/>
      <c r="Z17" s="31"/>
      <c r="AA17" s="31">
        <v>67</v>
      </c>
      <c r="AB17" s="31">
        <v>0</v>
      </c>
      <c r="AC17" s="31">
        <v>0</v>
      </c>
      <c r="AD17" s="31">
        <v>0</v>
      </c>
      <c r="AE17" s="31">
        <v>1983</v>
      </c>
      <c r="AF17" s="31" t="s">
        <v>851</v>
      </c>
      <c r="AG17" s="31"/>
      <c r="AH17" s="31" t="s">
        <v>880</v>
      </c>
    </row>
    <row r="18" spans="1:34" s="30" customFormat="1" ht="30" customHeight="1">
      <c r="A18" s="31" t="s">
        <v>872</v>
      </c>
      <c r="B18" s="32" t="s">
        <v>904</v>
      </c>
      <c r="C18" s="31"/>
      <c r="D18" s="31" t="s">
        <v>905</v>
      </c>
      <c r="E18" s="31"/>
      <c r="F18" s="31" t="s">
        <v>906</v>
      </c>
      <c r="G18" s="31">
        <v>23365</v>
      </c>
      <c r="H18" s="31">
        <v>12366</v>
      </c>
      <c r="I18" s="31"/>
      <c r="J18" s="31"/>
      <c r="K18" s="31"/>
      <c r="L18" s="31"/>
      <c r="M18" s="31"/>
      <c r="N18" s="31" t="s">
        <v>846</v>
      </c>
      <c r="O18" s="31"/>
      <c r="P18" s="31" t="s">
        <v>858</v>
      </c>
      <c r="Q18" s="31">
        <v>95</v>
      </c>
      <c r="R18" s="31" t="s">
        <v>865</v>
      </c>
      <c r="S18" s="31"/>
      <c r="T18" s="31" t="s">
        <v>862</v>
      </c>
      <c r="U18" s="31"/>
      <c r="V18" s="31"/>
      <c r="W18" s="31"/>
      <c r="X18" s="31"/>
      <c r="Y18" s="31"/>
      <c r="Z18" s="31"/>
      <c r="AA18" s="31">
        <v>97</v>
      </c>
      <c r="AB18" s="31">
        <v>0</v>
      </c>
      <c r="AC18" s="31">
        <v>0</v>
      </c>
      <c r="AD18" s="31">
        <v>0</v>
      </c>
      <c r="AE18" s="31">
        <v>1994</v>
      </c>
      <c r="AF18" s="31" t="s">
        <v>849</v>
      </c>
      <c r="AG18" s="31"/>
      <c r="AH18" s="31" t="s">
        <v>897</v>
      </c>
    </row>
    <row r="19" spans="1:34" s="30" customFormat="1" ht="30" customHeight="1">
      <c r="A19" s="31" t="s">
        <v>872</v>
      </c>
      <c r="B19" s="32" t="s">
        <v>907</v>
      </c>
      <c r="C19" s="31"/>
      <c r="D19" s="31" t="s">
        <v>908</v>
      </c>
      <c r="E19" s="31"/>
      <c r="F19" s="31" t="s">
        <v>909</v>
      </c>
      <c r="G19" s="31">
        <v>17534</v>
      </c>
      <c r="H19" s="31">
        <v>5870</v>
      </c>
      <c r="I19" s="31"/>
      <c r="J19" s="31"/>
      <c r="K19" s="31">
        <v>0</v>
      </c>
      <c r="L19" s="31">
        <v>0</v>
      </c>
      <c r="M19" s="31"/>
      <c r="N19" s="31" t="s">
        <v>846</v>
      </c>
      <c r="O19" s="31"/>
      <c r="P19" s="31" t="s">
        <v>858</v>
      </c>
      <c r="Q19" s="31">
        <v>81</v>
      </c>
      <c r="R19" s="31" t="s">
        <v>860</v>
      </c>
      <c r="S19" s="31"/>
      <c r="T19" s="31" t="s">
        <v>862</v>
      </c>
      <c r="U19" s="31"/>
      <c r="V19" s="31"/>
      <c r="W19" s="31"/>
      <c r="X19" s="31">
        <v>0</v>
      </c>
      <c r="Y19" s="31">
        <v>0</v>
      </c>
      <c r="Z19" s="31"/>
      <c r="AA19" s="31">
        <v>60</v>
      </c>
      <c r="AB19" s="31">
        <v>0</v>
      </c>
      <c r="AC19" s="31">
        <v>0</v>
      </c>
      <c r="AD19" s="31">
        <v>0</v>
      </c>
      <c r="AE19" s="31">
        <v>1997</v>
      </c>
      <c r="AF19" s="31" t="s">
        <v>851</v>
      </c>
      <c r="AG19" s="31"/>
      <c r="AH19" s="31" t="s">
        <v>876</v>
      </c>
    </row>
    <row r="20" spans="1:34" s="30" customFormat="1" ht="30" customHeight="1">
      <c r="A20" s="31" t="s">
        <v>872</v>
      </c>
      <c r="B20" s="32" t="s">
        <v>910</v>
      </c>
      <c r="C20" s="31"/>
      <c r="D20" s="31" t="s">
        <v>911</v>
      </c>
      <c r="E20" s="31"/>
      <c r="F20" s="31" t="s">
        <v>912</v>
      </c>
      <c r="G20" s="31">
        <v>11468</v>
      </c>
      <c r="H20" s="31">
        <v>21049</v>
      </c>
      <c r="I20" s="31"/>
      <c r="J20" s="31">
        <v>45</v>
      </c>
      <c r="K20" s="31">
        <v>273</v>
      </c>
      <c r="L20" s="31"/>
      <c r="M20" s="31" t="s">
        <v>856</v>
      </c>
      <c r="N20" s="31" t="s">
        <v>846</v>
      </c>
      <c r="O20" s="31"/>
      <c r="P20" s="31" t="s">
        <v>850</v>
      </c>
      <c r="Q20" s="31"/>
      <c r="R20" s="31" t="s">
        <v>865</v>
      </c>
      <c r="S20" s="31"/>
      <c r="T20" s="31" t="s">
        <v>848</v>
      </c>
      <c r="U20" s="31"/>
      <c r="V20" s="31" t="s">
        <v>855</v>
      </c>
      <c r="W20" s="31"/>
      <c r="X20" s="31"/>
      <c r="Y20" s="31"/>
      <c r="Z20" s="31"/>
      <c r="AA20" s="31">
        <v>73</v>
      </c>
      <c r="AB20" s="31">
        <v>0</v>
      </c>
      <c r="AC20" s="31">
        <v>1.4</v>
      </c>
      <c r="AD20" s="31">
        <v>0</v>
      </c>
      <c r="AE20" s="31">
        <v>2007</v>
      </c>
      <c r="AF20" s="31" t="s">
        <v>849</v>
      </c>
      <c r="AG20" s="31"/>
      <c r="AH20" s="31" t="s">
        <v>880</v>
      </c>
    </row>
    <row r="21" spans="1:34" s="30" customFormat="1" ht="30" customHeight="1">
      <c r="A21" s="31" t="s">
        <v>872</v>
      </c>
      <c r="B21" s="32" t="s">
        <v>913</v>
      </c>
      <c r="C21" s="31"/>
      <c r="D21" s="31" t="s">
        <v>914</v>
      </c>
      <c r="E21" s="31"/>
      <c r="F21" s="31" t="s">
        <v>915</v>
      </c>
      <c r="G21" s="31">
        <v>19719</v>
      </c>
      <c r="H21" s="31">
        <v>19955</v>
      </c>
      <c r="I21" s="31">
        <v>0</v>
      </c>
      <c r="J21" s="31">
        <v>0</v>
      </c>
      <c r="K21" s="31">
        <v>0</v>
      </c>
      <c r="L21" s="31">
        <v>0</v>
      </c>
      <c r="M21" s="31"/>
      <c r="N21" s="31" t="s">
        <v>846</v>
      </c>
      <c r="O21" s="31"/>
      <c r="P21" s="31" t="s">
        <v>858</v>
      </c>
      <c r="Q21" s="31">
        <v>59</v>
      </c>
      <c r="R21" s="31" t="s">
        <v>871</v>
      </c>
      <c r="S21" s="31"/>
      <c r="T21" s="31" t="s">
        <v>862</v>
      </c>
      <c r="U21" s="31"/>
      <c r="V21" s="31" t="s">
        <v>855</v>
      </c>
      <c r="W21" s="31"/>
      <c r="X21" s="31">
        <v>0</v>
      </c>
      <c r="Y21" s="31">
        <v>0</v>
      </c>
      <c r="Z21" s="31"/>
      <c r="AA21" s="31">
        <v>90</v>
      </c>
      <c r="AB21" s="31">
        <v>0</v>
      </c>
      <c r="AC21" s="31">
        <v>0</v>
      </c>
      <c r="AD21" s="31">
        <v>0</v>
      </c>
      <c r="AE21" s="31">
        <v>1998</v>
      </c>
      <c r="AF21" s="31" t="s">
        <v>854</v>
      </c>
      <c r="AG21" s="31"/>
      <c r="AH21" s="31" t="s">
        <v>880</v>
      </c>
    </row>
    <row r="22" spans="1:34" s="30" customFormat="1" ht="30" customHeight="1">
      <c r="A22" s="31" t="s">
        <v>872</v>
      </c>
      <c r="B22" s="32" t="s">
        <v>916</v>
      </c>
      <c r="C22" s="31"/>
      <c r="D22" s="31" t="s">
        <v>917</v>
      </c>
      <c r="E22" s="31"/>
      <c r="F22" s="31" t="s">
        <v>918</v>
      </c>
      <c r="G22" s="31">
        <v>24226</v>
      </c>
      <c r="H22" s="31">
        <v>16880</v>
      </c>
      <c r="I22" s="31">
        <v>0</v>
      </c>
      <c r="J22" s="31">
        <v>0</v>
      </c>
      <c r="K22" s="31">
        <v>0</v>
      </c>
      <c r="L22" s="31">
        <v>0</v>
      </c>
      <c r="M22" s="31"/>
      <c r="N22" s="31" t="s">
        <v>846</v>
      </c>
      <c r="O22" s="31"/>
      <c r="P22" s="31" t="s">
        <v>847</v>
      </c>
      <c r="Q22" s="31">
        <v>1165</v>
      </c>
      <c r="R22" s="31" t="s">
        <v>919</v>
      </c>
      <c r="S22" s="31"/>
      <c r="T22" s="31" t="s">
        <v>862</v>
      </c>
      <c r="U22" s="31"/>
      <c r="V22" s="31" t="s">
        <v>824</v>
      </c>
      <c r="W22" s="31"/>
      <c r="X22" s="31"/>
      <c r="Y22" s="31"/>
      <c r="Z22" s="31"/>
      <c r="AA22" s="31">
        <v>163</v>
      </c>
      <c r="AB22" s="31">
        <v>0</v>
      </c>
      <c r="AC22" s="31">
        <v>0</v>
      </c>
      <c r="AD22" s="31">
        <v>0</v>
      </c>
      <c r="AE22" s="31">
        <v>1995</v>
      </c>
      <c r="AF22" s="31" t="s">
        <v>849</v>
      </c>
      <c r="AG22" s="31"/>
      <c r="AH22" s="31" t="s">
        <v>897</v>
      </c>
    </row>
    <row r="23" spans="1:34" s="30" customFormat="1" ht="30" customHeight="1">
      <c r="A23" s="31" t="s">
        <v>872</v>
      </c>
      <c r="B23" s="32" t="s">
        <v>920</v>
      </c>
      <c r="C23" s="31"/>
      <c r="D23" s="31" t="s">
        <v>921</v>
      </c>
      <c r="E23" s="31"/>
      <c r="F23" s="31" t="s">
        <v>922</v>
      </c>
      <c r="G23" s="31">
        <v>13495</v>
      </c>
      <c r="H23" s="31">
        <v>3065</v>
      </c>
      <c r="I23" s="31"/>
      <c r="J23" s="31"/>
      <c r="K23" s="31"/>
      <c r="L23" s="31"/>
      <c r="M23" s="31"/>
      <c r="N23" s="31" t="s">
        <v>846</v>
      </c>
      <c r="O23" s="31"/>
      <c r="P23" s="31" t="s">
        <v>858</v>
      </c>
      <c r="Q23" s="31">
        <v>99</v>
      </c>
      <c r="R23" s="31" t="s">
        <v>859</v>
      </c>
      <c r="S23" s="31"/>
      <c r="T23" s="31" t="s">
        <v>857</v>
      </c>
      <c r="U23" s="31"/>
      <c r="V23" s="31"/>
      <c r="W23" s="31"/>
      <c r="X23" s="31"/>
      <c r="Y23" s="31"/>
      <c r="Z23" s="31"/>
      <c r="AA23" s="31">
        <v>45</v>
      </c>
      <c r="AB23" s="31">
        <v>0</v>
      </c>
      <c r="AC23" s="31">
        <v>0</v>
      </c>
      <c r="AD23" s="31">
        <v>0</v>
      </c>
      <c r="AE23" s="31">
        <v>1980</v>
      </c>
      <c r="AF23" s="31" t="s">
        <v>849</v>
      </c>
      <c r="AG23" s="31"/>
      <c r="AH23" s="31" t="s">
        <v>876</v>
      </c>
    </row>
    <row r="24" spans="1:34" s="30" customFormat="1" ht="30" customHeight="1">
      <c r="A24" s="31" t="s">
        <v>872</v>
      </c>
      <c r="B24" s="32" t="s">
        <v>923</v>
      </c>
      <c r="C24" s="31"/>
      <c r="D24" s="31" t="s">
        <v>924</v>
      </c>
      <c r="E24" s="31"/>
      <c r="F24" s="31" t="s">
        <v>925</v>
      </c>
      <c r="G24" s="31">
        <v>12750</v>
      </c>
      <c r="H24" s="31">
        <v>12650</v>
      </c>
      <c r="I24" s="31">
        <v>0</v>
      </c>
      <c r="J24" s="31">
        <v>0</v>
      </c>
      <c r="K24" s="31">
        <v>0</v>
      </c>
      <c r="L24" s="31">
        <v>0</v>
      </c>
      <c r="M24" s="31"/>
      <c r="N24" s="31" t="s">
        <v>846</v>
      </c>
      <c r="O24" s="31">
        <v>0</v>
      </c>
      <c r="P24" s="31" t="s">
        <v>858</v>
      </c>
      <c r="Q24" s="31">
        <v>74</v>
      </c>
      <c r="R24" s="31" t="s">
        <v>866</v>
      </c>
      <c r="S24" s="31"/>
      <c r="T24" s="31" t="s">
        <v>862</v>
      </c>
      <c r="U24" s="31"/>
      <c r="V24" s="31" t="s">
        <v>824</v>
      </c>
      <c r="W24" s="31"/>
      <c r="X24" s="31"/>
      <c r="Y24" s="31"/>
      <c r="Z24" s="31"/>
      <c r="AA24" s="31">
        <v>100</v>
      </c>
      <c r="AB24" s="31">
        <v>0</v>
      </c>
      <c r="AC24" s="31">
        <v>0</v>
      </c>
      <c r="AD24" s="31">
        <v>0</v>
      </c>
      <c r="AE24" s="31">
        <v>1980</v>
      </c>
      <c r="AF24" s="31" t="s">
        <v>849</v>
      </c>
      <c r="AG24" s="31"/>
      <c r="AH24" s="31" t="s">
        <v>880</v>
      </c>
    </row>
    <row r="25" spans="1:34" s="30" customFormat="1" ht="30" customHeight="1">
      <c r="A25" s="31" t="s">
        <v>872</v>
      </c>
      <c r="B25" s="32" t="s">
        <v>926</v>
      </c>
      <c r="C25" s="31"/>
      <c r="D25" s="31" t="s">
        <v>927</v>
      </c>
      <c r="E25" s="31"/>
      <c r="F25" s="31" t="s">
        <v>928</v>
      </c>
      <c r="G25" s="31">
        <v>6595</v>
      </c>
      <c r="H25" s="31">
        <v>2543</v>
      </c>
      <c r="I25" s="31">
        <v>0</v>
      </c>
      <c r="J25" s="31">
        <v>0</v>
      </c>
      <c r="K25" s="31">
        <v>0</v>
      </c>
      <c r="L25" s="31">
        <v>0</v>
      </c>
      <c r="M25" s="31"/>
      <c r="N25" s="31" t="s">
        <v>846</v>
      </c>
      <c r="O25" s="31"/>
      <c r="P25" s="31" t="s">
        <v>850</v>
      </c>
      <c r="Q25" s="31"/>
      <c r="R25" s="31" t="s">
        <v>859</v>
      </c>
      <c r="S25" s="31"/>
      <c r="T25" s="31" t="s">
        <v>824</v>
      </c>
      <c r="U25" s="31"/>
      <c r="V25" s="31" t="s">
        <v>824</v>
      </c>
      <c r="W25" s="31"/>
      <c r="X25" s="31">
        <v>0</v>
      </c>
      <c r="Y25" s="31">
        <v>0</v>
      </c>
      <c r="Z25" s="31"/>
      <c r="AA25" s="31">
        <v>18.7</v>
      </c>
      <c r="AB25" s="31">
        <v>0</v>
      </c>
      <c r="AC25" s="31">
        <v>30</v>
      </c>
      <c r="AD25" s="31"/>
      <c r="AE25" s="31">
        <v>1994</v>
      </c>
      <c r="AF25" s="31" t="s">
        <v>854</v>
      </c>
      <c r="AG25" s="31"/>
      <c r="AH25" s="31" t="s">
        <v>888</v>
      </c>
    </row>
    <row r="26" spans="1:34" s="30" customFormat="1" ht="30" customHeight="1">
      <c r="A26" s="31" t="s">
        <v>872</v>
      </c>
      <c r="B26" s="32" t="s">
        <v>929</v>
      </c>
      <c r="C26" s="31"/>
      <c r="D26" s="31" t="s">
        <v>930</v>
      </c>
      <c r="E26" s="31"/>
      <c r="F26" s="31" t="s">
        <v>931</v>
      </c>
      <c r="G26" s="31">
        <v>6947</v>
      </c>
      <c r="H26" s="31">
        <v>2762</v>
      </c>
      <c r="I26" s="31">
        <v>0</v>
      </c>
      <c r="J26" s="31">
        <v>471</v>
      </c>
      <c r="K26" s="31">
        <v>83</v>
      </c>
      <c r="L26" s="31"/>
      <c r="M26" s="31" t="s">
        <v>853</v>
      </c>
      <c r="N26" s="31" t="s">
        <v>846</v>
      </c>
      <c r="O26" s="31"/>
      <c r="P26" s="31" t="s">
        <v>850</v>
      </c>
      <c r="Q26" s="31"/>
      <c r="R26" s="31" t="s">
        <v>859</v>
      </c>
      <c r="S26" s="31"/>
      <c r="T26" s="31" t="s">
        <v>864</v>
      </c>
      <c r="U26" s="31"/>
      <c r="V26" s="31" t="s">
        <v>855</v>
      </c>
      <c r="W26" s="31"/>
      <c r="X26" s="31"/>
      <c r="Y26" s="31"/>
      <c r="Z26" s="31"/>
      <c r="AA26" s="31">
        <v>20</v>
      </c>
      <c r="AB26" s="31">
        <v>0</v>
      </c>
      <c r="AC26" s="31">
        <v>0.3</v>
      </c>
      <c r="AD26" s="31">
        <v>0</v>
      </c>
      <c r="AE26" s="31">
        <v>1970</v>
      </c>
      <c r="AF26" s="31" t="s">
        <v>851</v>
      </c>
      <c r="AG26" s="31"/>
      <c r="AH26" s="31" t="s">
        <v>880</v>
      </c>
    </row>
    <row r="27" spans="1:34" s="30" customFormat="1" ht="30" customHeight="1">
      <c r="A27" s="31" t="s">
        <v>872</v>
      </c>
      <c r="B27" s="32" t="s">
        <v>932</v>
      </c>
      <c r="C27" s="31"/>
      <c r="D27" s="31" t="s">
        <v>933</v>
      </c>
      <c r="E27" s="31"/>
      <c r="F27" s="31" t="s">
        <v>896</v>
      </c>
      <c r="G27" s="31">
        <v>38494</v>
      </c>
      <c r="H27" s="31">
        <v>41103</v>
      </c>
      <c r="I27" s="31"/>
      <c r="J27" s="31"/>
      <c r="K27" s="31">
        <v>532</v>
      </c>
      <c r="L27" s="31"/>
      <c r="M27" s="31" t="s">
        <v>853</v>
      </c>
      <c r="N27" s="31" t="s">
        <v>846</v>
      </c>
      <c r="O27" s="31"/>
      <c r="P27" s="31" t="s">
        <v>858</v>
      </c>
      <c r="Q27" s="31">
        <v>0</v>
      </c>
      <c r="R27" s="31" t="s">
        <v>860</v>
      </c>
      <c r="S27" s="31"/>
      <c r="T27" s="31" t="s">
        <v>862</v>
      </c>
      <c r="U27" s="31"/>
      <c r="V27" s="31" t="s">
        <v>855</v>
      </c>
      <c r="W27" s="31"/>
      <c r="X27" s="31"/>
      <c r="Y27" s="31"/>
      <c r="Z27" s="31"/>
      <c r="AA27" s="31">
        <v>195</v>
      </c>
      <c r="AB27" s="31">
        <v>0</v>
      </c>
      <c r="AC27" s="31">
        <v>2</v>
      </c>
      <c r="AD27" s="31">
        <v>0</v>
      </c>
      <c r="AE27" s="31">
        <v>1994</v>
      </c>
      <c r="AF27" s="31" t="s">
        <v>854</v>
      </c>
      <c r="AG27" s="31"/>
      <c r="AH27" s="31" t="s">
        <v>888</v>
      </c>
    </row>
    <row r="28" spans="1:34" s="30" customFormat="1" ht="30" customHeight="1">
      <c r="A28" s="31" t="s">
        <v>872</v>
      </c>
      <c r="B28" s="32" t="s">
        <v>934</v>
      </c>
      <c r="C28" s="31"/>
      <c r="D28" s="31" t="s">
        <v>935</v>
      </c>
      <c r="E28" s="31"/>
      <c r="F28" s="31" t="s">
        <v>936</v>
      </c>
      <c r="G28" s="31">
        <v>12507</v>
      </c>
      <c r="H28" s="31">
        <v>15334</v>
      </c>
      <c r="I28" s="31"/>
      <c r="J28" s="31"/>
      <c r="K28" s="31">
        <v>122</v>
      </c>
      <c r="L28" s="31"/>
      <c r="M28" s="31" t="s">
        <v>856</v>
      </c>
      <c r="N28" s="31" t="s">
        <v>846</v>
      </c>
      <c r="O28" s="31"/>
      <c r="P28" s="31" t="s">
        <v>858</v>
      </c>
      <c r="Q28" s="31">
        <v>466</v>
      </c>
      <c r="R28" s="31" t="s">
        <v>866</v>
      </c>
      <c r="S28" s="31"/>
      <c r="T28" s="31" t="s">
        <v>862</v>
      </c>
      <c r="U28" s="31"/>
      <c r="V28" s="31" t="s">
        <v>855</v>
      </c>
      <c r="W28" s="31"/>
      <c r="X28" s="31"/>
      <c r="Y28" s="31"/>
      <c r="Z28" s="31"/>
      <c r="AA28" s="31">
        <v>91</v>
      </c>
      <c r="AB28" s="31">
        <v>0</v>
      </c>
      <c r="AC28" s="31">
        <v>1.3</v>
      </c>
      <c r="AD28" s="31">
        <v>0</v>
      </c>
      <c r="AE28" s="31">
        <v>1994</v>
      </c>
      <c r="AF28" s="31" t="s">
        <v>849</v>
      </c>
      <c r="AG28" s="31"/>
      <c r="AH28" s="31" t="s">
        <v>880</v>
      </c>
    </row>
    <row r="29" spans="1:34" s="30" customFormat="1" ht="30" customHeight="1">
      <c r="A29" s="31" t="s">
        <v>872</v>
      </c>
      <c r="B29" s="32" t="s">
        <v>937</v>
      </c>
      <c r="C29" s="31"/>
      <c r="D29" s="31" t="s">
        <v>938</v>
      </c>
      <c r="E29" s="31"/>
      <c r="F29" s="31" t="s">
        <v>938</v>
      </c>
      <c r="G29" s="31">
        <v>29117.72</v>
      </c>
      <c r="H29" s="31">
        <v>12416.11</v>
      </c>
      <c r="I29" s="31"/>
      <c r="J29" s="31"/>
      <c r="K29" s="31">
        <v>241</v>
      </c>
      <c r="L29" s="31"/>
      <c r="M29" s="31" t="s">
        <v>853</v>
      </c>
      <c r="N29" s="31" t="s">
        <v>846</v>
      </c>
      <c r="O29" s="31"/>
      <c r="P29" s="31" t="s">
        <v>850</v>
      </c>
      <c r="Q29" s="31"/>
      <c r="R29" s="31" t="s">
        <v>865</v>
      </c>
      <c r="S29" s="31"/>
      <c r="T29" s="31" t="s">
        <v>864</v>
      </c>
      <c r="U29" s="31"/>
      <c r="V29" s="31" t="s">
        <v>855</v>
      </c>
      <c r="W29" s="31"/>
      <c r="X29" s="31"/>
      <c r="Y29" s="31"/>
      <c r="Z29" s="31"/>
      <c r="AA29" s="31">
        <v>125</v>
      </c>
      <c r="AB29" s="31">
        <v>0</v>
      </c>
      <c r="AC29" s="31">
        <v>0.87</v>
      </c>
      <c r="AD29" s="31">
        <v>0</v>
      </c>
      <c r="AE29" s="31">
        <v>1994</v>
      </c>
      <c r="AF29" s="31" t="s">
        <v>854</v>
      </c>
      <c r="AG29" s="31"/>
      <c r="AH29" s="31" t="s">
        <v>876</v>
      </c>
    </row>
    <row r="30" spans="1:34" s="30" customFormat="1" ht="30" customHeight="1">
      <c r="A30" s="31" t="s">
        <v>872</v>
      </c>
      <c r="B30" s="32" t="s">
        <v>939</v>
      </c>
      <c r="C30" s="31"/>
      <c r="D30" s="31" t="s">
        <v>940</v>
      </c>
      <c r="E30" s="31"/>
      <c r="F30" s="31" t="s">
        <v>941</v>
      </c>
      <c r="G30" s="31">
        <v>19741</v>
      </c>
      <c r="H30" s="31">
        <v>32487</v>
      </c>
      <c r="I30" s="31"/>
      <c r="J30" s="31"/>
      <c r="K30" s="31">
        <v>146</v>
      </c>
      <c r="L30" s="31"/>
      <c r="M30" s="31" t="s">
        <v>856</v>
      </c>
      <c r="N30" s="31" t="s">
        <v>846</v>
      </c>
      <c r="O30" s="31"/>
      <c r="P30" s="31" t="s">
        <v>858</v>
      </c>
      <c r="Q30" s="31">
        <v>1573</v>
      </c>
      <c r="R30" s="31" t="s">
        <v>866</v>
      </c>
      <c r="S30" s="31"/>
      <c r="T30" s="31" t="s">
        <v>862</v>
      </c>
      <c r="U30" s="31"/>
      <c r="V30" s="31" t="s">
        <v>824</v>
      </c>
      <c r="W30" s="31"/>
      <c r="X30" s="31"/>
      <c r="Y30" s="31"/>
      <c r="Z30" s="31"/>
      <c r="AA30" s="31">
        <v>300</v>
      </c>
      <c r="AB30" s="31">
        <v>0</v>
      </c>
      <c r="AC30" s="31">
        <v>0</v>
      </c>
      <c r="AD30" s="31">
        <v>0</v>
      </c>
      <c r="AE30" s="31">
        <v>1982</v>
      </c>
      <c r="AF30" s="31" t="s">
        <v>851</v>
      </c>
      <c r="AG30" s="31"/>
      <c r="AH30" s="31" t="s">
        <v>880</v>
      </c>
    </row>
    <row r="31" spans="1:34" s="30" customFormat="1" ht="30" customHeight="1">
      <c r="A31" s="31" t="s">
        <v>872</v>
      </c>
      <c r="B31" s="32" t="s">
        <v>942</v>
      </c>
      <c r="C31" s="31"/>
      <c r="D31" s="31" t="s">
        <v>943</v>
      </c>
      <c r="E31" s="31"/>
      <c r="F31" s="31" t="s">
        <v>944</v>
      </c>
      <c r="G31" s="31">
        <v>37104</v>
      </c>
      <c r="H31" s="31">
        <v>22276</v>
      </c>
      <c r="I31" s="31"/>
      <c r="J31" s="31"/>
      <c r="K31" s="31">
        <v>29</v>
      </c>
      <c r="L31" s="31"/>
      <c r="M31" s="31" t="s">
        <v>853</v>
      </c>
      <c r="N31" s="31" t="s">
        <v>846</v>
      </c>
      <c r="O31" s="31"/>
      <c r="P31" s="31" t="s">
        <v>847</v>
      </c>
      <c r="Q31" s="31">
        <v>2256</v>
      </c>
      <c r="R31" s="31" t="s">
        <v>865</v>
      </c>
      <c r="S31" s="31"/>
      <c r="T31" s="31" t="s">
        <v>848</v>
      </c>
      <c r="U31" s="31"/>
      <c r="V31" s="31" t="s">
        <v>855</v>
      </c>
      <c r="W31" s="31"/>
      <c r="X31" s="31"/>
      <c r="Y31" s="31"/>
      <c r="Z31" s="31"/>
      <c r="AA31" s="31">
        <v>152</v>
      </c>
      <c r="AB31" s="31">
        <v>0</v>
      </c>
      <c r="AC31" s="31">
        <v>1</v>
      </c>
      <c r="AD31" s="31">
        <v>0</v>
      </c>
      <c r="AE31" s="31">
        <v>2003</v>
      </c>
      <c r="AF31" s="31" t="s">
        <v>851</v>
      </c>
      <c r="AG31" s="31"/>
      <c r="AH31" s="31" t="s">
        <v>876</v>
      </c>
    </row>
    <row r="32" spans="1:34" s="30" customFormat="1" ht="30" customHeight="1">
      <c r="A32" s="31" t="s">
        <v>872</v>
      </c>
      <c r="B32" s="32" t="s">
        <v>945</v>
      </c>
      <c r="C32" s="31"/>
      <c r="D32" s="31" t="s">
        <v>946</v>
      </c>
      <c r="E32" s="31"/>
      <c r="F32" s="31" t="s">
        <v>947</v>
      </c>
      <c r="G32" s="31">
        <v>15520</v>
      </c>
      <c r="H32" s="31">
        <v>13150</v>
      </c>
      <c r="I32" s="31">
        <v>0</v>
      </c>
      <c r="J32" s="31">
        <v>0</v>
      </c>
      <c r="K32" s="31">
        <v>172</v>
      </c>
      <c r="L32" s="31"/>
      <c r="M32" s="31"/>
      <c r="N32" s="31" t="s">
        <v>846</v>
      </c>
      <c r="O32" s="31">
        <v>0</v>
      </c>
      <c r="P32" s="31" t="s">
        <v>847</v>
      </c>
      <c r="Q32" s="31">
        <v>126</v>
      </c>
      <c r="R32" s="31" t="s">
        <v>866</v>
      </c>
      <c r="S32" s="31"/>
      <c r="T32" s="31" t="s">
        <v>861</v>
      </c>
      <c r="U32" s="31"/>
      <c r="V32" s="31" t="s">
        <v>855</v>
      </c>
      <c r="W32" s="31"/>
      <c r="X32" s="31"/>
      <c r="Y32" s="31"/>
      <c r="Z32" s="31"/>
      <c r="AA32" s="31">
        <v>70</v>
      </c>
      <c r="AB32" s="31">
        <v>0</v>
      </c>
      <c r="AC32" s="31">
        <v>0</v>
      </c>
      <c r="AD32" s="31">
        <v>0</v>
      </c>
      <c r="AE32" s="31">
        <v>1985</v>
      </c>
      <c r="AF32" s="31" t="s">
        <v>851</v>
      </c>
      <c r="AG32" s="31"/>
      <c r="AH32" s="31" t="s">
        <v>876</v>
      </c>
    </row>
    <row r="33" spans="1:34" s="30" customFormat="1" ht="30" customHeight="1">
      <c r="A33" s="31" t="s">
        <v>872</v>
      </c>
      <c r="B33" s="32" t="s">
        <v>948</v>
      </c>
      <c r="C33" s="31"/>
      <c r="D33" s="31" t="s">
        <v>949</v>
      </c>
      <c r="E33" s="31"/>
      <c r="F33" s="31" t="s">
        <v>869</v>
      </c>
      <c r="G33" s="31">
        <v>37152</v>
      </c>
      <c r="H33" s="31">
        <v>15230</v>
      </c>
      <c r="I33" s="31"/>
      <c r="J33" s="31"/>
      <c r="K33" s="31">
        <v>223</v>
      </c>
      <c r="L33" s="31"/>
      <c r="M33" s="31" t="s">
        <v>856</v>
      </c>
      <c r="N33" s="31" t="s">
        <v>846</v>
      </c>
      <c r="O33" s="31"/>
      <c r="P33" s="31" t="s">
        <v>850</v>
      </c>
      <c r="Q33" s="31"/>
      <c r="R33" s="31" t="s">
        <v>865</v>
      </c>
      <c r="S33" s="31"/>
      <c r="T33" s="31" t="s">
        <v>861</v>
      </c>
      <c r="U33" s="31"/>
      <c r="V33" s="31" t="s">
        <v>855</v>
      </c>
      <c r="W33" s="31"/>
      <c r="X33" s="31"/>
      <c r="Y33" s="31"/>
      <c r="Z33" s="31"/>
      <c r="AA33" s="31">
        <v>146</v>
      </c>
      <c r="AB33" s="31">
        <v>2.6</v>
      </c>
      <c r="AC33" s="31">
        <v>8</v>
      </c>
      <c r="AD33" s="31">
        <v>0</v>
      </c>
      <c r="AE33" s="31">
        <v>2005</v>
      </c>
      <c r="AF33" s="31" t="s">
        <v>849</v>
      </c>
      <c r="AG33" s="31"/>
      <c r="AH33" s="31" t="s">
        <v>876</v>
      </c>
    </row>
    <row r="34" spans="1:34" s="30" customFormat="1" ht="30" customHeight="1">
      <c r="A34" s="31" t="s">
        <v>872</v>
      </c>
      <c r="B34" s="32" t="s">
        <v>950</v>
      </c>
      <c r="C34" s="31"/>
      <c r="D34" s="31" t="s">
        <v>951</v>
      </c>
      <c r="E34" s="31"/>
      <c r="F34" s="31" t="s">
        <v>952</v>
      </c>
      <c r="G34" s="31">
        <v>24460</v>
      </c>
      <c r="H34" s="31">
        <v>9999</v>
      </c>
      <c r="I34" s="31"/>
      <c r="J34" s="31"/>
      <c r="K34" s="31">
        <v>1245</v>
      </c>
      <c r="L34" s="31"/>
      <c r="M34" s="31" t="s">
        <v>856</v>
      </c>
      <c r="N34" s="31" t="s">
        <v>846</v>
      </c>
      <c r="O34" s="31"/>
      <c r="P34" s="31" t="s">
        <v>847</v>
      </c>
      <c r="Q34" s="31">
        <v>28</v>
      </c>
      <c r="R34" s="31" t="s">
        <v>866</v>
      </c>
      <c r="S34" s="31"/>
      <c r="T34" s="31" t="s">
        <v>848</v>
      </c>
      <c r="U34" s="31"/>
      <c r="V34" s="31" t="s">
        <v>855</v>
      </c>
      <c r="W34" s="31"/>
      <c r="X34" s="31">
        <v>0</v>
      </c>
      <c r="Y34" s="31"/>
      <c r="Z34" s="31"/>
      <c r="AA34" s="31">
        <v>130</v>
      </c>
      <c r="AB34" s="31">
        <v>0.076</v>
      </c>
      <c r="AC34" s="31">
        <v>3.4</v>
      </c>
      <c r="AD34" s="31">
        <v>0</v>
      </c>
      <c r="AE34" s="31">
        <v>1979</v>
      </c>
      <c r="AF34" s="31" t="s">
        <v>849</v>
      </c>
      <c r="AG34" s="31"/>
      <c r="AH34" s="31" t="s">
        <v>880</v>
      </c>
    </row>
    <row r="35" spans="1:34" s="30" customFormat="1" ht="30" customHeight="1">
      <c r="A35" s="31" t="s">
        <v>872</v>
      </c>
      <c r="B35" s="32" t="s">
        <v>953</v>
      </c>
      <c r="C35" s="31"/>
      <c r="D35" s="31" t="s">
        <v>954</v>
      </c>
      <c r="E35" s="31"/>
      <c r="F35" s="31" t="s">
        <v>955</v>
      </c>
      <c r="G35" s="31">
        <v>11825</v>
      </c>
      <c r="H35" s="31">
        <v>6601</v>
      </c>
      <c r="I35" s="31"/>
      <c r="J35" s="31"/>
      <c r="K35" s="31">
        <v>60</v>
      </c>
      <c r="L35" s="31"/>
      <c r="M35" s="31" t="s">
        <v>856</v>
      </c>
      <c r="N35" s="31" t="s">
        <v>846</v>
      </c>
      <c r="O35" s="31"/>
      <c r="P35" s="31" t="s">
        <v>850</v>
      </c>
      <c r="Q35" s="31"/>
      <c r="R35" s="31" t="s">
        <v>868</v>
      </c>
      <c r="S35" s="31"/>
      <c r="T35" s="31" t="s">
        <v>864</v>
      </c>
      <c r="U35" s="31"/>
      <c r="V35" s="31" t="s">
        <v>855</v>
      </c>
      <c r="W35" s="31"/>
      <c r="X35" s="31"/>
      <c r="Y35" s="31"/>
      <c r="Z35" s="31"/>
      <c r="AA35" s="31">
        <v>100</v>
      </c>
      <c r="AB35" s="31">
        <v>0</v>
      </c>
      <c r="AC35" s="31">
        <v>1</v>
      </c>
      <c r="AD35" s="31">
        <v>0</v>
      </c>
      <c r="AE35" s="31">
        <v>1982</v>
      </c>
      <c r="AF35" s="31" t="s">
        <v>849</v>
      </c>
      <c r="AG35" s="31"/>
      <c r="AH35" s="31" t="s">
        <v>880</v>
      </c>
    </row>
    <row r="36" spans="1:34" s="30" customFormat="1" ht="30" customHeight="1">
      <c r="A36" s="31" t="s">
        <v>872</v>
      </c>
      <c r="B36" s="32" t="s">
        <v>956</v>
      </c>
      <c r="C36" s="31"/>
      <c r="D36" s="31" t="s">
        <v>957</v>
      </c>
      <c r="E36" s="31"/>
      <c r="F36" s="31" t="s">
        <v>958</v>
      </c>
      <c r="G36" s="31">
        <v>33677</v>
      </c>
      <c r="H36" s="31">
        <v>26855</v>
      </c>
      <c r="I36" s="31"/>
      <c r="J36" s="31"/>
      <c r="K36" s="31"/>
      <c r="L36" s="31"/>
      <c r="M36" s="31"/>
      <c r="N36" s="31" t="s">
        <v>846</v>
      </c>
      <c r="O36" s="31"/>
      <c r="P36" s="31" t="s">
        <v>858</v>
      </c>
      <c r="Q36" s="31">
        <v>3124</v>
      </c>
      <c r="R36" s="31" t="s">
        <v>866</v>
      </c>
      <c r="S36" s="31"/>
      <c r="T36" s="31" t="s">
        <v>862</v>
      </c>
      <c r="U36" s="31"/>
      <c r="V36" s="31"/>
      <c r="W36" s="31"/>
      <c r="X36" s="31"/>
      <c r="Y36" s="31"/>
      <c r="Z36" s="31"/>
      <c r="AA36" s="31">
        <v>220</v>
      </c>
      <c r="AB36" s="31"/>
      <c r="AC36" s="31"/>
      <c r="AD36" s="31"/>
      <c r="AE36" s="31">
        <v>1996</v>
      </c>
      <c r="AF36" s="31" t="s">
        <v>851</v>
      </c>
      <c r="AG36" s="31"/>
      <c r="AH36" s="31" t="s">
        <v>880</v>
      </c>
    </row>
    <row r="37" spans="1:34" s="30" customFormat="1" ht="30" customHeight="1">
      <c r="A37" s="31" t="s">
        <v>872</v>
      </c>
      <c r="B37" s="32" t="s">
        <v>959</v>
      </c>
      <c r="C37" s="31"/>
      <c r="D37" s="31" t="s">
        <v>960</v>
      </c>
      <c r="E37" s="31"/>
      <c r="F37" s="31" t="s">
        <v>961</v>
      </c>
      <c r="G37" s="31">
        <v>1109</v>
      </c>
      <c r="H37" s="31">
        <v>1145</v>
      </c>
      <c r="I37" s="31">
        <v>0</v>
      </c>
      <c r="J37" s="31">
        <v>0</v>
      </c>
      <c r="K37" s="31">
        <v>0</v>
      </c>
      <c r="L37" s="31">
        <v>0</v>
      </c>
      <c r="M37" s="31"/>
      <c r="N37" s="31" t="s">
        <v>846</v>
      </c>
      <c r="O37" s="31">
        <v>0</v>
      </c>
      <c r="P37" s="31" t="s">
        <v>850</v>
      </c>
      <c r="Q37" s="31"/>
      <c r="R37" s="31" t="s">
        <v>860</v>
      </c>
      <c r="S37" s="31"/>
      <c r="T37" s="31" t="s">
        <v>864</v>
      </c>
      <c r="U37" s="31"/>
      <c r="V37" s="31"/>
      <c r="W37" s="31"/>
      <c r="X37" s="31"/>
      <c r="Y37" s="31"/>
      <c r="Z37" s="31"/>
      <c r="AA37" s="31">
        <v>69</v>
      </c>
      <c r="AB37" s="31">
        <v>0</v>
      </c>
      <c r="AC37" s="31">
        <v>0</v>
      </c>
      <c r="AD37" s="31">
        <v>0</v>
      </c>
      <c r="AE37" s="31">
        <v>1996</v>
      </c>
      <c r="AF37" s="31" t="s">
        <v>849</v>
      </c>
      <c r="AG37" s="31"/>
      <c r="AH37" s="31" t="s">
        <v>880</v>
      </c>
    </row>
    <row r="38" spans="1:34" s="30" customFormat="1" ht="30" customHeight="1">
      <c r="A38" s="31" t="s">
        <v>872</v>
      </c>
      <c r="B38" s="32" t="s">
        <v>962</v>
      </c>
      <c r="C38" s="31"/>
      <c r="D38" s="31" t="s">
        <v>963</v>
      </c>
      <c r="E38" s="31"/>
      <c r="F38" s="31" t="s">
        <v>964</v>
      </c>
      <c r="G38" s="31">
        <v>31612.31</v>
      </c>
      <c r="H38" s="31">
        <v>39883.19</v>
      </c>
      <c r="I38" s="31"/>
      <c r="J38" s="31"/>
      <c r="K38" s="31"/>
      <c r="L38" s="31"/>
      <c r="M38" s="31"/>
      <c r="N38" s="31" t="s">
        <v>846</v>
      </c>
      <c r="O38" s="31"/>
      <c r="P38" s="31" t="s">
        <v>858</v>
      </c>
      <c r="Q38" s="31">
        <v>2887</v>
      </c>
      <c r="R38" s="31" t="s">
        <v>965</v>
      </c>
      <c r="S38" s="31"/>
      <c r="T38" s="31" t="s">
        <v>862</v>
      </c>
      <c r="U38" s="31"/>
      <c r="V38" s="31"/>
      <c r="W38" s="31"/>
      <c r="X38" s="31"/>
      <c r="Y38" s="31"/>
      <c r="Z38" s="31"/>
      <c r="AA38" s="31">
        <v>225</v>
      </c>
      <c r="AB38" s="31">
        <v>0</v>
      </c>
      <c r="AC38" s="31">
        <v>0</v>
      </c>
      <c r="AD38" s="31">
        <v>0</v>
      </c>
      <c r="AE38" s="31">
        <v>1989</v>
      </c>
      <c r="AF38" s="31" t="s">
        <v>851</v>
      </c>
      <c r="AG38" s="31"/>
      <c r="AH38" s="31" t="s">
        <v>880</v>
      </c>
    </row>
    <row r="39" spans="1:34" s="30" customFormat="1" ht="30" customHeight="1">
      <c r="A39" s="31" t="s">
        <v>872</v>
      </c>
      <c r="B39" s="32" t="s">
        <v>962</v>
      </c>
      <c r="C39" s="31"/>
      <c r="D39" s="31" t="s">
        <v>963</v>
      </c>
      <c r="E39" s="31"/>
      <c r="F39" s="31" t="s">
        <v>966</v>
      </c>
      <c r="G39" s="31">
        <v>20094</v>
      </c>
      <c r="H39" s="31">
        <v>12720</v>
      </c>
      <c r="I39" s="31"/>
      <c r="J39" s="31"/>
      <c r="K39" s="31">
        <v>57.5</v>
      </c>
      <c r="L39" s="31"/>
      <c r="M39" s="31" t="s">
        <v>853</v>
      </c>
      <c r="N39" s="31" t="s">
        <v>846</v>
      </c>
      <c r="O39" s="31"/>
      <c r="P39" s="31" t="s">
        <v>847</v>
      </c>
      <c r="Q39" s="31">
        <v>279.7</v>
      </c>
      <c r="R39" s="31" t="s">
        <v>865</v>
      </c>
      <c r="S39" s="31"/>
      <c r="T39" s="31" t="s">
        <v>848</v>
      </c>
      <c r="U39" s="31"/>
      <c r="V39" s="31" t="s">
        <v>855</v>
      </c>
      <c r="W39" s="31"/>
      <c r="X39" s="31"/>
      <c r="Y39" s="31"/>
      <c r="Z39" s="31"/>
      <c r="AA39" s="31">
        <v>70</v>
      </c>
      <c r="AB39" s="31"/>
      <c r="AC39" s="31">
        <v>2</v>
      </c>
      <c r="AD39" s="31"/>
      <c r="AE39" s="31">
        <v>1992</v>
      </c>
      <c r="AF39" s="31" t="s">
        <v>851</v>
      </c>
      <c r="AG39" s="31"/>
      <c r="AH39" s="31" t="s">
        <v>876</v>
      </c>
    </row>
    <row r="40" spans="1:34" s="30" customFormat="1" ht="30" customHeight="1">
      <c r="A40" s="31" t="s">
        <v>872</v>
      </c>
      <c r="B40" s="32" t="s">
        <v>967</v>
      </c>
      <c r="C40" s="31"/>
      <c r="D40" s="31" t="s">
        <v>968</v>
      </c>
      <c r="E40" s="31"/>
      <c r="F40" s="31" t="s">
        <v>969</v>
      </c>
      <c r="G40" s="31">
        <v>21110</v>
      </c>
      <c r="H40" s="31">
        <v>29303</v>
      </c>
      <c r="I40" s="31"/>
      <c r="J40" s="31"/>
      <c r="K40" s="31">
        <v>254</v>
      </c>
      <c r="L40" s="31"/>
      <c r="M40" s="31" t="s">
        <v>853</v>
      </c>
      <c r="N40" s="31" t="s">
        <v>846</v>
      </c>
      <c r="O40" s="31"/>
      <c r="P40" s="31" t="s">
        <v>850</v>
      </c>
      <c r="Q40" s="31"/>
      <c r="R40" s="31" t="s">
        <v>860</v>
      </c>
      <c r="S40" s="31"/>
      <c r="T40" s="31" t="s">
        <v>861</v>
      </c>
      <c r="U40" s="31"/>
      <c r="V40" s="31" t="s">
        <v>855</v>
      </c>
      <c r="W40" s="31"/>
      <c r="X40" s="31"/>
      <c r="Y40" s="31"/>
      <c r="Z40" s="31"/>
      <c r="AA40" s="31">
        <v>110</v>
      </c>
      <c r="AB40" s="31">
        <v>2</v>
      </c>
      <c r="AC40" s="31">
        <v>2</v>
      </c>
      <c r="AD40" s="31">
        <v>0</v>
      </c>
      <c r="AE40" s="31">
        <v>1981</v>
      </c>
      <c r="AF40" s="31" t="s">
        <v>849</v>
      </c>
      <c r="AG40" s="31"/>
      <c r="AH40" s="31" t="s">
        <v>880</v>
      </c>
    </row>
    <row r="41" spans="1:34" s="30" customFormat="1" ht="30" customHeight="1">
      <c r="A41" s="31" t="s">
        <v>872</v>
      </c>
      <c r="B41" s="32" t="s">
        <v>970</v>
      </c>
      <c r="C41" s="31"/>
      <c r="D41" s="31" t="s">
        <v>971</v>
      </c>
      <c r="E41" s="31"/>
      <c r="F41" s="31" t="s">
        <v>972</v>
      </c>
      <c r="G41" s="31">
        <v>5394</v>
      </c>
      <c r="H41" s="31">
        <v>3711</v>
      </c>
      <c r="I41" s="31"/>
      <c r="J41" s="31"/>
      <c r="K41" s="31">
        <v>63</v>
      </c>
      <c r="L41" s="31"/>
      <c r="M41" s="31" t="s">
        <v>856</v>
      </c>
      <c r="N41" s="31" t="s">
        <v>846</v>
      </c>
      <c r="O41" s="31"/>
      <c r="P41" s="31" t="s">
        <v>850</v>
      </c>
      <c r="Q41" s="31"/>
      <c r="R41" s="31" t="s">
        <v>860</v>
      </c>
      <c r="S41" s="31"/>
      <c r="T41" s="31" t="s">
        <v>861</v>
      </c>
      <c r="U41" s="31"/>
      <c r="V41" s="31" t="s">
        <v>855</v>
      </c>
      <c r="W41" s="31"/>
      <c r="X41" s="31"/>
      <c r="Y41" s="31"/>
      <c r="Z41" s="31"/>
      <c r="AA41" s="31">
        <v>70</v>
      </c>
      <c r="AB41" s="31">
        <v>0</v>
      </c>
      <c r="AC41" s="31">
        <v>0</v>
      </c>
      <c r="AD41" s="31">
        <v>0</v>
      </c>
      <c r="AE41" s="31">
        <v>2001</v>
      </c>
      <c r="AF41" s="31" t="s">
        <v>849</v>
      </c>
      <c r="AG41" s="31"/>
      <c r="AH41" s="31" t="s">
        <v>973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25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8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974</v>
      </c>
      <c r="B1" s="74"/>
      <c r="K1" s="75"/>
      <c r="L1" s="3"/>
    </row>
    <row r="2" spans="1:12" s="66" customFormat="1" ht="13.5" customHeight="1">
      <c r="A2" s="89" t="s">
        <v>436</v>
      </c>
      <c r="B2" s="170" t="s">
        <v>2</v>
      </c>
      <c r="C2" s="89" t="s">
        <v>3</v>
      </c>
      <c r="D2" s="89" t="s">
        <v>4</v>
      </c>
      <c r="E2" s="89" t="s">
        <v>227</v>
      </c>
      <c r="F2" s="95" t="s">
        <v>975</v>
      </c>
      <c r="G2" s="89" t="s">
        <v>976</v>
      </c>
      <c r="H2" s="95" t="s">
        <v>977</v>
      </c>
      <c r="I2" s="89" t="s">
        <v>15</v>
      </c>
      <c r="J2" s="95" t="s">
        <v>232</v>
      </c>
      <c r="K2" s="95" t="s">
        <v>978</v>
      </c>
      <c r="L2" s="124" t="s">
        <v>979</v>
      </c>
    </row>
    <row r="3" spans="1:12" s="66" customFormat="1" ht="13.5" customHeight="1">
      <c r="A3" s="90"/>
      <c r="B3" s="171"/>
      <c r="C3" s="90"/>
      <c r="D3" s="90"/>
      <c r="E3" s="90"/>
      <c r="F3" s="169"/>
      <c r="G3" s="90"/>
      <c r="H3" s="169"/>
      <c r="I3" s="90"/>
      <c r="J3" s="90"/>
      <c r="K3" s="169"/>
      <c r="L3" s="190"/>
    </row>
    <row r="4" spans="1:12" s="66" customFormat="1" ht="18.75" customHeight="1">
      <c r="A4" s="90"/>
      <c r="B4" s="171"/>
      <c r="C4" s="90"/>
      <c r="D4" s="90"/>
      <c r="E4" s="90"/>
      <c r="F4" s="169"/>
      <c r="G4" s="90"/>
      <c r="H4" s="169"/>
      <c r="I4" s="90"/>
      <c r="J4" s="90"/>
      <c r="K4" s="169"/>
      <c r="L4" s="190"/>
    </row>
    <row r="5" spans="1:12" s="66" customFormat="1" ht="25.5" customHeight="1">
      <c r="A5" s="90"/>
      <c r="B5" s="171"/>
      <c r="C5" s="90"/>
      <c r="D5" s="90"/>
      <c r="E5" s="90"/>
      <c r="F5" s="169"/>
      <c r="G5" s="90"/>
      <c r="H5" s="169"/>
      <c r="I5" s="90"/>
      <c r="J5" s="90"/>
      <c r="K5" s="169"/>
      <c r="L5" s="190"/>
    </row>
    <row r="6" spans="1:12" s="76" customFormat="1" ht="13.5" customHeight="1">
      <c r="A6" s="155"/>
      <c r="B6" s="172"/>
      <c r="C6" s="155"/>
      <c r="D6" s="155"/>
      <c r="E6" s="155"/>
      <c r="F6" s="38" t="s">
        <v>980</v>
      </c>
      <c r="G6" s="155"/>
      <c r="H6" s="38" t="s">
        <v>981</v>
      </c>
      <c r="I6" s="155"/>
      <c r="J6" s="155"/>
      <c r="K6" s="173"/>
      <c r="L6" s="190"/>
    </row>
    <row r="7" spans="1:12" s="30" customFormat="1" ht="30" customHeight="1">
      <c r="A7" s="28" t="s">
        <v>991</v>
      </c>
      <c r="B7" s="77" t="s">
        <v>992</v>
      </c>
      <c r="C7" s="28"/>
      <c r="D7" s="28" t="s">
        <v>993</v>
      </c>
      <c r="E7" s="28" t="s">
        <v>994</v>
      </c>
      <c r="F7" s="28">
        <v>407361</v>
      </c>
      <c r="G7" s="28" t="s">
        <v>995</v>
      </c>
      <c r="H7" s="28">
        <v>1472</v>
      </c>
      <c r="I7" s="28">
        <v>1978</v>
      </c>
      <c r="J7" s="28" t="s">
        <v>984</v>
      </c>
      <c r="K7" s="28"/>
      <c r="L7" s="28"/>
    </row>
    <row r="8" spans="1:12" s="30" customFormat="1" ht="30" customHeight="1">
      <c r="A8" s="28" t="s">
        <v>991</v>
      </c>
      <c r="B8" s="77" t="s">
        <v>992</v>
      </c>
      <c r="C8" s="28"/>
      <c r="D8" s="28" t="s">
        <v>993</v>
      </c>
      <c r="E8" s="28" t="s">
        <v>996</v>
      </c>
      <c r="F8" s="28">
        <v>321349</v>
      </c>
      <c r="G8" s="28" t="s">
        <v>985</v>
      </c>
      <c r="H8" s="28">
        <v>1200</v>
      </c>
      <c r="I8" s="28">
        <v>1972</v>
      </c>
      <c r="J8" s="28" t="s">
        <v>984</v>
      </c>
      <c r="K8" s="28"/>
      <c r="L8" s="33"/>
    </row>
    <row r="9" spans="1:12" s="30" customFormat="1" ht="30" customHeight="1">
      <c r="A9" s="28" t="s">
        <v>991</v>
      </c>
      <c r="B9" s="77" t="s">
        <v>997</v>
      </c>
      <c r="C9" s="28"/>
      <c r="D9" s="28" t="s">
        <v>998</v>
      </c>
      <c r="E9" s="28" t="s">
        <v>999</v>
      </c>
      <c r="F9" s="28">
        <v>19476</v>
      </c>
      <c r="G9" s="28" t="s">
        <v>986</v>
      </c>
      <c r="H9" s="28">
        <v>93</v>
      </c>
      <c r="I9" s="28">
        <v>1982</v>
      </c>
      <c r="J9" s="28" t="s">
        <v>983</v>
      </c>
      <c r="K9" s="28"/>
      <c r="L9" s="33" t="s">
        <v>1000</v>
      </c>
    </row>
    <row r="10" spans="1:12" s="30" customFormat="1" ht="30" customHeight="1">
      <c r="A10" s="28" t="s">
        <v>991</v>
      </c>
      <c r="B10" s="77" t="s">
        <v>997</v>
      </c>
      <c r="C10" s="28"/>
      <c r="D10" s="28" t="s">
        <v>998</v>
      </c>
      <c r="E10" s="28" t="s">
        <v>1001</v>
      </c>
      <c r="F10" s="28">
        <v>357121</v>
      </c>
      <c r="G10" s="28" t="s">
        <v>985</v>
      </c>
      <c r="H10" s="28">
        <v>1800</v>
      </c>
      <c r="I10" s="28">
        <v>1977</v>
      </c>
      <c r="J10" s="28" t="s">
        <v>983</v>
      </c>
      <c r="K10" s="28"/>
      <c r="L10" s="33" t="s">
        <v>1000</v>
      </c>
    </row>
    <row r="11" spans="1:12" s="30" customFormat="1" ht="30" customHeight="1">
      <c r="A11" s="28" t="s">
        <v>991</v>
      </c>
      <c r="B11" s="77" t="s">
        <v>997</v>
      </c>
      <c r="C11" s="28"/>
      <c r="D11" s="28" t="s">
        <v>998</v>
      </c>
      <c r="E11" s="28" t="s">
        <v>1002</v>
      </c>
      <c r="F11" s="28">
        <v>164763</v>
      </c>
      <c r="G11" s="28" t="s">
        <v>985</v>
      </c>
      <c r="H11" s="28">
        <v>560</v>
      </c>
      <c r="I11" s="28">
        <v>1968</v>
      </c>
      <c r="J11" s="28" t="s">
        <v>983</v>
      </c>
      <c r="K11" s="28"/>
      <c r="L11" s="33" t="s">
        <v>1000</v>
      </c>
    </row>
    <row r="12" spans="1:12" s="30" customFormat="1" ht="30" customHeight="1">
      <c r="A12" s="31" t="s">
        <v>991</v>
      </c>
      <c r="B12" s="32" t="s">
        <v>1003</v>
      </c>
      <c r="C12" s="31"/>
      <c r="D12" s="31" t="s">
        <v>1004</v>
      </c>
      <c r="E12" s="31" t="s">
        <v>1005</v>
      </c>
      <c r="F12" s="31">
        <v>63140</v>
      </c>
      <c r="G12" s="31" t="s">
        <v>989</v>
      </c>
      <c r="H12" s="31">
        <v>410</v>
      </c>
      <c r="I12" s="31">
        <v>2003</v>
      </c>
      <c r="J12" s="31" t="s">
        <v>984</v>
      </c>
      <c r="K12" s="31"/>
      <c r="L12" s="33" t="s">
        <v>1000</v>
      </c>
    </row>
    <row r="13" spans="1:12" s="30" customFormat="1" ht="30" customHeight="1">
      <c r="A13" s="31" t="s">
        <v>991</v>
      </c>
      <c r="B13" s="32" t="s">
        <v>1006</v>
      </c>
      <c r="C13" s="31"/>
      <c r="D13" s="31" t="s">
        <v>1007</v>
      </c>
      <c r="E13" s="31" t="s">
        <v>1008</v>
      </c>
      <c r="F13" s="31">
        <v>201588</v>
      </c>
      <c r="G13" s="31" t="s">
        <v>982</v>
      </c>
      <c r="H13" s="31">
        <v>900</v>
      </c>
      <c r="I13" s="31">
        <v>1974</v>
      </c>
      <c r="J13" s="31" t="s">
        <v>984</v>
      </c>
      <c r="K13" s="31"/>
      <c r="L13" s="33" t="s">
        <v>1009</v>
      </c>
    </row>
    <row r="14" spans="1:12" s="30" customFormat="1" ht="30" customHeight="1">
      <c r="A14" s="31" t="s">
        <v>991</v>
      </c>
      <c r="B14" s="32" t="s">
        <v>1010</v>
      </c>
      <c r="C14" s="31"/>
      <c r="D14" s="31" t="s">
        <v>1011</v>
      </c>
      <c r="E14" s="31" t="s">
        <v>1012</v>
      </c>
      <c r="F14" s="31">
        <v>334283</v>
      </c>
      <c r="G14" s="31" t="s">
        <v>985</v>
      </c>
      <c r="H14" s="31">
        <v>1600</v>
      </c>
      <c r="I14" s="31">
        <v>1974</v>
      </c>
      <c r="J14" s="31" t="s">
        <v>984</v>
      </c>
      <c r="K14" s="31"/>
      <c r="L14" s="33" t="s">
        <v>1013</v>
      </c>
    </row>
    <row r="15" spans="1:12" s="30" customFormat="1" ht="30" customHeight="1">
      <c r="A15" s="31" t="s">
        <v>991</v>
      </c>
      <c r="B15" s="32" t="s">
        <v>1010</v>
      </c>
      <c r="C15" s="31"/>
      <c r="D15" s="31" t="s">
        <v>1011</v>
      </c>
      <c r="E15" s="31" t="s">
        <v>1014</v>
      </c>
      <c r="F15" s="31">
        <v>112029</v>
      </c>
      <c r="G15" s="31" t="s">
        <v>982</v>
      </c>
      <c r="H15" s="31">
        <v>700</v>
      </c>
      <c r="I15" s="31">
        <v>1974</v>
      </c>
      <c r="J15" s="31" t="s">
        <v>984</v>
      </c>
      <c r="K15" s="31"/>
      <c r="L15" s="33" t="s">
        <v>1013</v>
      </c>
    </row>
    <row r="16" spans="1:12" s="30" customFormat="1" ht="30" customHeight="1">
      <c r="A16" s="31" t="s">
        <v>991</v>
      </c>
      <c r="B16" s="32" t="s">
        <v>1015</v>
      </c>
      <c r="C16" s="31"/>
      <c r="D16" s="31" t="s">
        <v>1016</v>
      </c>
      <c r="E16" s="31" t="s">
        <v>1017</v>
      </c>
      <c r="F16" s="31">
        <v>22741</v>
      </c>
      <c r="G16" s="31" t="s">
        <v>986</v>
      </c>
      <c r="H16" s="31">
        <v>174</v>
      </c>
      <c r="I16" s="31">
        <v>1983</v>
      </c>
      <c r="J16" s="31" t="s">
        <v>988</v>
      </c>
      <c r="K16" s="31"/>
      <c r="L16" s="33" t="s">
        <v>1018</v>
      </c>
    </row>
    <row r="17" spans="1:12" s="30" customFormat="1" ht="30" customHeight="1">
      <c r="A17" s="31" t="s">
        <v>991</v>
      </c>
      <c r="B17" s="32" t="s">
        <v>1015</v>
      </c>
      <c r="C17" s="31"/>
      <c r="D17" s="31" t="s">
        <v>1016</v>
      </c>
      <c r="E17" s="31" t="s">
        <v>1019</v>
      </c>
      <c r="F17" s="31">
        <v>19637</v>
      </c>
      <c r="G17" s="31" t="s">
        <v>986</v>
      </c>
      <c r="H17" s="31">
        <v>103</v>
      </c>
      <c r="I17" s="31">
        <v>1991</v>
      </c>
      <c r="J17" s="31" t="s">
        <v>988</v>
      </c>
      <c r="K17" s="31"/>
      <c r="L17" s="33" t="s">
        <v>1018</v>
      </c>
    </row>
    <row r="18" spans="1:12" s="30" customFormat="1" ht="30" customHeight="1">
      <c r="A18" s="31" t="s">
        <v>991</v>
      </c>
      <c r="B18" s="32" t="s">
        <v>1015</v>
      </c>
      <c r="C18" s="31"/>
      <c r="D18" s="31" t="s">
        <v>1016</v>
      </c>
      <c r="E18" s="31" t="s">
        <v>1020</v>
      </c>
      <c r="F18" s="31">
        <v>12617</v>
      </c>
      <c r="G18" s="31" t="s">
        <v>986</v>
      </c>
      <c r="H18" s="31">
        <v>74</v>
      </c>
      <c r="I18" s="31">
        <v>2002</v>
      </c>
      <c r="J18" s="31" t="s">
        <v>988</v>
      </c>
      <c r="K18" s="31"/>
      <c r="L18" s="33" t="s">
        <v>1018</v>
      </c>
    </row>
    <row r="19" spans="1:12" s="30" customFormat="1" ht="30" customHeight="1">
      <c r="A19" s="31" t="s">
        <v>991</v>
      </c>
      <c r="B19" s="32" t="s">
        <v>1021</v>
      </c>
      <c r="C19" s="31"/>
      <c r="D19" s="31" t="s">
        <v>1022</v>
      </c>
      <c r="E19" s="31" t="s">
        <v>1023</v>
      </c>
      <c r="F19" s="31">
        <v>0</v>
      </c>
      <c r="G19" s="31" t="s">
        <v>985</v>
      </c>
      <c r="H19" s="31">
        <v>680</v>
      </c>
      <c r="I19" s="31">
        <v>1974</v>
      </c>
      <c r="J19" s="31" t="s">
        <v>984</v>
      </c>
      <c r="K19" s="31" t="s">
        <v>987</v>
      </c>
      <c r="L19" s="33" t="s">
        <v>1018</v>
      </c>
    </row>
    <row r="20" spans="1:12" s="30" customFormat="1" ht="30" customHeight="1">
      <c r="A20" s="31" t="s">
        <v>991</v>
      </c>
      <c r="B20" s="32" t="s">
        <v>1024</v>
      </c>
      <c r="C20" s="31"/>
      <c r="D20" s="31" t="s">
        <v>1025</v>
      </c>
      <c r="E20" s="31" t="s">
        <v>1026</v>
      </c>
      <c r="F20" s="31">
        <v>376.5</v>
      </c>
      <c r="G20" s="31" t="s">
        <v>982</v>
      </c>
      <c r="H20" s="31">
        <v>120</v>
      </c>
      <c r="I20" s="31">
        <v>1983</v>
      </c>
      <c r="J20" s="31" t="s">
        <v>984</v>
      </c>
      <c r="K20" s="31"/>
      <c r="L20" s="33" t="s">
        <v>1000</v>
      </c>
    </row>
    <row r="21" spans="1:12" s="30" customFormat="1" ht="30" customHeight="1">
      <c r="A21" s="31" t="s">
        <v>991</v>
      </c>
      <c r="B21" s="32" t="s">
        <v>1024</v>
      </c>
      <c r="C21" s="31"/>
      <c r="D21" s="31" t="s">
        <v>1025</v>
      </c>
      <c r="E21" s="31" t="s">
        <v>1027</v>
      </c>
      <c r="F21" s="31">
        <v>24.455</v>
      </c>
      <c r="G21" s="31" t="s">
        <v>982</v>
      </c>
      <c r="H21" s="31">
        <v>105</v>
      </c>
      <c r="I21" s="31">
        <v>1988</v>
      </c>
      <c r="J21" s="31" t="s">
        <v>984</v>
      </c>
      <c r="K21" s="31"/>
      <c r="L21" s="33" t="s">
        <v>1000</v>
      </c>
    </row>
    <row r="22" spans="1:12" s="30" customFormat="1" ht="30" customHeight="1">
      <c r="A22" s="31" t="s">
        <v>991</v>
      </c>
      <c r="B22" s="32" t="s">
        <v>1028</v>
      </c>
      <c r="C22" s="31"/>
      <c r="D22" s="31" t="s">
        <v>1029</v>
      </c>
      <c r="E22" s="31" t="s">
        <v>1030</v>
      </c>
      <c r="F22" s="31">
        <v>8091</v>
      </c>
      <c r="G22" s="31" t="s">
        <v>982</v>
      </c>
      <c r="H22" s="31">
        <v>97</v>
      </c>
      <c r="I22" s="31">
        <v>1999</v>
      </c>
      <c r="J22" s="31" t="s">
        <v>984</v>
      </c>
      <c r="K22" s="31"/>
      <c r="L22" s="33" t="s">
        <v>1000</v>
      </c>
    </row>
    <row r="23" spans="1:12" s="30" customFormat="1" ht="30" customHeight="1">
      <c r="A23" s="31" t="s">
        <v>991</v>
      </c>
      <c r="B23" s="32" t="s">
        <v>1031</v>
      </c>
      <c r="C23" s="31"/>
      <c r="D23" s="31" t="s">
        <v>1032</v>
      </c>
      <c r="E23" s="31" t="s">
        <v>1033</v>
      </c>
      <c r="F23" s="31">
        <v>60955</v>
      </c>
      <c r="G23" s="31" t="s">
        <v>986</v>
      </c>
      <c r="H23" s="31">
        <v>395</v>
      </c>
      <c r="I23" s="31">
        <v>1983</v>
      </c>
      <c r="J23" s="31" t="s">
        <v>984</v>
      </c>
      <c r="K23" s="31"/>
      <c r="L23" s="33" t="s">
        <v>1018</v>
      </c>
    </row>
    <row r="24" spans="1:12" s="30" customFormat="1" ht="30" customHeight="1">
      <c r="A24" s="31" t="s">
        <v>991</v>
      </c>
      <c r="B24" s="32" t="s">
        <v>1031</v>
      </c>
      <c r="C24" s="31"/>
      <c r="D24" s="31" t="s">
        <v>1032</v>
      </c>
      <c r="E24" s="31" t="s">
        <v>1034</v>
      </c>
      <c r="F24" s="31">
        <v>63441</v>
      </c>
      <c r="G24" s="31" t="s">
        <v>990</v>
      </c>
      <c r="H24" s="31">
        <v>430</v>
      </c>
      <c r="I24" s="31">
        <v>1986</v>
      </c>
      <c r="J24" s="31" t="s">
        <v>984</v>
      </c>
      <c r="K24" s="31"/>
      <c r="L24" s="33" t="s">
        <v>1018</v>
      </c>
    </row>
    <row r="25" spans="1:12" s="30" customFormat="1" ht="30" customHeight="1">
      <c r="A25" s="31" t="s">
        <v>991</v>
      </c>
      <c r="B25" s="32" t="s">
        <v>1031</v>
      </c>
      <c r="C25" s="31"/>
      <c r="D25" s="31" t="s">
        <v>1032</v>
      </c>
      <c r="E25" s="31" t="s">
        <v>1035</v>
      </c>
      <c r="F25" s="31">
        <v>24821</v>
      </c>
      <c r="G25" s="31" t="s">
        <v>1036</v>
      </c>
      <c r="H25" s="31">
        <v>150</v>
      </c>
      <c r="I25" s="31">
        <v>1982</v>
      </c>
      <c r="J25" s="31" t="s">
        <v>984</v>
      </c>
      <c r="K25" s="31"/>
      <c r="L25" s="33" t="s">
        <v>1018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2013-04-20T06:06:00Z</dcterms:created>
  <dcterms:modified xsi:type="dcterms:W3CDTF">2013-06-17T08:20:37Z</dcterms:modified>
  <cp:category/>
  <cp:version/>
  <cp:contentType/>
  <cp:contentStatus/>
</cp:coreProperties>
</file>