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7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'コミュニティプラント'!$2:$20</definedName>
    <definedName name="_xlnm.Print_Area" localSheetId="8">'し尿処理施設'!$2:$34</definedName>
    <definedName name="_xlnm.Print_Area" localSheetId="4">'その他施設'!$2:$7</definedName>
    <definedName name="_xlnm.Print_Area" localSheetId="6">'リユース・リペア施設'!$2:$8</definedName>
    <definedName name="_xlnm.Print_Area" localSheetId="7">'最終処分場'!$2:$108</definedName>
    <definedName name="_xlnm.Print_Area" localSheetId="2">'資源化等施設'!$2:$36</definedName>
    <definedName name="_xlnm.Print_Area" localSheetId="0">'焼却施設'!$2:$34</definedName>
    <definedName name="_xlnm.Print_Area" localSheetId="1">'粗大ごみ処理施設'!$2:$13</definedName>
    <definedName name="_xlnm.Print_Area" localSheetId="3">'燃料化施設'!$2:$7</definedName>
    <definedName name="_xlnm.Print_Area" localSheetId="5">'保管施設'!$2:$40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<sst xmlns="http://schemas.openxmlformats.org/spreadsheetml/2006/main" count="3799" uniqueCount="1361">
  <si>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</si>
  <si>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</si>
  <si>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</si>
  <si>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</si>
  <si>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</si>
  <si>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</si>
  <si>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</si>
  <si>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</si>
  <si>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</si>
  <si>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</si>
  <si>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</si>
  <si>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</si>
  <si>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</si>
  <si>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</si>
  <si>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</si>
  <si>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</si>
  <si>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</si>
  <si>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</si>
  <si>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</si>
  <si>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</si>
  <si>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</si>
  <si>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</si>
  <si>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</si>
  <si>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</si>
  <si>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</si>
  <si>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</si>
  <si>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</si>
  <si>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</si>
  <si>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</si>
  <si>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</si>
  <si>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</si>
  <si>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</si>
  <si>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</si>
  <si>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</si>
  <si>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</si>
  <si>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</si>
  <si>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</si>
  <si>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</si>
  <si>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</si>
  <si>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</si>
  <si>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</si>
  <si>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</si>
  <si>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</si>
  <si>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</si>
  <si>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</si>
  <si>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</si>
  <si>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</si>
  <si>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</si>
  <si>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</si>
  <si>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</si>
  <si>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</si>
  <si>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</si>
  <si>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</si>
  <si>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</si>
  <si>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</si>
  <si>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</si>
  <si>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</si>
  <si>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</si>
  <si>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</si>
  <si>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</si>
  <si>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</si>
  <si>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</si>
  <si>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</si>
  <si>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</si>
  <si>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</si>
  <si>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</si>
  <si>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</si>
  <si>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</si>
  <si>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</si>
  <si>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</si>
  <si>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</si>
  <si>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</si>
  <si>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</si>
  <si>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</si>
  <si>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</si>
  <si>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</si>
  <si>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</si>
  <si>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</si>
  <si>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</si>
  <si>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</si>
  <si>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長野県</t>
  </si>
  <si>
    <t>20201</t>
  </si>
  <si>
    <t>20-201-01-202</t>
  </si>
  <si>
    <t>長野市</t>
  </si>
  <si>
    <t>長野市清掃センター焼却施設</t>
  </si>
  <si>
    <t>可燃ごみ,粗大ごみ,ごみ処理残渣</t>
  </si>
  <si>
    <t>焼却</t>
  </si>
  <si>
    <t>ストーカ式（可動）</t>
  </si>
  <si>
    <t>全連続運転</t>
  </si>
  <si>
    <t>場内温水,場内蒸気,発電（場内利用）,場外温水</t>
  </si>
  <si>
    <t>薬剤処理</t>
  </si>
  <si>
    <t>一部委託</t>
  </si>
  <si>
    <t>無し</t>
  </si>
  <si>
    <t>20204</t>
  </si>
  <si>
    <t>20-204-01-001</t>
  </si>
  <si>
    <t>岡谷市</t>
  </si>
  <si>
    <t>岡谷市清掃工場</t>
  </si>
  <si>
    <t>可燃ごみ</t>
  </si>
  <si>
    <t>准連続運転</t>
  </si>
  <si>
    <t>場内温水</t>
  </si>
  <si>
    <t>20206</t>
  </si>
  <si>
    <t>20-206-01-001</t>
  </si>
  <si>
    <t>諏訪市</t>
  </si>
  <si>
    <t>諏訪市清掃センター</t>
  </si>
  <si>
    <t>場内温水,場外温水</t>
  </si>
  <si>
    <t>委託</t>
  </si>
  <si>
    <t>20207</t>
  </si>
  <si>
    <t>20-207-01-001</t>
  </si>
  <si>
    <t>須坂市</t>
  </si>
  <si>
    <t>須坂市清掃センター</t>
  </si>
  <si>
    <t>バッチ運転</t>
  </si>
  <si>
    <t>直営</t>
  </si>
  <si>
    <t>20212</t>
  </si>
  <si>
    <t>20-212-01-001</t>
  </si>
  <si>
    <t>大町市</t>
  </si>
  <si>
    <t>大町市環境プラント</t>
  </si>
  <si>
    <t>流動床式</t>
  </si>
  <si>
    <t>20303</t>
  </si>
  <si>
    <t>20-303-01-001</t>
  </si>
  <si>
    <t>小海町</t>
  </si>
  <si>
    <t>小海町草刈久保焼却施設</t>
  </si>
  <si>
    <t>搬出量</t>
  </si>
  <si>
    <t>固定床式</t>
  </si>
  <si>
    <t>20304</t>
  </si>
  <si>
    <t>20-304-01-001</t>
  </si>
  <si>
    <t>川上村</t>
  </si>
  <si>
    <t>川上村営ゴミ処理場</t>
  </si>
  <si>
    <t>新設（建設中）</t>
  </si>
  <si>
    <t>20361</t>
  </si>
  <si>
    <t>20-361-01-001</t>
  </si>
  <si>
    <t>下諏訪町</t>
  </si>
  <si>
    <t>下諏訪町清掃センター</t>
  </si>
  <si>
    <t>休止</t>
  </si>
  <si>
    <t>20813</t>
  </si>
  <si>
    <t>20-813-01-814</t>
  </si>
  <si>
    <t>川西保健衛生施設組合</t>
  </si>
  <si>
    <t>川西保健衛生施設組合川西清掃センター</t>
  </si>
  <si>
    <t>可燃ごみ,ごみ処理残渣,し尿処理残渣</t>
  </si>
  <si>
    <t>20821</t>
  </si>
  <si>
    <t>20-821-01-001</t>
  </si>
  <si>
    <t>葛尾組合</t>
  </si>
  <si>
    <t>葛尾組合焼却施設</t>
  </si>
  <si>
    <t>可燃ごみ,し尿処理残渣</t>
  </si>
  <si>
    <t>20860</t>
  </si>
  <si>
    <t>20-860-01-001</t>
  </si>
  <si>
    <t>穂高広域施設組合</t>
  </si>
  <si>
    <t>穂高クリーンセンターごみ焼却施設</t>
  </si>
  <si>
    <t>可燃ごみ,ごみ処理残渣</t>
  </si>
  <si>
    <t>20905</t>
  </si>
  <si>
    <t>20-905-01-001</t>
  </si>
  <si>
    <t>佐久市・軽井沢町清掃施設組合</t>
  </si>
  <si>
    <t>佐久ｸﾘｰﾝｾﾝﾀｰ</t>
  </si>
  <si>
    <t>20920</t>
  </si>
  <si>
    <t>20-920-01-921</t>
  </si>
  <si>
    <t>北部衛生施設組合</t>
  </si>
  <si>
    <t>北部衛生施設組合北部衛生クリーンセンター</t>
  </si>
  <si>
    <t>20927</t>
  </si>
  <si>
    <t>20-927-01-928</t>
  </si>
  <si>
    <t>木曽広域連合</t>
  </si>
  <si>
    <t>木曽広域連合北部クリーンセンター</t>
  </si>
  <si>
    <t>木曽広域連合南部クリーンセンター</t>
  </si>
  <si>
    <t>20928</t>
  </si>
  <si>
    <t>20-928-01-001</t>
  </si>
  <si>
    <t>南信州広域連合</t>
  </si>
  <si>
    <t>南信州広域連合桐林クリーンセンター</t>
  </si>
  <si>
    <t>ガス化溶融・改質</t>
  </si>
  <si>
    <t>溶融処理</t>
  </si>
  <si>
    <t>セメント固化,薬剤処理</t>
  </si>
  <si>
    <t>20933</t>
  </si>
  <si>
    <t>20-933-01-934</t>
  </si>
  <si>
    <t>上伊那広域連合</t>
  </si>
  <si>
    <t>上伊那広域連合伊那中央清掃センター</t>
  </si>
  <si>
    <t>上伊那広域連合クリーンセンターたつの</t>
  </si>
  <si>
    <t>20940</t>
  </si>
  <si>
    <t>20-940-01-941</t>
  </si>
  <si>
    <t>上田地域広域連合</t>
  </si>
  <si>
    <t>上田地域広域連合上田クリーンセンター</t>
  </si>
  <si>
    <t>セメント固化</t>
  </si>
  <si>
    <t>上田地域広域連合丸子クリーンセンター</t>
  </si>
  <si>
    <t>上田地域広域連合東部クリーンセンター</t>
  </si>
  <si>
    <t>20942</t>
  </si>
  <si>
    <t>20-942-01-943</t>
  </si>
  <si>
    <t>岳北広域行政組合</t>
  </si>
  <si>
    <t>エコパーク寒川</t>
  </si>
  <si>
    <t>新設（新規稼働）</t>
  </si>
  <si>
    <t>20949</t>
  </si>
  <si>
    <t>20-949-01-001</t>
  </si>
  <si>
    <t>北信保健衛生施設組合</t>
  </si>
  <si>
    <t>東山クリーンセンター</t>
  </si>
  <si>
    <t>20960</t>
  </si>
  <si>
    <t>20-960-01-961</t>
  </si>
  <si>
    <t>松本西部広域施設組合</t>
  </si>
  <si>
    <t>松本西部広域施設組合松本クリーンセンター（可燃処理施設）</t>
  </si>
  <si>
    <t>場内温水,発電（場内利用）,場外温水,発電（場外利用）</t>
  </si>
  <si>
    <t>有り</t>
  </si>
  <si>
    <t>20985</t>
  </si>
  <si>
    <t>20-985-01-986</t>
  </si>
  <si>
    <t>塩尻・朝日衛生施設組合</t>
  </si>
  <si>
    <t>塩尻・朝日衛生施設組合クリーンセンター</t>
  </si>
  <si>
    <t>20988</t>
  </si>
  <si>
    <t>20-988-01-001</t>
  </si>
  <si>
    <t>白馬山麓環境施設組合</t>
  </si>
  <si>
    <t>白馬山麓清掃センター</t>
  </si>
  <si>
    <t>20990</t>
  </si>
  <si>
    <t>20-990-01-991</t>
  </si>
  <si>
    <t>諏訪南行政事務組合</t>
  </si>
  <si>
    <t>諏訪南行政事務組合諏訪南清掃センター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</si>
  <si>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</si>
  <si>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</si>
  <si>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</si>
  <si>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</si>
  <si>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</si>
  <si>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</si>
  <si>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</si>
  <si>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</si>
  <si>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</si>
  <si>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</si>
  <si>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</si>
  <si>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</si>
  <si>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</si>
  <si>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</si>
  <si>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</si>
  <si>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</si>
  <si>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</si>
  <si>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</si>
  <si>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</si>
  <si>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</si>
  <si>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</si>
  <si>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</si>
  <si>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</si>
  <si>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</si>
  <si>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</si>
  <si>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</si>
  <si>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</si>
  <si>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</si>
  <si>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</si>
  <si>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</si>
  <si>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</si>
  <si>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</si>
  <si>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</si>
  <si>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</si>
  <si>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</si>
  <si>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</si>
  <si>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</si>
  <si>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</si>
  <si>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</si>
  <si>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</si>
  <si>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</si>
  <si>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</si>
  <si>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長野県</t>
  </si>
  <si>
    <t>20207</t>
  </si>
  <si>
    <t>20-207-03-001</t>
  </si>
  <si>
    <t>須坂市</t>
  </si>
  <si>
    <t>須坂市粗大ごみ処理施設</t>
  </si>
  <si>
    <t>回収量</t>
  </si>
  <si>
    <t>粗大ごみ,不燃ごみ</t>
  </si>
  <si>
    <t>併用</t>
  </si>
  <si>
    <t>直営</t>
  </si>
  <si>
    <t>無し</t>
  </si>
  <si>
    <t>20209</t>
  </si>
  <si>
    <t>20-209-03-001</t>
  </si>
  <si>
    <t>伊那市</t>
  </si>
  <si>
    <t>伊那市鳩吹クリーンセンター</t>
  </si>
  <si>
    <t>搬出量</t>
  </si>
  <si>
    <t>委託</t>
  </si>
  <si>
    <t>20321</t>
  </si>
  <si>
    <t>20-321-03-001</t>
  </si>
  <si>
    <t>軽井沢町</t>
  </si>
  <si>
    <t>軽井沢町じん芥処理場</t>
  </si>
  <si>
    <t>粗大ごみ,不燃ごみ,資源ごみ</t>
  </si>
  <si>
    <t>20813</t>
  </si>
  <si>
    <t>20-813-03-814</t>
  </si>
  <si>
    <t>川西保健衛生施設組合</t>
  </si>
  <si>
    <t>川西保健衛生施設組合川西一般廃棄物最終処分場</t>
  </si>
  <si>
    <t>粗大ごみ</t>
  </si>
  <si>
    <t>破砕</t>
  </si>
  <si>
    <t>20825</t>
  </si>
  <si>
    <t>20-825-03-826</t>
  </si>
  <si>
    <t>伊北環境行政組合</t>
  </si>
  <si>
    <t>伊北環境行政組合クリーンセンタ－八乙女</t>
  </si>
  <si>
    <t>20960</t>
  </si>
  <si>
    <t>20-960-03-961</t>
  </si>
  <si>
    <t>松本西部広域施設組合</t>
  </si>
  <si>
    <t>松本西部広域施設組合松本クリーンセンター（リサイクルプラザ）</t>
  </si>
  <si>
    <t>有り</t>
  </si>
  <si>
    <t>○</t>
  </si>
  <si>
    <t>展示,販売</t>
  </si>
  <si>
    <t>20965</t>
  </si>
  <si>
    <t>20-965-03-966</t>
  </si>
  <si>
    <t>南諏衛生施設組合</t>
  </si>
  <si>
    <t>南諏衛生施設組合南諏衛生センター</t>
  </si>
  <si>
    <t>新設（新規稼働）</t>
  </si>
  <si>
    <t>プラスチック</t>
  </si>
  <si>
    <t>ガラス類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</si>
  <si>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</si>
  <si>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</si>
  <si>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</si>
  <si>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</si>
  <si>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</si>
  <si>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</si>
  <si>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20201</t>
  </si>
  <si>
    <t>20-201-04-202</t>
  </si>
  <si>
    <t>長野市</t>
  </si>
  <si>
    <t>長野市清掃センタープラスチック製容器包装圧縮梱包施設</t>
  </si>
  <si>
    <t>容器包装リサイクル推進施設</t>
  </si>
  <si>
    <t>ペットボトル,プラスチック</t>
  </si>
  <si>
    <t>選別,圧縮・梱包</t>
  </si>
  <si>
    <t>長野県</t>
  </si>
  <si>
    <t>20201</t>
  </si>
  <si>
    <t>20-201-04-202</t>
  </si>
  <si>
    <t>長野市</t>
  </si>
  <si>
    <t>長野市清掃センター資源化施設</t>
  </si>
  <si>
    <t>リサイクルプラザ</t>
  </si>
  <si>
    <t>金属類,ガラス類,不燃ごみ,粗大ごみ</t>
  </si>
  <si>
    <t>選別,圧縮・梱包</t>
  </si>
  <si>
    <t>委託</t>
  </si>
  <si>
    <t>無し</t>
  </si>
  <si>
    <t>20-201-04-203</t>
  </si>
  <si>
    <t>犀峡コンポストセンター</t>
  </si>
  <si>
    <t>ごみ堆肥化施設</t>
  </si>
  <si>
    <t>汚泥</t>
  </si>
  <si>
    <t>ごみ堆肥化</t>
  </si>
  <si>
    <t>直営</t>
  </si>
  <si>
    <t>移管</t>
  </si>
  <si>
    <t>20202</t>
  </si>
  <si>
    <t>20-202-04-001</t>
  </si>
  <si>
    <t>松本市</t>
  </si>
  <si>
    <t>松本市四賀有機センター</t>
  </si>
  <si>
    <t>その他</t>
  </si>
  <si>
    <t>20203</t>
  </si>
  <si>
    <t>20-203-04-001</t>
  </si>
  <si>
    <t>上田市</t>
  </si>
  <si>
    <t>上田市不燃物処理資源化施設</t>
  </si>
  <si>
    <t>不燃ごみ</t>
  </si>
  <si>
    <t>選別</t>
  </si>
  <si>
    <t>20205</t>
  </si>
  <si>
    <t>20-205-04-001</t>
  </si>
  <si>
    <t>飯田市</t>
  </si>
  <si>
    <t>飯田市ＰＥＴボトル中間処理施設</t>
  </si>
  <si>
    <t>廃止</t>
  </si>
  <si>
    <t>20214</t>
  </si>
  <si>
    <t>20-214-04-001</t>
  </si>
  <si>
    <t>茅野市</t>
  </si>
  <si>
    <t>茅野市不燃物処理場</t>
  </si>
  <si>
    <t>容器包装リサイクル推進施設</t>
  </si>
  <si>
    <t>金属類,その他資源ごみ,プラスチック,布類,不燃ごみ,粗大ごみ</t>
  </si>
  <si>
    <t>20-214-04-002</t>
  </si>
  <si>
    <t>茅野市美サイクルセンター</t>
  </si>
  <si>
    <t>紙類,ガラス類,ペットボトル</t>
  </si>
  <si>
    <t>圧縮・梱包</t>
  </si>
  <si>
    <t>20217</t>
  </si>
  <si>
    <t>20-217-04-001</t>
  </si>
  <si>
    <t>佐久市</t>
  </si>
  <si>
    <t>佐久市堆肥製産センター</t>
  </si>
  <si>
    <t>し尿,家庭系生ごみ,事業系生ごみ</t>
  </si>
  <si>
    <t>20219</t>
  </si>
  <si>
    <t>20-219-04-001</t>
  </si>
  <si>
    <t>東御市</t>
  </si>
  <si>
    <t>東御市不燃物処理施設</t>
  </si>
  <si>
    <t>金属類,プラスチック,不燃ごみ</t>
  </si>
  <si>
    <t>20309</t>
  </si>
  <si>
    <t>20-309-04-001</t>
  </si>
  <si>
    <t>佐久穂町</t>
  </si>
  <si>
    <t>佐久穂町廃棄物処理施設(不燃)</t>
  </si>
  <si>
    <t>金属類,ガラス類,その他資源ごみ,不燃ごみ</t>
  </si>
  <si>
    <t>20321</t>
  </si>
  <si>
    <t>20-321-04-001</t>
  </si>
  <si>
    <t>軽井沢町</t>
  </si>
  <si>
    <t>軽井沢町じん芥処理場</t>
  </si>
  <si>
    <t>ガラス類,ペットボトル,プラスチック,不燃ごみ</t>
  </si>
  <si>
    <t>選別,圧縮・梱包,その他</t>
  </si>
  <si>
    <t>20361</t>
  </si>
  <si>
    <t>20-361-04-001</t>
  </si>
  <si>
    <t>下諏訪町</t>
  </si>
  <si>
    <t>下諏訪町清掃センター</t>
  </si>
  <si>
    <t>20-361-04-002</t>
  </si>
  <si>
    <t>下諏訪町生ごみ減容リサイクルセンター</t>
  </si>
  <si>
    <t>家庭系生ごみ,事業系生ごみ</t>
  </si>
  <si>
    <t>20452</t>
  </si>
  <si>
    <t>20-452-04-001</t>
  </si>
  <si>
    <t>筑北村</t>
  </si>
  <si>
    <t>筑北村坂井高品質堆肥製造施設</t>
  </si>
  <si>
    <t>事業系生ごみ,汚泥</t>
  </si>
  <si>
    <t>有り</t>
  </si>
  <si>
    <t>20543</t>
  </si>
  <si>
    <t>20-543-04-001</t>
  </si>
  <si>
    <t>高山村</t>
  </si>
  <si>
    <t>高山村地力増進施設</t>
  </si>
  <si>
    <t>家庭系生ごみ,事業系生ごみ,汚泥</t>
  </si>
  <si>
    <t>20562</t>
  </si>
  <si>
    <t>20-562-04-001</t>
  </si>
  <si>
    <t>木島平村</t>
  </si>
  <si>
    <t>木島平村不燃廃棄物処理場</t>
  </si>
  <si>
    <t>金属類,ガラス類</t>
  </si>
  <si>
    <t>20-562-04-002</t>
  </si>
  <si>
    <t>木島平村有機センター</t>
  </si>
  <si>
    <t>汚泥,その他</t>
  </si>
  <si>
    <t>20583</t>
  </si>
  <si>
    <t>20-583-04-001</t>
  </si>
  <si>
    <t>信濃町</t>
  </si>
  <si>
    <t>枡形不燃物最終処分場</t>
  </si>
  <si>
    <t>ストックヤード</t>
  </si>
  <si>
    <t>金属類,ガラス類,ペットボトル,プラスチック,粗大ごみ,その他</t>
  </si>
  <si>
    <t>20813</t>
  </si>
  <si>
    <t>20-813-04-814</t>
  </si>
  <si>
    <t>川西保健衛生施設組合</t>
  </si>
  <si>
    <t>川西保健衛生施設組合川西清掃センター（不燃物処理施設）</t>
  </si>
  <si>
    <t>20821</t>
  </si>
  <si>
    <t>20-821-04-001</t>
  </si>
  <si>
    <t>葛尾組合</t>
  </si>
  <si>
    <t>葛尾組合不燃物処理場</t>
  </si>
  <si>
    <t>リサイクルセンター（補助金）</t>
  </si>
  <si>
    <t>金属類,ガラス類,不燃ごみ</t>
  </si>
  <si>
    <t>20-821-04-002</t>
  </si>
  <si>
    <t>葛尾組合プラスチック等ストックヤード</t>
  </si>
  <si>
    <t>ペットボトル,プラスチック</t>
  </si>
  <si>
    <t>20860</t>
  </si>
  <si>
    <t>20-860-04-001</t>
  </si>
  <si>
    <t>穂高広域施設組合</t>
  </si>
  <si>
    <t>穂高クリーンセンター不燃物処理施設</t>
  </si>
  <si>
    <t>20882</t>
  </si>
  <si>
    <t>20-882-04-883</t>
  </si>
  <si>
    <t>伊南行政組合</t>
  </si>
  <si>
    <t>伊南行政組合伊南不燃物処理場</t>
  </si>
  <si>
    <t>20927</t>
  </si>
  <si>
    <t>20-927-04-928</t>
  </si>
  <si>
    <t>木曽広域連合</t>
  </si>
  <si>
    <t>木曽広域連合北部クリーンセンター粗大ごみ処理施設</t>
  </si>
  <si>
    <t>20942</t>
  </si>
  <si>
    <t>20-942-04-943</t>
  </si>
  <si>
    <t>岳北広域行政組合</t>
  </si>
  <si>
    <t>エコパーク寒川</t>
  </si>
  <si>
    <t>リサイクルセンター（交付金）</t>
  </si>
  <si>
    <t>金属類,ガラス類,その他資源ごみ,不燃ごみ,粗大ごみ,家庭系生ごみ,事業系生ごみ</t>
  </si>
  <si>
    <t>新設（新規稼働）</t>
  </si>
  <si>
    <t>20949</t>
  </si>
  <si>
    <t>20-949-04-001</t>
  </si>
  <si>
    <t>北信保健衛生施設組合</t>
  </si>
  <si>
    <t>不燃物処理センター</t>
  </si>
  <si>
    <t>金属類,粗大ごみ</t>
  </si>
  <si>
    <t>20960</t>
  </si>
  <si>
    <t>20-960-04-961</t>
  </si>
  <si>
    <t>松本西部広域施設組合</t>
  </si>
  <si>
    <t>松本西部広域施設組合松本クリーンセンター（容器包装プラスチックリサイクル施設）</t>
  </si>
  <si>
    <t>プラスチック</t>
  </si>
  <si>
    <t>20985</t>
  </si>
  <si>
    <t>20-985-04-001</t>
  </si>
  <si>
    <t>塩尻・朝日衛生施設組合</t>
  </si>
  <si>
    <t>塩尻・朝日衛生施設組合不燃物処理場</t>
  </si>
  <si>
    <t>粗大ごみ,その他</t>
  </si>
  <si>
    <t>20988</t>
  </si>
  <si>
    <t>20-988-04-001</t>
  </si>
  <si>
    <t>白馬山麓環境施設組合</t>
  </si>
  <si>
    <t>白馬山麓清掃センター</t>
  </si>
  <si>
    <t>一部委託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</si>
  <si>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</si>
  <si>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</si>
  <si>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</si>
  <si>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</si>
  <si>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</si>
  <si>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</si>
  <si>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</si>
  <si>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</si>
  <si>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</si>
  <si>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</si>
  <si>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</si>
  <si>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</si>
  <si>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</si>
  <si>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</si>
  <si>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</si>
  <si>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</si>
  <si>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</si>
  <si>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</si>
  <si>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</si>
  <si>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</si>
  <si>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</si>
  <si>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</si>
  <si>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</si>
  <si>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</si>
  <si>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</si>
  <si>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</si>
  <si>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</si>
  <si>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</si>
  <si>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</si>
  <si>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</si>
  <si>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</si>
  <si>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</si>
  <si>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</si>
  <si>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</si>
  <si>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</si>
  <si>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</si>
  <si>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</si>
  <si>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</si>
  <si>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</si>
  <si>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</si>
  <si>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</si>
  <si>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</si>
  <si>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</si>
  <si>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</si>
  <si>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</si>
  <si>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</si>
  <si>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</si>
  <si>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長野県</t>
  </si>
  <si>
    <t>20860</t>
  </si>
  <si>
    <t>20-860-05-001</t>
  </si>
  <si>
    <t>穂高広域施設組合</t>
  </si>
  <si>
    <t>乾式メタン発酵実験施設</t>
  </si>
  <si>
    <t>可燃ごみ,生ごみ（厨芥類）</t>
  </si>
  <si>
    <t>メタン化</t>
  </si>
  <si>
    <t>発電用</t>
  </si>
  <si>
    <t>一部委託</t>
  </si>
  <si>
    <t>無し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</si>
  <si>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</si>
  <si>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</si>
  <si>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</si>
  <si>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</si>
  <si>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</si>
  <si>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</si>
  <si>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</si>
  <si>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</si>
  <si>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</si>
  <si>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</si>
  <si>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</si>
  <si>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</si>
  <si>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</si>
  <si>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</si>
  <si>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</si>
  <si>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</si>
  <si>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</si>
  <si>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</si>
  <si>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</si>
  <si>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</si>
  <si>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長野県</t>
  </si>
  <si>
    <t>20940</t>
  </si>
  <si>
    <t>20-940-06-001</t>
  </si>
  <si>
    <t>上田地域広域連合</t>
  </si>
  <si>
    <t>上田地域広域連合上田クリーンセンター灰固形化施設</t>
  </si>
  <si>
    <t>その他</t>
  </si>
  <si>
    <t>一部委託</t>
  </si>
  <si>
    <t>無し</t>
  </si>
  <si>
    <t>新設（新規稼働）</t>
  </si>
  <si>
    <t>不燃ごみ</t>
  </si>
  <si>
    <t>不燃ごみ,その他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</si>
  <si>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</si>
  <si>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</si>
  <si>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</si>
  <si>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</si>
  <si>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</si>
  <si>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</si>
  <si>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</si>
  <si>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</si>
  <si>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20-201-07-202</t>
  </si>
  <si>
    <t>長野市清掃センターストックヤード</t>
  </si>
  <si>
    <t>ストックヤード</t>
  </si>
  <si>
    <t>長野市清掃センター紙資源置き場</t>
  </si>
  <si>
    <t>紙類</t>
  </si>
  <si>
    <t>20-201-07-203</t>
  </si>
  <si>
    <t>長野市清掃センター剪定枝ストックヤード</t>
  </si>
  <si>
    <t>20202</t>
  </si>
  <si>
    <t>20-202-07-203</t>
  </si>
  <si>
    <t>松本市</t>
  </si>
  <si>
    <t>松本市リサイクルセンター</t>
  </si>
  <si>
    <t>紙類,金属類,ガラス類,その他資源ごみ,ペットボトル,布類,その他</t>
  </si>
  <si>
    <t>一部委託</t>
  </si>
  <si>
    <t>20-202-07-002</t>
  </si>
  <si>
    <t>松本市奈川高原資源物保管倉庫</t>
  </si>
  <si>
    <t>金属類,その他</t>
  </si>
  <si>
    <t>20205</t>
  </si>
  <si>
    <t>20-205-07-001</t>
  </si>
  <si>
    <t>飯田市</t>
  </si>
  <si>
    <t>飯田市資源物保管施設</t>
  </si>
  <si>
    <t>廃止</t>
  </si>
  <si>
    <t>20-207-07-001</t>
  </si>
  <si>
    <t>須坂市ストックヤード</t>
  </si>
  <si>
    <t>ガラス類,ペットボトル,プラスチック,その他</t>
  </si>
  <si>
    <t>20208</t>
  </si>
  <si>
    <t>20-208-07-001</t>
  </si>
  <si>
    <t>小諸市</t>
  </si>
  <si>
    <t>小諸市野火附廃棄物埋立処分場ストックヤード</t>
  </si>
  <si>
    <t>紙類,金属類,ガラス類,その他資源ごみ,ペットボトル,プラスチック,その他</t>
  </si>
  <si>
    <t>能力変更</t>
  </si>
  <si>
    <t>20-209-07-001</t>
  </si>
  <si>
    <t>ガラス類,ペットボトル</t>
  </si>
  <si>
    <t>20212</t>
  </si>
  <si>
    <t>20-212-07-001</t>
  </si>
  <si>
    <t>大町市</t>
  </si>
  <si>
    <t>大町市環境プラントリサイクルパーク</t>
  </si>
  <si>
    <t>紙類,金属類,ガラス類,その他資源ごみ,ペットボトル,プラスチック</t>
  </si>
  <si>
    <t>20214</t>
  </si>
  <si>
    <t>20-214-07-001</t>
  </si>
  <si>
    <t>茅野市</t>
  </si>
  <si>
    <t>茅野市美サイクルセンター</t>
  </si>
  <si>
    <t>紙類,金属類,ガラス類,ペットボトル</t>
  </si>
  <si>
    <t>20217</t>
  </si>
  <si>
    <t>20-217-07-001</t>
  </si>
  <si>
    <t>佐久市</t>
  </si>
  <si>
    <t>佐久市うな沢第２最終処分場</t>
  </si>
  <si>
    <t>20220</t>
  </si>
  <si>
    <t>20-220-07-001</t>
  </si>
  <si>
    <t>安曇野市</t>
  </si>
  <si>
    <t>安曇野市豊科リサイクルセンター</t>
  </si>
  <si>
    <t>紙類,金属類,ガラス類,その他資源ごみ,ペットボトル,プラスチック,布類,その他</t>
  </si>
  <si>
    <t>20-220-07-002</t>
  </si>
  <si>
    <t>安曇野市穂高リサイクルセンター</t>
  </si>
  <si>
    <t>20-220-07-003</t>
  </si>
  <si>
    <t>安曇野市明科ストックヤード</t>
  </si>
  <si>
    <t>20303</t>
  </si>
  <si>
    <t>20-303-07-001</t>
  </si>
  <si>
    <t>小海町</t>
  </si>
  <si>
    <t>小海町草刈久保保管施設</t>
  </si>
  <si>
    <t>紙類,金属類,ガラス類,ペットボトル,プラスチック</t>
  </si>
  <si>
    <t>20323</t>
  </si>
  <si>
    <t>20-323-07-001</t>
  </si>
  <si>
    <t>御代田町</t>
  </si>
  <si>
    <t>御代田町スットックヤード</t>
  </si>
  <si>
    <t>20361</t>
  </si>
  <si>
    <t>20-361-07-001</t>
  </si>
  <si>
    <t>下諏訪町</t>
  </si>
  <si>
    <t>下諏訪町資源物保管庫</t>
  </si>
  <si>
    <t>金属類,ガラス類,その他資源ごみ,ペットボトル,プラスチック</t>
  </si>
  <si>
    <t>20402</t>
  </si>
  <si>
    <t>20-402-07-001</t>
  </si>
  <si>
    <t>松川町</t>
  </si>
  <si>
    <t>松川町ガラスビンストックヤード</t>
  </si>
  <si>
    <t>20404</t>
  </si>
  <si>
    <t>20-404-07-001</t>
  </si>
  <si>
    <t>阿南町</t>
  </si>
  <si>
    <t>阿南町ストックヤード</t>
  </si>
  <si>
    <t>金属類,ガラス類</t>
  </si>
  <si>
    <t>20407</t>
  </si>
  <si>
    <t>20-407-07-001</t>
  </si>
  <si>
    <t>阿智村</t>
  </si>
  <si>
    <t>阿智村ストックヤード</t>
  </si>
  <si>
    <t>紙類,金属類,ガラス類,ペットボトル,その他</t>
  </si>
  <si>
    <t>20-407-07-002</t>
  </si>
  <si>
    <t>阿智村浪合廃棄物集積倉庫</t>
  </si>
  <si>
    <t>その他資源ごみ</t>
  </si>
  <si>
    <t>松山ストックヤード</t>
  </si>
  <si>
    <t>20409</t>
  </si>
  <si>
    <t>20-409-07-001</t>
  </si>
  <si>
    <t>平谷村</t>
  </si>
  <si>
    <t>平谷村ストックヤード</t>
  </si>
  <si>
    <t>20417</t>
  </si>
  <si>
    <t>20-417-07-001</t>
  </si>
  <si>
    <t>大鹿村</t>
  </si>
  <si>
    <t>大鹿村ストックヤード</t>
  </si>
  <si>
    <t>金属類,プラスチック</t>
  </si>
  <si>
    <t>20-813-07-001</t>
  </si>
  <si>
    <t>川西保健衛生施設組合川西清掃センター</t>
  </si>
  <si>
    <t>金属類</t>
  </si>
  <si>
    <t>20821</t>
  </si>
  <si>
    <t>20-821-07-001</t>
  </si>
  <si>
    <t>葛尾組合</t>
  </si>
  <si>
    <t>葛尾組合資源物ストックヤード</t>
  </si>
  <si>
    <t>金属類,ガラス類,ペットボトル</t>
  </si>
  <si>
    <t>20-825-07-001</t>
  </si>
  <si>
    <t>伊北環境行政組合廃棄物循環型社会基盤施設（ストックヤード）</t>
  </si>
  <si>
    <t>20860</t>
  </si>
  <si>
    <t>20-860-07-001</t>
  </si>
  <si>
    <t>穂高広域施設組合</t>
  </si>
  <si>
    <t>穂高クリーンセンター不燃物処理施設缶類置場</t>
  </si>
  <si>
    <t>20882</t>
  </si>
  <si>
    <t>20-882-07-001</t>
  </si>
  <si>
    <t>伊南行政組合</t>
  </si>
  <si>
    <t>伊南不燃物処理場ストックヤード</t>
  </si>
  <si>
    <t>20927</t>
  </si>
  <si>
    <t>20-927-07-001</t>
  </si>
  <si>
    <t>木曽広域連合</t>
  </si>
  <si>
    <t>木曽広域連合北部クリーンセンターリサイクルストックヤード</t>
  </si>
  <si>
    <t>紙類,ガラス類,ペットボトル,プラスチック,布類,その他</t>
  </si>
  <si>
    <t>木曽広域連合南部クリーンセンターリサイクルストックヤード</t>
  </si>
  <si>
    <t>紙類,ガラス類,ペットボトル,プラスチック,その他</t>
  </si>
  <si>
    <t>20942</t>
  </si>
  <si>
    <t>20-942-07-001</t>
  </si>
  <si>
    <t>岳北広域行政組合</t>
  </si>
  <si>
    <t>エコパーク寒川</t>
  </si>
  <si>
    <t>20-960-07-001</t>
  </si>
  <si>
    <t>松本西部広域施設組合松本クリーンセンター（容器包装プラスチックリサイクル施設）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</si>
  <si>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</si>
  <si>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</si>
  <si>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</si>
  <si>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</si>
  <si>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</si>
  <si>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</si>
  <si>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</si>
  <si>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</si>
  <si>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</si>
  <si>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</si>
  <si>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</si>
  <si>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</si>
  <si>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</si>
  <si>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</si>
  <si>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</si>
  <si>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</si>
  <si>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</si>
  <si>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</si>
  <si>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</si>
  <si>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</si>
  <si>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20201</t>
  </si>
  <si>
    <t>20-201-11-202</t>
  </si>
  <si>
    <t>長野市</t>
  </si>
  <si>
    <t>長野市清掃センターリフレッシュプラザ</t>
  </si>
  <si>
    <t>把握していない</t>
  </si>
  <si>
    <t>廃棄物処理施設に隣接した独立棟（プレハブ造等含む）</t>
  </si>
  <si>
    <t>○</t>
  </si>
  <si>
    <t>修理,展示,販売,譲渡</t>
  </si>
  <si>
    <t>委託</t>
  </si>
  <si>
    <t>20350</t>
  </si>
  <si>
    <t>20-350-11-001</t>
  </si>
  <si>
    <t>長和町</t>
  </si>
  <si>
    <t>美化センターながわ</t>
  </si>
  <si>
    <t>廃棄物処理施設内</t>
  </si>
  <si>
    <t>修理,展示,販売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</si>
  <si>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</si>
  <si>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</si>
  <si>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</si>
  <si>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</si>
  <si>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</si>
  <si>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</si>
  <si>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</si>
  <si>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</si>
  <si>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</si>
  <si>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</si>
  <si>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</si>
  <si>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</si>
  <si>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</si>
  <si>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</si>
  <si>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</si>
  <si>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</si>
  <si>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</si>
  <si>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</si>
  <si>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</si>
  <si>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</si>
  <si>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</si>
  <si>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</si>
  <si>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</si>
  <si>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</si>
  <si>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</si>
  <si>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</si>
  <si>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</si>
  <si>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</si>
  <si>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</si>
  <si>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</si>
  <si>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</si>
  <si>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</si>
  <si>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</si>
  <si>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</si>
  <si>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</si>
  <si>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</si>
  <si>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</si>
  <si>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</si>
  <si>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</si>
  <si>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</si>
  <si>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20201</t>
  </si>
  <si>
    <t>20-201-08-202</t>
  </si>
  <si>
    <t>長野市</t>
  </si>
  <si>
    <t>長野市不燃物最終処分場天狗沢埋立地</t>
  </si>
  <si>
    <t>焼却残渣（主灰）,その他,焼却残渣（飛灰）,破砕ごみ・処理残渣</t>
  </si>
  <si>
    <t>山間</t>
  </si>
  <si>
    <t>底部遮水工,鉛直遮水工,その他遮水</t>
  </si>
  <si>
    <t>凝集沈殿,生物処理（脱窒あり）,砂ろ過,消毒,活性炭処理</t>
  </si>
  <si>
    <t>直営</t>
  </si>
  <si>
    <t>埋立中</t>
  </si>
  <si>
    <t>嫌気性埋立構造</t>
  </si>
  <si>
    <t>回収していない</t>
  </si>
  <si>
    <t>長野市小松原最終処分場</t>
  </si>
  <si>
    <t>焼却残渣（主灰）,不燃ごみ,焼却残渣（飛灰）</t>
  </si>
  <si>
    <t>原地盤利用</t>
  </si>
  <si>
    <t>他施設での処理</t>
  </si>
  <si>
    <t>埋立終了</t>
  </si>
  <si>
    <t>長野市戸隠一般廃棄物最終処分場</t>
  </si>
  <si>
    <t>底部遮水工,鉛直遮水工</t>
  </si>
  <si>
    <t>生物処理（脱窒なし）,消毒</t>
  </si>
  <si>
    <t>長野市大岡最終処分場</t>
  </si>
  <si>
    <t>不燃ごみ,粗大ごみ</t>
  </si>
  <si>
    <t>遮水なし</t>
  </si>
  <si>
    <t>処理なし</t>
  </si>
  <si>
    <t>廃止</t>
  </si>
  <si>
    <t>20-201-08-203</t>
  </si>
  <si>
    <t>牧野島不燃物処理場</t>
  </si>
  <si>
    <t>委託</t>
  </si>
  <si>
    <t>20202</t>
  </si>
  <si>
    <t>20-202-08-001</t>
  </si>
  <si>
    <t>松本市</t>
  </si>
  <si>
    <t>松本市エコトピア山田</t>
  </si>
  <si>
    <t>原地盤利用,鉛直遮水工</t>
  </si>
  <si>
    <t>下水道放流</t>
  </si>
  <si>
    <t>準好気性埋立構造</t>
  </si>
  <si>
    <t>末端集水管は水没</t>
  </si>
  <si>
    <t>即日覆土</t>
  </si>
  <si>
    <t>埋立状況により計画的に延長</t>
  </si>
  <si>
    <t>20-202-08-002</t>
  </si>
  <si>
    <t>松本市四賀最終処分場</t>
  </si>
  <si>
    <t>焼却残渣（主灰）,不燃ごみ</t>
  </si>
  <si>
    <t>20-202-08-003</t>
  </si>
  <si>
    <t>松本市奈川一般廃棄物最終処分場</t>
  </si>
  <si>
    <t>表面遮水工（キャッピング）</t>
  </si>
  <si>
    <t>凝集沈殿,生物処理（脱窒あり）,消毒,活性炭処理,膜処理</t>
  </si>
  <si>
    <t>20-202-08-004</t>
  </si>
  <si>
    <t>松本市安曇最終処分場</t>
  </si>
  <si>
    <t>焼却残渣（主灰）,不燃ごみ,焼却残渣（飛灰）,破砕ごみ・処理残渣</t>
  </si>
  <si>
    <t>底部遮水工</t>
  </si>
  <si>
    <t>生物処理（脱窒あり）,砂ろ過,消毒,活性炭処理</t>
  </si>
  <si>
    <t>20-202-08-005</t>
  </si>
  <si>
    <t>松本市梓川一般廃棄物最終処分場</t>
  </si>
  <si>
    <t>平地</t>
  </si>
  <si>
    <t>20-202-08-006</t>
  </si>
  <si>
    <t>松本市安曇中平不燃物処理場</t>
  </si>
  <si>
    <t>20-202-08-007</t>
  </si>
  <si>
    <t>松本市奈川曽倉沢一般廃棄物処理場</t>
  </si>
  <si>
    <t>20-202-08-008</t>
  </si>
  <si>
    <t>松本市波田一般廃棄物最終処分場</t>
  </si>
  <si>
    <t>20203</t>
  </si>
  <si>
    <t>20-203-08-001</t>
  </si>
  <si>
    <t>上田市</t>
  </si>
  <si>
    <t>上田市下郷最終処分場</t>
  </si>
  <si>
    <t>焼却残渣（主灰）,焼却残渣（飛灰）,破砕ごみ・処理残渣</t>
  </si>
  <si>
    <t>20-203-08-002</t>
  </si>
  <si>
    <t>上田市下室賀最終処分場</t>
  </si>
  <si>
    <t>底部遮水工,表面遮水工（キャッピング）</t>
  </si>
  <si>
    <t>20-203-08-003</t>
  </si>
  <si>
    <t>丸子町腰越深山原山残灰処分場</t>
  </si>
  <si>
    <t>焼却残渣（主灰）,焼却残渣（飛灰）</t>
  </si>
  <si>
    <t>20-203-08-004</t>
  </si>
  <si>
    <t>丸子町不燃物処理場</t>
  </si>
  <si>
    <t>休止</t>
  </si>
  <si>
    <t>20-203-08-005</t>
  </si>
  <si>
    <t>武石廃棄物最終処分場</t>
  </si>
  <si>
    <t>20204</t>
  </si>
  <si>
    <t>20-204-08-001</t>
  </si>
  <si>
    <t>岡谷市</t>
  </si>
  <si>
    <t>岡谷市樋沢一般廃棄物最終処分場</t>
  </si>
  <si>
    <t>凝集沈殿,生物処理（脱窒なし）,砂ろ過,活性炭処理</t>
  </si>
  <si>
    <t>末端集水管は開放</t>
  </si>
  <si>
    <t>中間覆土</t>
  </si>
  <si>
    <t>一部延長を行っていない</t>
  </si>
  <si>
    <t>20205</t>
  </si>
  <si>
    <t>20-205-08-001</t>
  </si>
  <si>
    <t>飯田市</t>
  </si>
  <si>
    <t>イタチガサワ最終処分場</t>
  </si>
  <si>
    <t>不燃ごみ,その他,粗大ごみ</t>
  </si>
  <si>
    <t>原地盤利用,鉛直遮水工,表面遮水工（キャッピング）</t>
  </si>
  <si>
    <t>生物処理（脱窒なし）,砂ろ過,消毒</t>
  </si>
  <si>
    <t>最終覆土のみ</t>
  </si>
  <si>
    <t>20-205-08-002</t>
  </si>
  <si>
    <t>飯田市上村処分場</t>
  </si>
  <si>
    <t>20-205-08-003</t>
  </si>
  <si>
    <t>飯田市一般廃棄物最終処分場</t>
  </si>
  <si>
    <t>溶融飛灰,不燃ごみ,その他,溶融スラグ,粗大ごみ</t>
  </si>
  <si>
    <t>凝集沈殿,生物処理（脱窒あり）,砂ろ過,消毒,活性炭処理,キレート処理</t>
  </si>
  <si>
    <t>20206</t>
  </si>
  <si>
    <t>20-206-08-001</t>
  </si>
  <si>
    <t>諏訪市</t>
  </si>
  <si>
    <t>諏訪市大曲最終処分場（新施設）</t>
  </si>
  <si>
    <t>凝集沈殿,生物処理（脱窒なし）,キレート処理,下水道放流</t>
  </si>
  <si>
    <t>20-206-08-002</t>
  </si>
  <si>
    <t>諏訪市大曲処分場</t>
  </si>
  <si>
    <t>その他埋立構造</t>
  </si>
  <si>
    <t>20-206-08-003</t>
  </si>
  <si>
    <t>諏訪市矢戸倉不燃物処分場</t>
  </si>
  <si>
    <t>粗大ごみ</t>
  </si>
  <si>
    <t>20207</t>
  </si>
  <si>
    <t>20-207-08-001</t>
  </si>
  <si>
    <t>須坂市</t>
  </si>
  <si>
    <t>須坂市硯原埋立地</t>
  </si>
  <si>
    <t>20208</t>
  </si>
  <si>
    <t>20-208-08-002</t>
  </si>
  <si>
    <t>小諸市</t>
  </si>
  <si>
    <t>小諸市野火附廃棄物埋立処分場(第2期)</t>
  </si>
  <si>
    <t>焼却残渣（主灰）,不燃ごみ,焼却残渣（飛灰）,破砕ごみ・処理残渣,粗大ごみ</t>
  </si>
  <si>
    <t>凝集沈殿,生物処理（脱窒なし）,砂ろ過,消毒</t>
  </si>
  <si>
    <t>20-208-08-003</t>
  </si>
  <si>
    <t>小諸市野火附廃棄物埋立処分場（第１期）</t>
  </si>
  <si>
    <t>20-208-08-004</t>
  </si>
  <si>
    <t>小諸市野火附埋立処理場（第３期）</t>
  </si>
  <si>
    <t>焼却残渣（主灰）,破砕ごみ・処理残渣</t>
  </si>
  <si>
    <t>20209</t>
  </si>
  <si>
    <t>20-209-08-001</t>
  </si>
  <si>
    <t>伊那市</t>
  </si>
  <si>
    <t>伊那市横山不燃物処理場</t>
  </si>
  <si>
    <t>破砕ごみ・処理残渣</t>
  </si>
  <si>
    <t>20-209-08-002</t>
  </si>
  <si>
    <t>三ツ子沢一般廃棄物最終処分場</t>
  </si>
  <si>
    <t>20-209-08-003</t>
  </si>
  <si>
    <t>長谷溝口最終処分場</t>
  </si>
  <si>
    <t>20212</t>
  </si>
  <si>
    <t>20-212-08-001</t>
  </si>
  <si>
    <t>大町市</t>
  </si>
  <si>
    <t>大町市グリーンパーク</t>
  </si>
  <si>
    <t>能力変更</t>
  </si>
  <si>
    <t>20-212-08-003</t>
  </si>
  <si>
    <t>大町市中山不燃物処理場</t>
  </si>
  <si>
    <t>焼却残渣（主灰）,可燃ごみ,資源ごみ,不燃ごみ,その他,焼却残渣（飛灰）,破砕ごみ・処理残渣,粗大ごみ</t>
  </si>
  <si>
    <t>20-212-08-004</t>
  </si>
  <si>
    <t>二重埋立地</t>
  </si>
  <si>
    <t>20-212-08-005</t>
  </si>
  <si>
    <t>曽山処分場</t>
  </si>
  <si>
    <t>資源ごみ,不燃ごみ</t>
  </si>
  <si>
    <t>20214</t>
  </si>
  <si>
    <t>20-214-08-003</t>
  </si>
  <si>
    <t>茅野市</t>
  </si>
  <si>
    <t>茅野市最終処分場</t>
  </si>
  <si>
    <t>砂ろ過,活性炭処理,キレート処理</t>
  </si>
  <si>
    <t>20217</t>
  </si>
  <si>
    <t>20-217-08-001</t>
  </si>
  <si>
    <t>佐久市</t>
  </si>
  <si>
    <t>佐久市宇とう南沢処理場</t>
  </si>
  <si>
    <t>20-217-08-002</t>
  </si>
  <si>
    <t>佐久市うな沢最終処分場</t>
  </si>
  <si>
    <t>生物処理（脱窒あり）,消毒,活性炭処理,膜処理</t>
  </si>
  <si>
    <t>20-217-08-003</t>
  </si>
  <si>
    <t>佐久市うな沢第２最終処分場</t>
  </si>
  <si>
    <t>20-217-08-004</t>
  </si>
  <si>
    <t>佐久市つらなし一般廃棄物最終処分場</t>
  </si>
  <si>
    <t>生物処理（脱窒あり）</t>
  </si>
  <si>
    <t>20219</t>
  </si>
  <si>
    <t>20-219-08-001</t>
  </si>
  <si>
    <t>東御市</t>
  </si>
  <si>
    <t>東御市一般廃棄物最終処分場</t>
  </si>
  <si>
    <t>底部遮水工,その他遮水</t>
  </si>
  <si>
    <t>20220</t>
  </si>
  <si>
    <t>20-220-08-001</t>
  </si>
  <si>
    <t>安曇野市</t>
  </si>
  <si>
    <t>安曇野市三郷一般廃棄物最終処分場</t>
  </si>
  <si>
    <t>20-220-08-002</t>
  </si>
  <si>
    <t>豊科町最終処分場</t>
  </si>
  <si>
    <t>20-220-08-003</t>
  </si>
  <si>
    <t>安曇野市小岩岳不燃物処分場</t>
  </si>
  <si>
    <t>20-220-08-004</t>
  </si>
  <si>
    <t>三郷村最終処分場</t>
  </si>
  <si>
    <t>20303</t>
  </si>
  <si>
    <t>20-303-08-001</t>
  </si>
  <si>
    <t>小海町</t>
  </si>
  <si>
    <t>小海町草刈久保最終処分場</t>
  </si>
  <si>
    <t>活性炭処理,膜処理</t>
  </si>
  <si>
    <t>20304</t>
  </si>
  <si>
    <t>20-304-08-001</t>
  </si>
  <si>
    <t>川上村</t>
  </si>
  <si>
    <t>川上村営ゴミ処理場</t>
  </si>
  <si>
    <t>その他,破砕ごみ・処理残渣</t>
  </si>
  <si>
    <t>生物処理（脱窒なし）</t>
  </si>
  <si>
    <t>20305</t>
  </si>
  <si>
    <t>20-305-08-001</t>
  </si>
  <si>
    <t>南牧村</t>
  </si>
  <si>
    <t>南牧村一般廃棄物最終処分場</t>
  </si>
  <si>
    <t>膜処理</t>
  </si>
  <si>
    <t>20-305-08-002</t>
  </si>
  <si>
    <t>南牧村樽の原埋立処分地</t>
  </si>
  <si>
    <t>20306</t>
  </si>
  <si>
    <t>20-306-08-001</t>
  </si>
  <si>
    <t>南相木村</t>
  </si>
  <si>
    <t>針の木平処分場</t>
  </si>
  <si>
    <t>20307</t>
  </si>
  <si>
    <t>20-307-08-001</t>
  </si>
  <si>
    <t>北相木村</t>
  </si>
  <si>
    <t>北相木村小池廃棄物処理場</t>
  </si>
  <si>
    <t>20309</t>
  </si>
  <si>
    <t>20-309-08-001</t>
  </si>
  <si>
    <t>佐久穂町</t>
  </si>
  <si>
    <t>佐久穂町八郡最終処分場</t>
  </si>
  <si>
    <t>焼却残渣（主灰）,不燃ごみ,破砕ごみ・処理残渣</t>
  </si>
  <si>
    <t>20321</t>
  </si>
  <si>
    <t>20-321-08-001</t>
  </si>
  <si>
    <t>軽井沢町</t>
  </si>
  <si>
    <t>軽井沢町不燃物処理施設</t>
  </si>
  <si>
    <t>20323</t>
  </si>
  <si>
    <t>20-323-08-001</t>
  </si>
  <si>
    <t>御代田町</t>
  </si>
  <si>
    <t>御代田町久保沢一般廃棄物最終処分場</t>
  </si>
  <si>
    <t>20-323-08-002</t>
  </si>
  <si>
    <t>御代田町井戸沢一般廃棄物最終処分場</t>
  </si>
  <si>
    <t>砂ろ過,キレート処理,下水道放流</t>
  </si>
  <si>
    <t>20349</t>
  </si>
  <si>
    <t>20-349-08-001</t>
  </si>
  <si>
    <t>青木村</t>
  </si>
  <si>
    <t>青木村横入埋立処分場</t>
  </si>
  <si>
    <t>20350</t>
  </si>
  <si>
    <t>20-350-08-001</t>
  </si>
  <si>
    <t>長和町</t>
  </si>
  <si>
    <t>長和町一般廃棄物処理場</t>
  </si>
  <si>
    <t>資源ごみ,不燃ごみ,破砕ごみ・処理残渣,粗大ごみ</t>
  </si>
  <si>
    <t>20-350-08-002</t>
  </si>
  <si>
    <t>長和町唐沢山危険物処理場</t>
  </si>
  <si>
    <t>20361</t>
  </si>
  <si>
    <t>20-361-08-001</t>
  </si>
  <si>
    <t>下諏訪町</t>
  </si>
  <si>
    <t>下諏訪町砥沢埋立地</t>
  </si>
  <si>
    <t>凝集沈殿</t>
  </si>
  <si>
    <t>20382</t>
  </si>
  <si>
    <t>20-382-08-001</t>
  </si>
  <si>
    <t>辰野町</t>
  </si>
  <si>
    <t>辰野町最終処分場</t>
  </si>
  <si>
    <t>焼却残渣（主灰）</t>
  </si>
  <si>
    <t>20383</t>
  </si>
  <si>
    <t>20-383-08-001</t>
  </si>
  <si>
    <t>箕輪町</t>
  </si>
  <si>
    <t>箕輪町八乙女危険物処理場</t>
  </si>
  <si>
    <t>20386</t>
  </si>
  <si>
    <t>20-386-08-001</t>
  </si>
  <si>
    <t>中川村</t>
  </si>
  <si>
    <t>中川村一般廃棄物処理場</t>
  </si>
  <si>
    <t>20402</t>
  </si>
  <si>
    <t>20-402-08-002</t>
  </si>
  <si>
    <t>松川町</t>
  </si>
  <si>
    <t>松川町生田一般廃棄物最終処分場</t>
  </si>
  <si>
    <t>凝集沈殿,生物処理（脱窒あり）</t>
  </si>
  <si>
    <t>20403</t>
  </si>
  <si>
    <t>20-403-08-003</t>
  </si>
  <si>
    <t>高森町</t>
  </si>
  <si>
    <t>高森町垣外一般廃棄物埋立処分場</t>
  </si>
  <si>
    <t>活性炭処理</t>
  </si>
  <si>
    <t>20404</t>
  </si>
  <si>
    <t>20-404-08-002</t>
  </si>
  <si>
    <t>阿南町</t>
  </si>
  <si>
    <t>阿南町不燃物処理場</t>
  </si>
  <si>
    <t>20411</t>
  </si>
  <si>
    <t>20-411-08-003</t>
  </si>
  <si>
    <t>下條村</t>
  </si>
  <si>
    <t>下條村一般廃棄物（不燃物）最終処分場</t>
  </si>
  <si>
    <t>不燃ごみ,破砕ごみ・処理残渣,粗大ごみ</t>
  </si>
  <si>
    <t>&lt;0.5</t>
  </si>
  <si>
    <t>20412</t>
  </si>
  <si>
    <t>20-412-08-001</t>
  </si>
  <si>
    <t>売木村</t>
  </si>
  <si>
    <t>売木村村有埋立地</t>
  </si>
  <si>
    <t>20414</t>
  </si>
  <si>
    <t>20-414-08-001</t>
  </si>
  <si>
    <t>泰阜村</t>
  </si>
  <si>
    <t>泰阜村不燃物処理場</t>
  </si>
  <si>
    <t>20415</t>
  </si>
  <si>
    <t>20-415-08-001</t>
  </si>
  <si>
    <t>喬木村</t>
  </si>
  <si>
    <t>喬木村一般廃棄物処分場</t>
  </si>
  <si>
    <t>焼却残渣（主灰）,その他,破砕ごみ・処理残渣</t>
  </si>
  <si>
    <t>20416</t>
  </si>
  <si>
    <t>20-416-08-002</t>
  </si>
  <si>
    <t>豊丘村</t>
  </si>
  <si>
    <t>豊丘村北の沢最終処分場</t>
  </si>
  <si>
    <t>底部遮水工,覆蓋（屋根）</t>
  </si>
  <si>
    <t>砂ろ過,消毒,下水道放流</t>
  </si>
  <si>
    <t>20417</t>
  </si>
  <si>
    <t>20-417-08-002</t>
  </si>
  <si>
    <t>大鹿村</t>
  </si>
  <si>
    <t>大鹿村一般廃棄物最終処分場</t>
  </si>
  <si>
    <t>焼却残渣（主灰）,不燃ごみ,破砕ごみ・処理残渣,粗大ごみ</t>
  </si>
  <si>
    <t>凝集沈殿,砂ろ過,消毒</t>
  </si>
  <si>
    <t>20423</t>
  </si>
  <si>
    <t>20-423-08-001</t>
  </si>
  <si>
    <t>南木曽町</t>
  </si>
  <si>
    <t>南木曽町中山ガラス類埋立場</t>
  </si>
  <si>
    <t>20446</t>
  </si>
  <si>
    <t>20-446-08-001</t>
  </si>
  <si>
    <t>麻績村</t>
  </si>
  <si>
    <t>麻績村上川原処分場</t>
  </si>
  <si>
    <t>20450</t>
  </si>
  <si>
    <t>20-450-08-001</t>
  </si>
  <si>
    <t>山形村</t>
  </si>
  <si>
    <t>山形村一般廃棄物最終処分場（サンクスＢＢ第１期施設）</t>
  </si>
  <si>
    <t>底部遮水工,鉛直遮水工,覆蓋（屋根）</t>
  </si>
  <si>
    <t>20-450-08-002</t>
  </si>
  <si>
    <t>山形村危険物埋立場</t>
  </si>
  <si>
    <t>20-450-08-003</t>
  </si>
  <si>
    <t>山形村一般廃棄物最終処分場（サンクスＢＢ第２期施設）</t>
  </si>
  <si>
    <t>20452</t>
  </si>
  <si>
    <t>20-452-08-001</t>
  </si>
  <si>
    <t>筑北村</t>
  </si>
  <si>
    <t>（坂北地区）末地焼却残渣最終処分場</t>
  </si>
  <si>
    <t>20-452-08-002</t>
  </si>
  <si>
    <t>筑北村（本城地区）大沢山最終処分場</t>
  </si>
  <si>
    <t>20-452-08-003</t>
  </si>
  <si>
    <t>筑北村（坂井地区）横走最終処分場</t>
  </si>
  <si>
    <t>20485</t>
  </si>
  <si>
    <t>20-485-08-001</t>
  </si>
  <si>
    <t>白馬村</t>
  </si>
  <si>
    <t>森上最終処分場</t>
  </si>
  <si>
    <t>可燃ごみ,不燃ごみ,粗大ごみ</t>
  </si>
  <si>
    <t>20486</t>
  </si>
  <si>
    <t>20-486-08-001</t>
  </si>
  <si>
    <t>小谷村</t>
  </si>
  <si>
    <t>小谷村石坂粗大ごみ処理場</t>
  </si>
  <si>
    <t>20562</t>
  </si>
  <si>
    <t>20-562-08-001</t>
  </si>
  <si>
    <t>木島平村</t>
  </si>
  <si>
    <t>木島平村危険物処理所</t>
  </si>
  <si>
    <t>不燃ごみ,破砕ごみ・処理残渣</t>
  </si>
  <si>
    <t>20583</t>
  </si>
  <si>
    <t>20-583-08-001</t>
  </si>
  <si>
    <t>信濃町</t>
  </si>
  <si>
    <t>枡形不燃物最終処分場</t>
  </si>
  <si>
    <t>20590</t>
  </si>
  <si>
    <t>20-590-08-001</t>
  </si>
  <si>
    <t>飯綱町</t>
  </si>
  <si>
    <t>飯綱町三水危険物処理場</t>
  </si>
  <si>
    <t>20813</t>
  </si>
  <si>
    <t>20-813-08-001</t>
  </si>
  <si>
    <t>川西保健衛生施設組合</t>
  </si>
  <si>
    <t>川西保健衛生施設組合川西一般廃棄物最終処分場</t>
  </si>
  <si>
    <t>凝集沈殿,生物処理（脱窒なし）,消毒,促進酸化処理</t>
  </si>
  <si>
    <t>20825</t>
  </si>
  <si>
    <t>20-825-08-001</t>
  </si>
  <si>
    <t>伊北環境行政組合</t>
  </si>
  <si>
    <t>伊北環境行政組合クリーンセンター八乙女最終処分場</t>
  </si>
  <si>
    <t>20880</t>
  </si>
  <si>
    <t>20-880-08-001</t>
  </si>
  <si>
    <t>伊那中央行政組合</t>
  </si>
  <si>
    <t>伊那中央行政組合一般廃棄物最終処分場</t>
  </si>
  <si>
    <t>20882</t>
  </si>
  <si>
    <t>20-882-08-001</t>
  </si>
  <si>
    <t>伊南行政組合</t>
  </si>
  <si>
    <t>伊南行政組合大角不燃物処理場</t>
  </si>
  <si>
    <t>伊南行政組合与田切不燃物処理場</t>
  </si>
  <si>
    <t>伊南行政組合小平不燃物処理場</t>
  </si>
  <si>
    <t>20920</t>
  </si>
  <si>
    <t>20-920-08-001</t>
  </si>
  <si>
    <t>北部衛生施設組合</t>
  </si>
  <si>
    <t>北部衛生施設組合残灰処分場</t>
  </si>
  <si>
    <t>20927</t>
  </si>
  <si>
    <t>20-927-08-001</t>
  </si>
  <si>
    <t>木曽広域連合</t>
  </si>
  <si>
    <t>木曽広域連合北部クリーンセンター最終処分場</t>
  </si>
  <si>
    <t>20942</t>
  </si>
  <si>
    <t>20-942-08-001</t>
  </si>
  <si>
    <t>岳北広域行政組合</t>
  </si>
  <si>
    <t>岳北広域行政組合岳北クリーンセンター最終処分場</t>
  </si>
  <si>
    <t>不検出</t>
  </si>
  <si>
    <t>20-942-08-002</t>
  </si>
  <si>
    <t>岳北広域行政組合最終処分場</t>
  </si>
  <si>
    <t>埋立前</t>
  </si>
  <si>
    <t>20949</t>
  </si>
  <si>
    <t>20-949-08-001</t>
  </si>
  <si>
    <t>北信保健衛生施設組合</t>
  </si>
  <si>
    <t>北信保健衛生施設組合最終処分場</t>
  </si>
  <si>
    <t>凝集沈殿,生物処理（脱窒あり）,消毒,活性炭処理,膜処理,キレート処理</t>
  </si>
  <si>
    <t>20-949-08-002</t>
  </si>
  <si>
    <t>大俣埋立地</t>
  </si>
  <si>
    <t>20965</t>
  </si>
  <si>
    <t>20-965-08-001</t>
  </si>
  <si>
    <t>南諏衛生施設組合</t>
  </si>
  <si>
    <t>南諏衛生施設組合南諏衛生センター</t>
  </si>
  <si>
    <t>20985</t>
  </si>
  <si>
    <t>20-985-08-001</t>
  </si>
  <si>
    <t>塩尻・朝日衛生施設組合</t>
  </si>
  <si>
    <t>塩尻・朝日衛生施設組合最終処分場</t>
  </si>
  <si>
    <t>20-985-08-002</t>
  </si>
  <si>
    <t>塩尻・朝日衛生施設組合新最終処分場</t>
  </si>
  <si>
    <t>焼却残渣（飛灰）,破砕ごみ・処理残渣</t>
  </si>
  <si>
    <t>生物処理（脱窒あり）,砂ろ過,消毒,活性炭処理,キレート処理,下水道放流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</si>
  <si>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</si>
  <si>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</si>
  <si>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</si>
  <si>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</si>
  <si>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</si>
  <si>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</si>
  <si>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</si>
  <si>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</si>
  <si>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</si>
  <si>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</si>
  <si>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</si>
  <si>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</si>
  <si>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</si>
  <si>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</si>
  <si>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</si>
  <si>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</si>
  <si>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</si>
  <si>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</si>
  <si>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</si>
  <si>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</si>
  <si>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</si>
  <si>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</si>
  <si>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</si>
  <si>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</si>
  <si>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</si>
  <si>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</si>
  <si>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</si>
  <si>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</si>
  <si>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</si>
  <si>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</si>
  <si>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</si>
  <si>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</si>
  <si>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20-201-09-001</t>
  </si>
  <si>
    <t>長野市衛生センター</t>
  </si>
  <si>
    <t>排出量・売却量</t>
  </si>
  <si>
    <t>焼却無し</t>
  </si>
  <si>
    <t>標脱</t>
  </si>
  <si>
    <t>脱水</t>
  </si>
  <si>
    <t>堆肥化</t>
  </si>
  <si>
    <t>直営</t>
  </si>
  <si>
    <t>20212</t>
  </si>
  <si>
    <t>20-212-09-001</t>
  </si>
  <si>
    <t>大町市</t>
  </si>
  <si>
    <t>大町市クリーンプラント</t>
  </si>
  <si>
    <t>施設内焼却</t>
  </si>
  <si>
    <t>高負荷,膜分離</t>
  </si>
  <si>
    <t>脱水,乾燥,焼却</t>
  </si>
  <si>
    <t>20813</t>
  </si>
  <si>
    <t>20-813-09-814</t>
  </si>
  <si>
    <t>川西保健衛生施設組合</t>
  </si>
  <si>
    <t>川西保健衛生施設組合川西衛生センター</t>
  </si>
  <si>
    <t>生産量</t>
  </si>
  <si>
    <t>施設外焼却</t>
  </si>
  <si>
    <t>炭化</t>
  </si>
  <si>
    <t>20830</t>
  </si>
  <si>
    <t>20-830-09-831</t>
  </si>
  <si>
    <t>浅麓環境施設組合</t>
  </si>
  <si>
    <t>浅麓環境施設組合浅麓汚泥再生処理センター</t>
  </si>
  <si>
    <t>高負荷</t>
  </si>
  <si>
    <t>メタン発酵,堆肥化,その他</t>
  </si>
  <si>
    <t>所内利用（発電利用）,所内利用（熱利用）</t>
  </si>
  <si>
    <t>20831</t>
  </si>
  <si>
    <t>20-831-09-001</t>
  </si>
  <si>
    <t>千曲衛生施設組合</t>
  </si>
  <si>
    <t>千曲衛生センター</t>
  </si>
  <si>
    <t>脱水,乾燥</t>
  </si>
  <si>
    <t>20838</t>
  </si>
  <si>
    <t>20-838-09-001</t>
  </si>
  <si>
    <t>佐久平環境衛生組合</t>
  </si>
  <si>
    <t>佐久平環境衛生センター</t>
  </si>
  <si>
    <t>乾燥,焼却</t>
  </si>
  <si>
    <t>20851</t>
  </si>
  <si>
    <t>20-851-09-852</t>
  </si>
  <si>
    <t>東筑摩郡筑北保健衛生施設組合</t>
  </si>
  <si>
    <t>20-860-09-001</t>
  </si>
  <si>
    <t>穂高クリーンセンターし尿処理施設</t>
  </si>
  <si>
    <t>焼却</t>
  </si>
  <si>
    <t>20875</t>
  </si>
  <si>
    <t>20-875-09-001</t>
  </si>
  <si>
    <t>湖北行政事務組合</t>
  </si>
  <si>
    <t>湖北衛生センター</t>
  </si>
  <si>
    <t>20878</t>
  </si>
  <si>
    <t>20-878-09-879</t>
  </si>
  <si>
    <t>諏訪市・茅野市衛生施設組合</t>
  </si>
  <si>
    <t>諏訪市･茅野市衛生施設組合上川アメニティパーク</t>
  </si>
  <si>
    <t>20-878-09-880</t>
  </si>
  <si>
    <t>諏訪市・茅野市衛生施設組合　中央アメニティパーク</t>
  </si>
  <si>
    <t>下水投入</t>
  </si>
  <si>
    <t>新設（建設中）</t>
  </si>
  <si>
    <t>20880</t>
  </si>
  <si>
    <t>20-880-09-001</t>
  </si>
  <si>
    <t>伊那中央行政組合</t>
  </si>
  <si>
    <t>伊那中央行政組合伊那中央衛生センター</t>
  </si>
  <si>
    <t>好気</t>
  </si>
  <si>
    <t>20882</t>
  </si>
  <si>
    <t>20-882-09-883</t>
  </si>
  <si>
    <t>伊南行政組合</t>
  </si>
  <si>
    <t>伊南行政組合伊南衛生センター</t>
  </si>
  <si>
    <t>20906</t>
  </si>
  <si>
    <t>20-906-09-001</t>
  </si>
  <si>
    <t>南佐久環境衛生組合</t>
  </si>
  <si>
    <t>南佐久環境衛生組合衛生センター</t>
  </si>
  <si>
    <t>脱水,その他</t>
  </si>
  <si>
    <t>廃止</t>
  </si>
  <si>
    <t>20918</t>
  </si>
  <si>
    <t>20-918-09-919</t>
  </si>
  <si>
    <t>犀峡衛生施設組合（廃止）</t>
  </si>
  <si>
    <t>犀峡衛生施設組合犀峡衛生センター</t>
  </si>
  <si>
    <t>20919</t>
  </si>
  <si>
    <t>20-919-09-920</t>
  </si>
  <si>
    <t>西部衛生施設組合（廃止）</t>
  </si>
  <si>
    <t>西部衛生施設組合し尿処理場</t>
  </si>
  <si>
    <t>20920</t>
  </si>
  <si>
    <t>20-920-09-921</t>
  </si>
  <si>
    <t>北部衛生施設組合</t>
  </si>
  <si>
    <t>北部衛生施設組合北部衛生センター</t>
  </si>
  <si>
    <t>脱水,焼却</t>
  </si>
  <si>
    <t>20927</t>
  </si>
  <si>
    <t>20-927-09-928</t>
  </si>
  <si>
    <t>木曽広域連合</t>
  </si>
  <si>
    <t>木曽広域連合環境センター</t>
  </si>
  <si>
    <t>20928</t>
  </si>
  <si>
    <t>20-928-09-001</t>
  </si>
  <si>
    <t>南信州広域連合</t>
  </si>
  <si>
    <t>南信州広域連合飯田竜水園</t>
  </si>
  <si>
    <t>能力変更</t>
  </si>
  <si>
    <t>20936</t>
  </si>
  <si>
    <t>20-936-09-001</t>
  </si>
  <si>
    <t>須高行政事務組合</t>
  </si>
  <si>
    <t>須高衛生センター</t>
  </si>
  <si>
    <t>20940</t>
  </si>
  <si>
    <t>20-940-09-001</t>
  </si>
  <si>
    <t>上田地域広域連合</t>
  </si>
  <si>
    <t>上田地域広域連合清浄園</t>
  </si>
  <si>
    <t>20942</t>
  </si>
  <si>
    <t>20-942-09-943</t>
  </si>
  <si>
    <t>岳北広域行政組合</t>
  </si>
  <si>
    <t>岳北広域行政組合グリーンパークみゆき野</t>
  </si>
  <si>
    <t>20949</t>
  </si>
  <si>
    <t>20-949-09-001</t>
  </si>
  <si>
    <t>北信保健衛生施設組合</t>
  </si>
  <si>
    <t>豊田衛生センター</t>
  </si>
  <si>
    <t>20960</t>
  </si>
  <si>
    <t>20-960-09-961</t>
  </si>
  <si>
    <t>松本西部広域施設組合</t>
  </si>
  <si>
    <t>松本西部広域施設組合あずさセンター（し尿処理施設）</t>
  </si>
  <si>
    <t>20965</t>
  </si>
  <si>
    <t>20-965-09-966</t>
  </si>
  <si>
    <t>南諏衛生施設組合</t>
  </si>
  <si>
    <t>南諏衛生施設組合南諏衛生センター</t>
  </si>
  <si>
    <t>20971</t>
  </si>
  <si>
    <t>20-971-09-002</t>
  </si>
  <si>
    <t>下伊那郡西部衛生施設組合</t>
  </si>
  <si>
    <t>汚泥再生処理センターくりーんひる西部</t>
  </si>
  <si>
    <t>好気,高負荷,膜分離</t>
  </si>
  <si>
    <t>メタン発酵</t>
  </si>
  <si>
    <t>所内利用（発電利用）</t>
  </si>
  <si>
    <t>20988</t>
  </si>
  <si>
    <t>20-988-09-001</t>
  </si>
  <si>
    <t>白馬山麓環境施設組合</t>
  </si>
  <si>
    <t>クリーンコスモ姫川</t>
  </si>
  <si>
    <t>20997</t>
  </si>
  <si>
    <t>20-997-09-001</t>
  </si>
  <si>
    <t>下伊那南部総合事務組合</t>
  </si>
  <si>
    <t>下伊那南部総合事務組合泰阜クリーンセンター</t>
  </si>
  <si>
    <t>コミュニティプラント</t>
  </si>
  <si>
    <t>汚水処理量</t>
  </si>
  <si>
    <t>処理方法</t>
  </si>
  <si>
    <t>計画最大汚水量</t>
  </si>
  <si>
    <t>20213</t>
  </si>
  <si>
    <t>20-213-10-001</t>
  </si>
  <si>
    <t>飯山市</t>
  </si>
  <si>
    <t>飯山市秋津コミプラセンター（秋津中央団地）</t>
  </si>
  <si>
    <t>接触ばっ気</t>
  </si>
  <si>
    <t>20-213-10-002</t>
  </si>
  <si>
    <t>飯山市第二コミプラセンター（堤下住宅団地）</t>
  </si>
  <si>
    <t>20-213-10-003</t>
  </si>
  <si>
    <t>飯山市第一コミプラセンター（西倉住宅団地）</t>
  </si>
  <si>
    <t>20217</t>
  </si>
  <si>
    <t>20-217-10-001</t>
  </si>
  <si>
    <t>佐久市</t>
  </si>
  <si>
    <t>佐久市平井地区地域し尿処理施設</t>
  </si>
  <si>
    <t>回分式活性汚泥</t>
  </si>
  <si>
    <t>20-217-10-004</t>
  </si>
  <si>
    <t>佐久市瀬戸地区地域し尿処理施設</t>
  </si>
  <si>
    <t>20-217-10-006</t>
  </si>
  <si>
    <t>佐久市善郷寺地区地域し尿処理施設</t>
  </si>
  <si>
    <t>20-217-10-005</t>
  </si>
  <si>
    <t>佐久市駒場地区地域し尿処理施設</t>
  </si>
  <si>
    <t>長時間ばっ気</t>
  </si>
  <si>
    <t>20219</t>
  </si>
  <si>
    <t>20-219-10-001</t>
  </si>
  <si>
    <t>東御市</t>
  </si>
  <si>
    <t>寺坂住宅団地コミュニティ－・プラント</t>
  </si>
  <si>
    <t>20-219-10-002</t>
  </si>
  <si>
    <t>山崎地区コミュニティ－・プラント処理施設</t>
  </si>
  <si>
    <t>20-219-10-003</t>
  </si>
  <si>
    <t>白樺池コミュニティー・プラント処理施設</t>
  </si>
  <si>
    <t>20305</t>
  </si>
  <si>
    <t>20-305-10-001</t>
  </si>
  <si>
    <t>南牧村</t>
  </si>
  <si>
    <t>南牧村川平西地区コミニティプラント</t>
  </si>
  <si>
    <t>20309</t>
  </si>
  <si>
    <t>20-309-10-001</t>
  </si>
  <si>
    <t>佐久穂町</t>
  </si>
  <si>
    <t>佐久穂町下海瀬・新田コミュニティプラント処理施設</t>
  </si>
  <si>
    <t>20324</t>
  </si>
  <si>
    <t>20-324-10-001</t>
  </si>
  <si>
    <t>立科町</t>
  </si>
  <si>
    <t>藤沢コミュニティプラント</t>
  </si>
  <si>
    <t>20415</t>
  </si>
  <si>
    <t>20-415-10-001</t>
  </si>
  <si>
    <t>喬木村</t>
  </si>
  <si>
    <t>喬木村帰牛原浄化センター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</si>
</sst>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8"/>
  <sheetViews>
    <sheetView zoomScalePageLayoutView="0" workbookViewId="0" topLeftCell="A1">
      <pane xSplit="3" ySplit="6" topLeftCell="D28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1" t="s">
        <v>1</v>
      </c>
      <c r="B2" s="127" t="s">
        <v>2</v>
      </c>
      <c r="C2" s="88" t="s">
        <v>3</v>
      </c>
      <c r="D2" s="121" t="s">
        <v>4</v>
      </c>
      <c r="E2" s="90" t="s">
        <v>5</v>
      </c>
      <c r="F2" s="121" t="s">
        <v>6</v>
      </c>
      <c r="G2" s="132" t="s">
        <v>7</v>
      </c>
      <c r="H2" s="128" t="s">
        <v>8</v>
      </c>
      <c r="I2" s="129"/>
      <c r="J2" s="129"/>
      <c r="K2" s="92" t="s">
        <v>9</v>
      </c>
      <c r="L2" s="94"/>
      <c r="M2" s="92" t="s">
        <v>10</v>
      </c>
      <c r="N2" s="94"/>
      <c r="O2" s="121" t="s">
        <v>11</v>
      </c>
      <c r="P2" s="121" t="s">
        <v>12</v>
      </c>
      <c r="Q2" s="88" t="s">
        <v>13</v>
      </c>
      <c r="R2" s="121" t="s">
        <v>14</v>
      </c>
      <c r="S2" s="121" t="s">
        <v>15</v>
      </c>
      <c r="T2" s="121" t="s">
        <v>16</v>
      </c>
      <c r="U2" s="88" t="s">
        <v>17</v>
      </c>
      <c r="V2" s="88"/>
      <c r="W2" s="88" t="s">
        <v>18</v>
      </c>
      <c r="X2" s="88"/>
      <c r="Y2" s="92" t="s">
        <v>19</v>
      </c>
      <c r="Z2" s="93"/>
      <c r="AA2" s="93"/>
      <c r="AB2" s="94"/>
      <c r="AC2" s="92" t="s">
        <v>20</v>
      </c>
      <c r="AD2" s="118"/>
      <c r="AE2" s="121" t="s">
        <v>21</v>
      </c>
      <c r="AF2" s="121" t="s">
        <v>22</v>
      </c>
      <c r="AG2" s="126" t="s">
        <v>23</v>
      </c>
      <c r="AH2" s="90" t="s">
        <v>24</v>
      </c>
      <c r="AI2" s="109" t="s">
        <v>25</v>
      </c>
      <c r="AJ2" s="110"/>
      <c r="AK2" s="110"/>
      <c r="AL2" s="110"/>
      <c r="AM2" s="110"/>
      <c r="AN2" s="110"/>
      <c r="AO2" s="111"/>
      <c r="AP2" s="90" t="s">
        <v>26</v>
      </c>
      <c r="AQ2" s="109" t="s">
        <v>27</v>
      </c>
      <c r="AR2" s="110"/>
      <c r="AS2" s="110"/>
      <c r="AT2" s="111"/>
      <c r="AU2" s="109" t="s">
        <v>28</v>
      </c>
      <c r="AV2" s="111"/>
      <c r="AW2" s="98" t="s">
        <v>29</v>
      </c>
      <c r="AX2" s="98" t="s">
        <v>30</v>
      </c>
      <c r="AY2" s="103" t="s">
        <v>31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32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33</v>
      </c>
      <c r="I4" s="132" t="s">
        <v>34</v>
      </c>
      <c r="J4" s="132" t="s">
        <v>35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36</v>
      </c>
      <c r="V4" s="88" t="s">
        <v>37</v>
      </c>
      <c r="W4" s="92" t="s">
        <v>36</v>
      </c>
      <c r="X4" s="88" t="s">
        <v>37</v>
      </c>
      <c r="Y4" s="88" t="s">
        <v>19</v>
      </c>
      <c r="Z4" s="90" t="s">
        <v>38</v>
      </c>
      <c r="AA4" s="90" t="s">
        <v>39</v>
      </c>
      <c r="AB4" s="90" t="s">
        <v>40</v>
      </c>
      <c r="AC4" s="88" t="s">
        <v>41</v>
      </c>
      <c r="AD4" s="88" t="s">
        <v>42</v>
      </c>
      <c r="AE4" s="122"/>
      <c r="AF4" s="121"/>
      <c r="AG4" s="126"/>
      <c r="AH4" s="91"/>
      <c r="AI4" s="112" t="s">
        <v>43</v>
      </c>
      <c r="AJ4" s="90" t="s">
        <v>44</v>
      </c>
      <c r="AK4" s="90" t="s">
        <v>45</v>
      </c>
      <c r="AL4" s="90" t="s">
        <v>46</v>
      </c>
      <c r="AM4" s="90" t="s">
        <v>47</v>
      </c>
      <c r="AN4" s="90" t="s">
        <v>48</v>
      </c>
      <c r="AO4" s="90" t="s">
        <v>49</v>
      </c>
      <c r="AP4" s="91"/>
      <c r="AQ4" s="112" t="s">
        <v>43</v>
      </c>
      <c r="AR4" s="90" t="s">
        <v>50</v>
      </c>
      <c r="AS4" s="90" t="s">
        <v>51</v>
      </c>
      <c r="AT4" s="90" t="s">
        <v>52</v>
      </c>
      <c r="AU4" s="90" t="s">
        <v>53</v>
      </c>
      <c r="AV4" s="90" t="s">
        <v>54</v>
      </c>
      <c r="AW4" s="99"/>
      <c r="AX4" s="117"/>
      <c r="AY4" s="101" t="s">
        <v>43</v>
      </c>
      <c r="AZ4" s="102"/>
      <c r="BA4" s="85" t="s">
        <v>55</v>
      </c>
      <c r="BB4" s="86"/>
      <c r="BC4" s="87"/>
      <c r="BD4" s="85" t="s">
        <v>56</v>
      </c>
      <c r="BE4" s="86"/>
      <c r="BF4" s="87"/>
      <c r="BG4" s="85" t="s">
        <v>57</v>
      </c>
      <c r="BH4" s="86"/>
      <c r="BI4" s="87"/>
      <c r="BJ4" s="85" t="s">
        <v>58</v>
      </c>
      <c r="BK4" s="86"/>
      <c r="BL4" s="87"/>
      <c r="BM4" s="85" t="s">
        <v>59</v>
      </c>
      <c r="BN4" s="86"/>
      <c r="BO4" s="87"/>
      <c r="BP4" s="85" t="s">
        <v>60</v>
      </c>
      <c r="BQ4" s="86"/>
      <c r="BR4" s="87"/>
      <c r="BS4" s="85" t="s">
        <v>61</v>
      </c>
      <c r="BT4" s="86"/>
      <c r="BU4" s="87"/>
      <c r="BV4" s="85" t="s">
        <v>62</v>
      </c>
      <c r="BW4" s="86"/>
      <c r="BX4" s="87"/>
      <c r="BY4" s="85" t="s">
        <v>49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63</v>
      </c>
      <c r="M5" s="89"/>
      <c r="N5" s="88" t="s">
        <v>63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67</v>
      </c>
      <c r="H6" s="8" t="s">
        <v>67</v>
      </c>
      <c r="I6" s="9" t="s">
        <v>68</v>
      </c>
      <c r="J6" s="134"/>
      <c r="K6" s="125"/>
      <c r="L6" s="125"/>
      <c r="M6" s="125"/>
      <c r="N6" s="125"/>
      <c r="O6" s="88"/>
      <c r="P6" s="88"/>
      <c r="Q6" s="10" t="s">
        <v>69</v>
      </c>
      <c r="R6" s="88"/>
      <c r="S6" s="88"/>
      <c r="T6" s="123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9"/>
      <c r="AD6" s="89"/>
      <c r="AE6" s="123"/>
      <c r="AF6" s="88"/>
      <c r="AG6" s="90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00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4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98566.8</v>
      </c>
      <c r="H7" s="18">
        <v>0</v>
      </c>
      <c r="I7" s="18">
        <v>0</v>
      </c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450</v>
      </c>
      <c r="R7" s="18">
        <v>3</v>
      </c>
      <c r="S7" s="18">
        <v>1982</v>
      </c>
      <c r="T7" s="18" t="s">
        <v>89</v>
      </c>
      <c r="U7" s="18">
        <v>185729520</v>
      </c>
      <c r="V7" s="18">
        <v>163689360</v>
      </c>
      <c r="W7" s="18"/>
      <c r="X7" s="18"/>
      <c r="Y7" s="18">
        <v>1450</v>
      </c>
      <c r="Z7" s="18">
        <v>5</v>
      </c>
      <c r="AA7" s="18">
        <v>10175.23</v>
      </c>
      <c r="AB7" s="18">
        <v>851.76</v>
      </c>
      <c r="AC7" s="18" t="s">
        <v>90</v>
      </c>
      <c r="AD7" s="18" t="s">
        <v>90</v>
      </c>
      <c r="AE7" s="18" t="s">
        <v>91</v>
      </c>
      <c r="AF7" s="18"/>
      <c r="AG7" s="18" t="s">
        <v>92</v>
      </c>
      <c r="AH7" s="18"/>
      <c r="AI7" s="18">
        <f aca="true" t="shared" si="0" ref="AI7:AI34">+SUM(AJ7:AO7)</f>
        <v>100</v>
      </c>
      <c r="AJ7" s="18">
        <v>50.5</v>
      </c>
      <c r="AK7" s="18">
        <v>15.9</v>
      </c>
      <c r="AL7" s="18">
        <v>5.8</v>
      </c>
      <c r="AM7" s="18">
        <v>24.3</v>
      </c>
      <c r="AN7" s="18">
        <v>1</v>
      </c>
      <c r="AO7" s="18">
        <v>2.5</v>
      </c>
      <c r="AP7" s="18">
        <v>167</v>
      </c>
      <c r="AQ7" s="18">
        <f aca="true" t="shared" si="1" ref="AQ7:AQ34">+SUM(AR7:AT7)</f>
        <v>100.00000000000001</v>
      </c>
      <c r="AR7" s="18">
        <v>57.6</v>
      </c>
      <c r="AS7" s="18">
        <v>38.2</v>
      </c>
      <c r="AT7" s="18">
        <v>4.2</v>
      </c>
      <c r="AU7" s="18">
        <v>5766</v>
      </c>
      <c r="AV7" s="18">
        <v>0</v>
      </c>
      <c r="AW7" s="20" t="s">
        <v>92</v>
      </c>
      <c r="AX7" s="20"/>
      <c r="AY7" s="26">
        <f aca="true" t="shared" si="2" ref="AY7:AY34">+BB7+BE7+BH7+BK7+BN7+BQ7+BT7+BW7+BZ7</f>
        <v>0</v>
      </c>
      <c r="AZ7" s="26">
        <f aca="true" t="shared" si="3" ref="AZ7:AZ3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93</v>
      </c>
      <c r="C8" s="18" t="s">
        <v>94</v>
      </c>
      <c r="D8" s="18" t="s">
        <v>95</v>
      </c>
      <c r="E8" s="18"/>
      <c r="F8" s="18" t="s">
        <v>96</v>
      </c>
      <c r="G8" s="18">
        <v>14032</v>
      </c>
      <c r="H8" s="18">
        <v>0</v>
      </c>
      <c r="I8" s="18">
        <v>0</v>
      </c>
      <c r="J8" s="18"/>
      <c r="K8" s="18" t="s">
        <v>97</v>
      </c>
      <c r="L8" s="18"/>
      <c r="M8" s="18" t="s">
        <v>86</v>
      </c>
      <c r="N8" s="18"/>
      <c r="O8" s="18" t="s">
        <v>87</v>
      </c>
      <c r="P8" s="18" t="s">
        <v>98</v>
      </c>
      <c r="Q8" s="18">
        <v>80</v>
      </c>
      <c r="R8" s="18">
        <v>2</v>
      </c>
      <c r="S8" s="18">
        <v>1986</v>
      </c>
      <c r="T8" s="18" t="s">
        <v>99</v>
      </c>
      <c r="U8" s="18">
        <v>1024000</v>
      </c>
      <c r="V8" s="18"/>
      <c r="W8" s="18"/>
      <c r="X8" s="18"/>
      <c r="Y8" s="18"/>
      <c r="Z8" s="18"/>
      <c r="AA8" s="18"/>
      <c r="AB8" s="18"/>
      <c r="AC8" s="18" t="s">
        <v>92</v>
      </c>
      <c r="AD8" s="18" t="s">
        <v>90</v>
      </c>
      <c r="AE8" s="18" t="s">
        <v>91</v>
      </c>
      <c r="AF8" s="18"/>
      <c r="AG8" s="18" t="s">
        <v>92</v>
      </c>
      <c r="AH8" s="18"/>
      <c r="AI8" s="18">
        <f t="shared" si="0"/>
        <v>100</v>
      </c>
      <c r="AJ8" s="18">
        <v>36</v>
      </c>
      <c r="AK8" s="18">
        <v>25</v>
      </c>
      <c r="AL8" s="18">
        <v>8</v>
      </c>
      <c r="AM8" s="18">
        <v>26</v>
      </c>
      <c r="AN8" s="18">
        <v>3</v>
      </c>
      <c r="AO8" s="18">
        <v>2</v>
      </c>
      <c r="AP8" s="18">
        <v>74</v>
      </c>
      <c r="AQ8" s="18">
        <f t="shared" si="1"/>
        <v>100</v>
      </c>
      <c r="AR8" s="18">
        <v>37</v>
      </c>
      <c r="AS8" s="18">
        <v>57</v>
      </c>
      <c r="AT8" s="18">
        <v>6</v>
      </c>
      <c r="AU8" s="18">
        <v>9773</v>
      </c>
      <c r="AV8" s="18">
        <v>0</v>
      </c>
      <c r="AW8" s="20" t="s">
        <v>92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100</v>
      </c>
      <c r="C9" s="18" t="s">
        <v>101</v>
      </c>
      <c r="D9" s="18" t="s">
        <v>102</v>
      </c>
      <c r="E9" s="18"/>
      <c r="F9" s="18" t="s">
        <v>103</v>
      </c>
      <c r="G9" s="18">
        <v>16284</v>
      </c>
      <c r="H9" s="18">
        <v>0</v>
      </c>
      <c r="I9" s="18">
        <v>0</v>
      </c>
      <c r="J9" s="18"/>
      <c r="K9" s="18" t="s">
        <v>97</v>
      </c>
      <c r="L9" s="18"/>
      <c r="M9" s="18" t="s">
        <v>86</v>
      </c>
      <c r="N9" s="18"/>
      <c r="O9" s="18" t="s">
        <v>87</v>
      </c>
      <c r="P9" s="18" t="s">
        <v>98</v>
      </c>
      <c r="Q9" s="18">
        <v>80</v>
      </c>
      <c r="R9" s="18">
        <v>2</v>
      </c>
      <c r="S9" s="18">
        <v>1987</v>
      </c>
      <c r="T9" s="18" t="s">
        <v>104</v>
      </c>
      <c r="U9" s="18"/>
      <c r="V9" s="18"/>
      <c r="W9" s="18">
        <v>1898411</v>
      </c>
      <c r="X9" s="18">
        <v>1898411</v>
      </c>
      <c r="Y9" s="18"/>
      <c r="Z9" s="18"/>
      <c r="AA9" s="18"/>
      <c r="AB9" s="18"/>
      <c r="AC9" s="18" t="s">
        <v>92</v>
      </c>
      <c r="AD9" s="18" t="s">
        <v>90</v>
      </c>
      <c r="AE9" s="18" t="s">
        <v>105</v>
      </c>
      <c r="AF9" s="18"/>
      <c r="AG9" s="18" t="s">
        <v>92</v>
      </c>
      <c r="AH9" s="18"/>
      <c r="AI9" s="18">
        <f t="shared" si="0"/>
        <v>100</v>
      </c>
      <c r="AJ9" s="18">
        <v>53.2</v>
      </c>
      <c r="AK9" s="18">
        <v>21.2</v>
      </c>
      <c r="AL9" s="18">
        <v>7.2</v>
      </c>
      <c r="AM9" s="18">
        <v>12.1</v>
      </c>
      <c r="AN9" s="18">
        <v>1.6</v>
      </c>
      <c r="AO9" s="18">
        <v>4.7</v>
      </c>
      <c r="AP9" s="18">
        <v>153.5</v>
      </c>
      <c r="AQ9" s="18">
        <f t="shared" si="1"/>
        <v>100</v>
      </c>
      <c r="AR9" s="18">
        <v>48.8</v>
      </c>
      <c r="AS9" s="18">
        <v>33.5</v>
      </c>
      <c r="AT9" s="18">
        <v>17.7</v>
      </c>
      <c r="AU9" s="18">
        <v>7303</v>
      </c>
      <c r="AV9" s="18">
        <v>8925</v>
      </c>
      <c r="AW9" s="20" t="s">
        <v>92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106</v>
      </c>
      <c r="C10" s="18" t="s">
        <v>107</v>
      </c>
      <c r="D10" s="18" t="s">
        <v>108</v>
      </c>
      <c r="E10" s="18"/>
      <c r="F10" s="18" t="s">
        <v>109</v>
      </c>
      <c r="G10" s="18">
        <v>11539</v>
      </c>
      <c r="H10" s="18"/>
      <c r="I10" s="18"/>
      <c r="J10" s="18"/>
      <c r="K10" s="18" t="s">
        <v>85</v>
      </c>
      <c r="L10" s="18"/>
      <c r="M10" s="18" t="s">
        <v>86</v>
      </c>
      <c r="N10" s="18"/>
      <c r="O10" s="18" t="s">
        <v>87</v>
      </c>
      <c r="P10" s="18" t="s">
        <v>110</v>
      </c>
      <c r="Q10" s="18">
        <v>50</v>
      </c>
      <c r="R10" s="18">
        <v>2</v>
      </c>
      <c r="S10" s="18">
        <v>1979</v>
      </c>
      <c r="T10" s="18" t="s">
        <v>99</v>
      </c>
      <c r="U10" s="18"/>
      <c r="V10" s="18"/>
      <c r="W10" s="18"/>
      <c r="X10" s="18"/>
      <c r="Y10" s="18"/>
      <c r="Z10" s="18"/>
      <c r="AA10" s="18"/>
      <c r="AB10" s="18"/>
      <c r="AC10" s="18" t="s">
        <v>92</v>
      </c>
      <c r="AD10" s="18" t="s">
        <v>90</v>
      </c>
      <c r="AE10" s="18" t="s">
        <v>111</v>
      </c>
      <c r="AF10" s="18"/>
      <c r="AG10" s="18" t="s">
        <v>92</v>
      </c>
      <c r="AH10" s="18"/>
      <c r="AI10" s="18">
        <f t="shared" si="0"/>
        <v>100.00000000000001</v>
      </c>
      <c r="AJ10" s="18">
        <v>36</v>
      </c>
      <c r="AK10" s="18">
        <v>10.4</v>
      </c>
      <c r="AL10" s="18">
        <v>9.5</v>
      </c>
      <c r="AM10" s="18">
        <v>22.3</v>
      </c>
      <c r="AN10" s="18">
        <v>11.9</v>
      </c>
      <c r="AO10" s="18">
        <v>9.9</v>
      </c>
      <c r="AP10" s="18">
        <v>0</v>
      </c>
      <c r="AQ10" s="18">
        <f t="shared" si="1"/>
        <v>100</v>
      </c>
      <c r="AR10" s="18">
        <v>44.3</v>
      </c>
      <c r="AS10" s="18">
        <v>43.1</v>
      </c>
      <c r="AT10" s="18">
        <v>12.6</v>
      </c>
      <c r="AU10" s="18">
        <v>7020</v>
      </c>
      <c r="AV10" s="18">
        <v>0</v>
      </c>
      <c r="AW10" s="20" t="s">
        <v>92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112</v>
      </c>
      <c r="C11" s="18" t="s">
        <v>113</v>
      </c>
      <c r="D11" s="18" t="s">
        <v>114</v>
      </c>
      <c r="E11" s="18"/>
      <c r="F11" s="18" t="s">
        <v>115</v>
      </c>
      <c r="G11" s="18">
        <v>7272</v>
      </c>
      <c r="H11" s="18"/>
      <c r="I11" s="18"/>
      <c r="J11" s="18"/>
      <c r="K11" s="18" t="s">
        <v>97</v>
      </c>
      <c r="L11" s="18"/>
      <c r="M11" s="18" t="s">
        <v>86</v>
      </c>
      <c r="N11" s="18"/>
      <c r="O11" s="18" t="s">
        <v>116</v>
      </c>
      <c r="P11" s="18" t="s">
        <v>88</v>
      </c>
      <c r="Q11" s="18">
        <v>69</v>
      </c>
      <c r="R11" s="18">
        <v>2</v>
      </c>
      <c r="S11" s="18">
        <v>1988</v>
      </c>
      <c r="T11" s="18" t="s">
        <v>104</v>
      </c>
      <c r="U11" s="18">
        <v>4177152</v>
      </c>
      <c r="V11" s="18"/>
      <c r="W11" s="18"/>
      <c r="X11" s="18"/>
      <c r="Y11" s="18"/>
      <c r="Z11" s="18"/>
      <c r="AA11" s="18"/>
      <c r="AB11" s="18"/>
      <c r="AC11" s="18" t="s">
        <v>90</v>
      </c>
      <c r="AD11" s="18" t="s">
        <v>90</v>
      </c>
      <c r="AE11" s="18" t="s">
        <v>91</v>
      </c>
      <c r="AF11" s="18"/>
      <c r="AG11" s="18" t="s">
        <v>92</v>
      </c>
      <c r="AH11" s="18"/>
      <c r="AI11" s="18">
        <f t="shared" si="0"/>
        <v>99.99999999999999</v>
      </c>
      <c r="AJ11" s="18">
        <v>49.9</v>
      </c>
      <c r="AK11" s="18">
        <v>19.2</v>
      </c>
      <c r="AL11" s="18">
        <v>5.6</v>
      </c>
      <c r="AM11" s="18">
        <v>18.3</v>
      </c>
      <c r="AN11" s="18">
        <v>2</v>
      </c>
      <c r="AO11" s="18">
        <v>5</v>
      </c>
      <c r="AP11" s="18">
        <v>183</v>
      </c>
      <c r="AQ11" s="18">
        <f t="shared" si="1"/>
        <v>100</v>
      </c>
      <c r="AR11" s="18">
        <v>56.1</v>
      </c>
      <c r="AS11" s="18">
        <v>38.1</v>
      </c>
      <c r="AT11" s="18">
        <v>5.8</v>
      </c>
      <c r="AU11" s="18">
        <v>5755</v>
      </c>
      <c r="AV11" s="18">
        <v>7050</v>
      </c>
      <c r="AW11" s="20" t="s">
        <v>92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117</v>
      </c>
      <c r="C12" s="18" t="s">
        <v>118</v>
      </c>
      <c r="D12" s="18" t="s">
        <v>119</v>
      </c>
      <c r="E12" s="18"/>
      <c r="F12" s="18" t="s">
        <v>120</v>
      </c>
      <c r="G12" s="18">
        <v>453</v>
      </c>
      <c r="H12" s="18">
        <v>0</v>
      </c>
      <c r="I12" s="18">
        <v>0</v>
      </c>
      <c r="J12" s="18" t="s">
        <v>121</v>
      </c>
      <c r="K12" s="18" t="s">
        <v>97</v>
      </c>
      <c r="L12" s="18"/>
      <c r="M12" s="18" t="s">
        <v>86</v>
      </c>
      <c r="N12" s="18"/>
      <c r="O12" s="18" t="s">
        <v>122</v>
      </c>
      <c r="P12" s="18" t="s">
        <v>110</v>
      </c>
      <c r="Q12" s="18">
        <v>1.98</v>
      </c>
      <c r="R12" s="18">
        <v>1</v>
      </c>
      <c r="S12" s="18">
        <v>2003</v>
      </c>
      <c r="T12" s="18" t="s">
        <v>92</v>
      </c>
      <c r="U12" s="18"/>
      <c r="V12" s="18"/>
      <c r="W12" s="18"/>
      <c r="X12" s="18"/>
      <c r="Y12" s="18"/>
      <c r="Z12" s="18"/>
      <c r="AA12" s="18"/>
      <c r="AB12" s="18"/>
      <c r="AC12" s="18" t="s">
        <v>92</v>
      </c>
      <c r="AD12" s="18" t="s">
        <v>92</v>
      </c>
      <c r="AE12" s="18" t="s">
        <v>105</v>
      </c>
      <c r="AF12" s="18"/>
      <c r="AG12" s="18" t="s">
        <v>92</v>
      </c>
      <c r="AH12" s="18"/>
      <c r="AI12" s="18">
        <f t="shared" si="0"/>
        <v>100</v>
      </c>
      <c r="AJ12" s="18">
        <v>30</v>
      </c>
      <c r="AK12" s="18">
        <v>20</v>
      </c>
      <c r="AL12" s="18">
        <v>10</v>
      </c>
      <c r="AM12" s="18">
        <v>0</v>
      </c>
      <c r="AN12" s="18">
        <v>0</v>
      </c>
      <c r="AO12" s="18">
        <v>40</v>
      </c>
      <c r="AP12" s="18">
        <v>0</v>
      </c>
      <c r="AQ12" s="18">
        <f t="shared" si="1"/>
        <v>100</v>
      </c>
      <c r="AR12" s="18">
        <v>5</v>
      </c>
      <c r="AS12" s="18">
        <v>90</v>
      </c>
      <c r="AT12" s="18">
        <v>5</v>
      </c>
      <c r="AU12" s="18">
        <v>0</v>
      </c>
      <c r="AV12" s="18">
        <v>0</v>
      </c>
      <c r="AW12" s="20" t="s">
        <v>92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123</v>
      </c>
      <c r="C13" s="18" t="s">
        <v>124</v>
      </c>
      <c r="D13" s="18" t="s">
        <v>125</v>
      </c>
      <c r="E13" s="18"/>
      <c r="F13" s="18" t="s">
        <v>126</v>
      </c>
      <c r="G13" s="18">
        <v>401</v>
      </c>
      <c r="H13" s="18">
        <v>0</v>
      </c>
      <c r="I13" s="18"/>
      <c r="J13" s="18"/>
      <c r="K13" s="18" t="s">
        <v>97</v>
      </c>
      <c r="L13" s="18"/>
      <c r="M13" s="18" t="s">
        <v>86</v>
      </c>
      <c r="N13" s="18"/>
      <c r="O13" s="18" t="s">
        <v>49</v>
      </c>
      <c r="P13" s="18" t="s">
        <v>110</v>
      </c>
      <c r="Q13" s="18">
        <v>1.59</v>
      </c>
      <c r="R13" s="18">
        <v>1</v>
      </c>
      <c r="S13" s="18">
        <v>2002</v>
      </c>
      <c r="T13" s="18" t="s">
        <v>92</v>
      </c>
      <c r="U13" s="18"/>
      <c r="V13" s="18"/>
      <c r="W13" s="18"/>
      <c r="X13" s="18"/>
      <c r="Y13" s="18"/>
      <c r="Z13" s="18"/>
      <c r="AA13" s="18"/>
      <c r="AB13" s="18"/>
      <c r="AC13" s="18" t="s">
        <v>92</v>
      </c>
      <c r="AD13" s="18" t="s">
        <v>92</v>
      </c>
      <c r="AE13" s="18" t="s">
        <v>105</v>
      </c>
      <c r="AF13" s="18" t="s">
        <v>127</v>
      </c>
      <c r="AG13" s="18" t="s">
        <v>92</v>
      </c>
      <c r="AH13" s="18"/>
      <c r="AI13" s="18">
        <f t="shared" si="0"/>
        <v>100</v>
      </c>
      <c r="AJ13" s="18">
        <v>70</v>
      </c>
      <c r="AK13" s="18">
        <v>20</v>
      </c>
      <c r="AL13" s="18">
        <v>5</v>
      </c>
      <c r="AM13" s="18">
        <v>5</v>
      </c>
      <c r="AN13" s="18">
        <v>0</v>
      </c>
      <c r="AO13" s="18">
        <v>0</v>
      </c>
      <c r="AP13" s="18">
        <v>0</v>
      </c>
      <c r="AQ13" s="18">
        <f t="shared" si="1"/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20" t="s">
        <v>92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128</v>
      </c>
      <c r="C14" s="18" t="s">
        <v>129</v>
      </c>
      <c r="D14" s="18" t="s">
        <v>130</v>
      </c>
      <c r="E14" s="18"/>
      <c r="F14" s="18" t="s">
        <v>131</v>
      </c>
      <c r="G14" s="18">
        <v>0</v>
      </c>
      <c r="H14" s="18">
        <v>0</v>
      </c>
      <c r="I14" s="18"/>
      <c r="J14" s="18"/>
      <c r="K14" s="18" t="s">
        <v>97</v>
      </c>
      <c r="L14" s="18"/>
      <c r="M14" s="18" t="s">
        <v>86</v>
      </c>
      <c r="N14" s="18"/>
      <c r="O14" s="18" t="s">
        <v>87</v>
      </c>
      <c r="P14" s="18" t="s">
        <v>110</v>
      </c>
      <c r="Q14" s="18">
        <v>40</v>
      </c>
      <c r="R14" s="18">
        <v>4</v>
      </c>
      <c r="S14" s="18">
        <v>1976</v>
      </c>
      <c r="T14" s="18" t="s">
        <v>92</v>
      </c>
      <c r="U14" s="18"/>
      <c r="V14" s="18"/>
      <c r="W14" s="18"/>
      <c r="X14" s="18"/>
      <c r="Y14" s="18"/>
      <c r="Z14" s="18"/>
      <c r="AA14" s="18"/>
      <c r="AB14" s="18"/>
      <c r="AC14" s="18" t="s">
        <v>92</v>
      </c>
      <c r="AD14" s="18" t="s">
        <v>92</v>
      </c>
      <c r="AE14" s="18" t="s">
        <v>111</v>
      </c>
      <c r="AF14" s="18" t="s">
        <v>132</v>
      </c>
      <c r="AG14" s="18" t="s">
        <v>92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92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128</v>
      </c>
      <c r="C15" s="18" t="s">
        <v>129</v>
      </c>
      <c r="D15" s="18" t="s">
        <v>130</v>
      </c>
      <c r="E15" s="18"/>
      <c r="F15" s="18" t="s">
        <v>131</v>
      </c>
      <c r="G15" s="18">
        <v>6642</v>
      </c>
      <c r="H15" s="18">
        <v>0</v>
      </c>
      <c r="I15" s="18"/>
      <c r="J15" s="18"/>
      <c r="K15" s="18" t="s">
        <v>97</v>
      </c>
      <c r="L15" s="18"/>
      <c r="M15" s="18" t="s">
        <v>86</v>
      </c>
      <c r="N15" s="18"/>
      <c r="O15" s="18" t="s">
        <v>87</v>
      </c>
      <c r="P15" s="18" t="s">
        <v>110</v>
      </c>
      <c r="Q15" s="18">
        <v>36</v>
      </c>
      <c r="R15" s="18">
        <v>2</v>
      </c>
      <c r="S15" s="18">
        <v>1998</v>
      </c>
      <c r="T15" s="18" t="s">
        <v>99</v>
      </c>
      <c r="U15" s="18">
        <v>300000</v>
      </c>
      <c r="V15" s="18"/>
      <c r="W15" s="18">
        <v>300000</v>
      </c>
      <c r="X15" s="18"/>
      <c r="Y15" s="18"/>
      <c r="Z15" s="18"/>
      <c r="AA15" s="18"/>
      <c r="AB15" s="18"/>
      <c r="AC15" s="18" t="s">
        <v>92</v>
      </c>
      <c r="AD15" s="18" t="s">
        <v>90</v>
      </c>
      <c r="AE15" s="18" t="s">
        <v>105</v>
      </c>
      <c r="AF15" s="18"/>
      <c r="AG15" s="18" t="s">
        <v>92</v>
      </c>
      <c r="AH15" s="18"/>
      <c r="AI15" s="18">
        <f t="shared" si="0"/>
        <v>100</v>
      </c>
      <c r="AJ15" s="18">
        <v>45.5</v>
      </c>
      <c r="AK15" s="18">
        <v>25</v>
      </c>
      <c r="AL15" s="18">
        <v>10</v>
      </c>
      <c r="AM15" s="18">
        <v>13.7</v>
      </c>
      <c r="AN15" s="18">
        <v>2.6</v>
      </c>
      <c r="AO15" s="18">
        <v>3.2</v>
      </c>
      <c r="AP15" s="18">
        <v>137.5</v>
      </c>
      <c r="AQ15" s="18">
        <f t="shared" si="1"/>
        <v>100</v>
      </c>
      <c r="AR15" s="18">
        <v>49.1</v>
      </c>
      <c r="AS15" s="18">
        <v>44.3</v>
      </c>
      <c r="AT15" s="18">
        <v>6.6</v>
      </c>
      <c r="AU15" s="18">
        <v>7115</v>
      </c>
      <c r="AV15" s="18">
        <v>9073</v>
      </c>
      <c r="AW15" s="20" t="s">
        <v>92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133</v>
      </c>
      <c r="C16" s="18" t="s">
        <v>134</v>
      </c>
      <c r="D16" s="18" t="s">
        <v>135</v>
      </c>
      <c r="E16" s="18"/>
      <c r="F16" s="18" t="s">
        <v>136</v>
      </c>
      <c r="G16" s="18">
        <v>4282</v>
      </c>
      <c r="H16" s="18">
        <v>0</v>
      </c>
      <c r="I16" s="18"/>
      <c r="J16" s="18"/>
      <c r="K16" s="18" t="s">
        <v>137</v>
      </c>
      <c r="L16" s="18"/>
      <c r="M16" s="18" t="s">
        <v>86</v>
      </c>
      <c r="N16" s="18"/>
      <c r="O16" s="18" t="s">
        <v>49</v>
      </c>
      <c r="P16" s="18" t="s">
        <v>110</v>
      </c>
      <c r="Q16" s="18">
        <v>20</v>
      </c>
      <c r="R16" s="18">
        <v>2</v>
      </c>
      <c r="S16" s="18">
        <v>1981</v>
      </c>
      <c r="T16" s="18" t="s">
        <v>92</v>
      </c>
      <c r="U16" s="18"/>
      <c r="V16" s="18"/>
      <c r="W16" s="18"/>
      <c r="X16" s="18"/>
      <c r="Y16" s="18"/>
      <c r="Z16" s="18"/>
      <c r="AA16" s="18"/>
      <c r="AB16" s="18"/>
      <c r="AC16" s="18" t="s">
        <v>49</v>
      </c>
      <c r="AD16" s="18" t="s">
        <v>90</v>
      </c>
      <c r="AE16" s="18" t="s">
        <v>111</v>
      </c>
      <c r="AF16" s="18"/>
      <c r="AG16" s="18" t="s">
        <v>92</v>
      </c>
      <c r="AH16" s="18"/>
      <c r="AI16" s="18">
        <f t="shared" si="0"/>
        <v>100</v>
      </c>
      <c r="AJ16" s="18">
        <v>54.4</v>
      </c>
      <c r="AK16" s="18">
        <v>8.1</v>
      </c>
      <c r="AL16" s="18">
        <v>1</v>
      </c>
      <c r="AM16" s="18">
        <v>35.1</v>
      </c>
      <c r="AN16" s="18">
        <v>1.4</v>
      </c>
      <c r="AO16" s="18">
        <v>0</v>
      </c>
      <c r="AP16" s="18">
        <v>284</v>
      </c>
      <c r="AQ16" s="18">
        <f t="shared" si="1"/>
        <v>100.00000000000001</v>
      </c>
      <c r="AR16" s="18">
        <v>63.2</v>
      </c>
      <c r="AS16" s="18">
        <v>33.1</v>
      </c>
      <c r="AT16" s="18">
        <v>3.7</v>
      </c>
      <c r="AU16" s="18">
        <v>4650</v>
      </c>
      <c r="AV16" s="18">
        <v>0</v>
      </c>
      <c r="AW16" s="20" t="s">
        <v>92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138</v>
      </c>
      <c r="C17" s="18" t="s">
        <v>139</v>
      </c>
      <c r="D17" s="18" t="s">
        <v>140</v>
      </c>
      <c r="E17" s="18"/>
      <c r="F17" s="18" t="s">
        <v>141</v>
      </c>
      <c r="G17" s="18">
        <v>18361</v>
      </c>
      <c r="H17" s="18">
        <v>0</v>
      </c>
      <c r="I17" s="18">
        <v>0</v>
      </c>
      <c r="J17" s="18"/>
      <c r="K17" s="18" t="s">
        <v>142</v>
      </c>
      <c r="L17" s="18"/>
      <c r="M17" s="18" t="s">
        <v>86</v>
      </c>
      <c r="N17" s="18"/>
      <c r="O17" s="18" t="s">
        <v>87</v>
      </c>
      <c r="P17" s="18" t="s">
        <v>88</v>
      </c>
      <c r="Q17" s="18">
        <v>80</v>
      </c>
      <c r="R17" s="18">
        <v>2</v>
      </c>
      <c r="S17" s="18">
        <v>1979</v>
      </c>
      <c r="T17" s="18" t="s">
        <v>92</v>
      </c>
      <c r="U17" s="18"/>
      <c r="V17" s="18"/>
      <c r="W17" s="18"/>
      <c r="X17" s="18"/>
      <c r="Y17" s="18"/>
      <c r="Z17" s="18"/>
      <c r="AA17" s="18"/>
      <c r="AB17" s="18"/>
      <c r="AC17" s="18" t="s">
        <v>90</v>
      </c>
      <c r="AD17" s="18" t="s">
        <v>90</v>
      </c>
      <c r="AE17" s="18" t="s">
        <v>111</v>
      </c>
      <c r="AF17" s="18"/>
      <c r="AG17" s="18" t="s">
        <v>92</v>
      </c>
      <c r="AH17" s="18"/>
      <c r="AI17" s="18">
        <f t="shared" si="0"/>
        <v>100</v>
      </c>
      <c r="AJ17" s="18">
        <v>48.8</v>
      </c>
      <c r="AK17" s="18">
        <v>22.1</v>
      </c>
      <c r="AL17" s="18">
        <v>1.2</v>
      </c>
      <c r="AM17" s="18">
        <v>25.9</v>
      </c>
      <c r="AN17" s="18">
        <v>1.1</v>
      </c>
      <c r="AO17" s="18">
        <v>0.9</v>
      </c>
      <c r="AP17" s="18">
        <v>0</v>
      </c>
      <c r="AQ17" s="18">
        <f t="shared" si="1"/>
        <v>100</v>
      </c>
      <c r="AR17" s="18">
        <v>43.5</v>
      </c>
      <c r="AS17" s="18">
        <v>49.5</v>
      </c>
      <c r="AT17" s="18">
        <v>7</v>
      </c>
      <c r="AU17" s="18">
        <v>8226</v>
      </c>
      <c r="AV17" s="18">
        <v>0</v>
      </c>
      <c r="AW17" s="20" t="s">
        <v>92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143</v>
      </c>
      <c r="C18" s="18" t="s">
        <v>144</v>
      </c>
      <c r="D18" s="18" t="s">
        <v>145</v>
      </c>
      <c r="E18" s="18"/>
      <c r="F18" s="18" t="s">
        <v>146</v>
      </c>
      <c r="G18" s="18">
        <v>28437</v>
      </c>
      <c r="H18" s="18">
        <v>82</v>
      </c>
      <c r="I18" s="18"/>
      <c r="J18" s="18" t="s">
        <v>121</v>
      </c>
      <c r="K18" s="18" t="s">
        <v>147</v>
      </c>
      <c r="L18" s="18"/>
      <c r="M18" s="18" t="s">
        <v>86</v>
      </c>
      <c r="N18" s="18"/>
      <c r="O18" s="18" t="s">
        <v>116</v>
      </c>
      <c r="P18" s="18" t="s">
        <v>98</v>
      </c>
      <c r="Q18" s="18">
        <v>150</v>
      </c>
      <c r="R18" s="18">
        <v>3</v>
      </c>
      <c r="S18" s="18">
        <v>1994</v>
      </c>
      <c r="T18" s="18" t="s">
        <v>104</v>
      </c>
      <c r="U18" s="18">
        <v>25468800</v>
      </c>
      <c r="V18" s="18">
        <v>23270800</v>
      </c>
      <c r="W18" s="18"/>
      <c r="X18" s="18"/>
      <c r="Y18" s="18"/>
      <c r="Z18" s="18"/>
      <c r="AA18" s="18"/>
      <c r="AB18" s="18"/>
      <c r="AC18" s="18" t="s">
        <v>92</v>
      </c>
      <c r="AD18" s="18" t="s">
        <v>90</v>
      </c>
      <c r="AE18" s="18" t="s">
        <v>91</v>
      </c>
      <c r="AF18" s="18"/>
      <c r="AG18" s="18" t="s">
        <v>92</v>
      </c>
      <c r="AH18" s="18"/>
      <c r="AI18" s="18">
        <f t="shared" si="0"/>
        <v>100</v>
      </c>
      <c r="AJ18" s="18">
        <v>50.8</v>
      </c>
      <c r="AK18" s="18">
        <v>22.5</v>
      </c>
      <c r="AL18" s="18">
        <v>4.7</v>
      </c>
      <c r="AM18" s="18">
        <v>16.5</v>
      </c>
      <c r="AN18" s="18">
        <v>1.6</v>
      </c>
      <c r="AO18" s="18">
        <v>3.9</v>
      </c>
      <c r="AP18" s="18">
        <v>137</v>
      </c>
      <c r="AQ18" s="18">
        <f t="shared" si="1"/>
        <v>100</v>
      </c>
      <c r="AR18" s="18">
        <v>48.7</v>
      </c>
      <c r="AS18" s="18">
        <v>45.8</v>
      </c>
      <c r="AT18" s="18">
        <v>5.5</v>
      </c>
      <c r="AU18" s="18">
        <v>7410</v>
      </c>
      <c r="AV18" s="18">
        <v>8830</v>
      </c>
      <c r="AW18" s="20" t="s">
        <v>92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148</v>
      </c>
      <c r="C19" s="18" t="s">
        <v>149</v>
      </c>
      <c r="D19" s="18" t="s">
        <v>150</v>
      </c>
      <c r="E19" s="18"/>
      <c r="F19" s="18" t="s">
        <v>151</v>
      </c>
      <c r="G19" s="18">
        <v>21871</v>
      </c>
      <c r="H19" s="18"/>
      <c r="I19" s="18"/>
      <c r="J19" s="18"/>
      <c r="K19" s="18" t="s">
        <v>97</v>
      </c>
      <c r="L19" s="18"/>
      <c r="M19" s="18" t="s">
        <v>86</v>
      </c>
      <c r="N19" s="18"/>
      <c r="O19" s="18" t="s">
        <v>116</v>
      </c>
      <c r="P19" s="18" t="s">
        <v>88</v>
      </c>
      <c r="Q19" s="18">
        <v>120</v>
      </c>
      <c r="R19" s="18">
        <v>2</v>
      </c>
      <c r="S19" s="18">
        <v>1984</v>
      </c>
      <c r="T19" s="18" t="s">
        <v>104</v>
      </c>
      <c r="U19" s="18">
        <v>21130000</v>
      </c>
      <c r="V19" s="18">
        <v>7871840</v>
      </c>
      <c r="W19" s="18">
        <v>7560128</v>
      </c>
      <c r="X19" s="18">
        <v>7060128</v>
      </c>
      <c r="Y19" s="18"/>
      <c r="Z19" s="18"/>
      <c r="AA19" s="18"/>
      <c r="AB19" s="18"/>
      <c r="AC19" s="18" t="s">
        <v>92</v>
      </c>
      <c r="AD19" s="18" t="s">
        <v>90</v>
      </c>
      <c r="AE19" s="18" t="s">
        <v>105</v>
      </c>
      <c r="AF19" s="18"/>
      <c r="AG19" s="18" t="s">
        <v>92</v>
      </c>
      <c r="AH19" s="18"/>
      <c r="AI19" s="18">
        <f t="shared" si="0"/>
        <v>100</v>
      </c>
      <c r="AJ19" s="18">
        <v>60.4</v>
      </c>
      <c r="AK19" s="18">
        <v>17.8</v>
      </c>
      <c r="AL19" s="18">
        <v>7.5</v>
      </c>
      <c r="AM19" s="18">
        <v>8</v>
      </c>
      <c r="AN19" s="18">
        <v>1.7</v>
      </c>
      <c r="AO19" s="18">
        <v>4.6</v>
      </c>
      <c r="AP19" s="18">
        <v>214.5</v>
      </c>
      <c r="AQ19" s="18">
        <f t="shared" si="1"/>
        <v>100</v>
      </c>
      <c r="AR19" s="18">
        <v>48.4</v>
      </c>
      <c r="AS19" s="18">
        <v>5.1</v>
      </c>
      <c r="AT19" s="18">
        <v>46.5</v>
      </c>
      <c r="AU19" s="18">
        <v>7594</v>
      </c>
      <c r="AV19" s="18">
        <v>6006</v>
      </c>
      <c r="AW19" s="20" t="s">
        <v>92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152</v>
      </c>
      <c r="C20" s="18" t="s">
        <v>153</v>
      </c>
      <c r="D20" s="18" t="s">
        <v>154</v>
      </c>
      <c r="E20" s="18"/>
      <c r="F20" s="18" t="s">
        <v>155</v>
      </c>
      <c r="G20" s="18">
        <v>4681</v>
      </c>
      <c r="H20" s="18"/>
      <c r="I20" s="18"/>
      <c r="J20" s="18"/>
      <c r="K20" s="18" t="s">
        <v>142</v>
      </c>
      <c r="L20" s="18"/>
      <c r="M20" s="18" t="s">
        <v>86</v>
      </c>
      <c r="N20" s="18"/>
      <c r="O20" s="18" t="s">
        <v>87</v>
      </c>
      <c r="P20" s="18" t="s">
        <v>110</v>
      </c>
      <c r="Q20" s="18">
        <v>30</v>
      </c>
      <c r="R20" s="18">
        <v>2</v>
      </c>
      <c r="S20" s="18">
        <v>1997</v>
      </c>
      <c r="T20" s="18" t="s">
        <v>92</v>
      </c>
      <c r="U20" s="18"/>
      <c r="V20" s="18"/>
      <c r="W20" s="18"/>
      <c r="X20" s="18"/>
      <c r="Y20" s="18"/>
      <c r="Z20" s="18"/>
      <c r="AA20" s="18"/>
      <c r="AB20" s="18"/>
      <c r="AC20" s="18" t="s">
        <v>92</v>
      </c>
      <c r="AD20" s="18" t="s">
        <v>90</v>
      </c>
      <c r="AE20" s="18" t="s">
        <v>91</v>
      </c>
      <c r="AF20" s="18"/>
      <c r="AG20" s="18" t="s">
        <v>92</v>
      </c>
      <c r="AH20" s="18"/>
      <c r="AI20" s="18">
        <f t="shared" si="0"/>
        <v>99.99999999999999</v>
      </c>
      <c r="AJ20" s="18">
        <v>56.18</v>
      </c>
      <c r="AK20" s="18">
        <v>12.2</v>
      </c>
      <c r="AL20" s="18">
        <v>14.77</v>
      </c>
      <c r="AM20" s="18">
        <v>16.38</v>
      </c>
      <c r="AN20" s="18">
        <v>0.07</v>
      </c>
      <c r="AO20" s="18">
        <v>0.4</v>
      </c>
      <c r="AP20" s="18">
        <v>140</v>
      </c>
      <c r="AQ20" s="18">
        <f t="shared" si="1"/>
        <v>100</v>
      </c>
      <c r="AR20" s="18">
        <v>55.98</v>
      </c>
      <c r="AS20" s="18">
        <v>40.2</v>
      </c>
      <c r="AT20" s="18">
        <v>3.82</v>
      </c>
      <c r="AU20" s="18">
        <v>6175</v>
      </c>
      <c r="AV20" s="18">
        <v>0</v>
      </c>
      <c r="AW20" s="20" t="s">
        <v>92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156</v>
      </c>
      <c r="C21" s="18" t="s">
        <v>157</v>
      </c>
      <c r="D21" s="18" t="s">
        <v>158</v>
      </c>
      <c r="E21" s="18"/>
      <c r="F21" s="18" t="s">
        <v>159</v>
      </c>
      <c r="G21" s="18">
        <v>4483</v>
      </c>
      <c r="H21" s="18">
        <v>0</v>
      </c>
      <c r="I21" s="18">
        <v>0</v>
      </c>
      <c r="J21" s="18" t="s">
        <v>121</v>
      </c>
      <c r="K21" s="18" t="s">
        <v>85</v>
      </c>
      <c r="L21" s="18"/>
      <c r="M21" s="18" t="s">
        <v>86</v>
      </c>
      <c r="N21" s="18"/>
      <c r="O21" s="18" t="s">
        <v>87</v>
      </c>
      <c r="P21" s="18" t="s">
        <v>110</v>
      </c>
      <c r="Q21" s="18">
        <v>40</v>
      </c>
      <c r="R21" s="18">
        <v>2</v>
      </c>
      <c r="S21" s="18">
        <v>1990</v>
      </c>
      <c r="T21" s="18" t="s">
        <v>104</v>
      </c>
      <c r="U21" s="18">
        <v>1273749</v>
      </c>
      <c r="V21" s="18">
        <v>636875</v>
      </c>
      <c r="W21" s="18"/>
      <c r="X21" s="18"/>
      <c r="Y21" s="18"/>
      <c r="Z21" s="18"/>
      <c r="AA21" s="18"/>
      <c r="AB21" s="18"/>
      <c r="AC21" s="18" t="s">
        <v>92</v>
      </c>
      <c r="AD21" s="18" t="s">
        <v>90</v>
      </c>
      <c r="AE21" s="18" t="s">
        <v>111</v>
      </c>
      <c r="AF21" s="18"/>
      <c r="AG21" s="18" t="s">
        <v>92</v>
      </c>
      <c r="AH21" s="18"/>
      <c r="AI21" s="18">
        <f t="shared" si="0"/>
        <v>100</v>
      </c>
      <c r="AJ21" s="18">
        <v>52</v>
      </c>
      <c r="AK21" s="18">
        <v>27</v>
      </c>
      <c r="AL21" s="18">
        <v>8</v>
      </c>
      <c r="AM21" s="18">
        <v>7</v>
      </c>
      <c r="AN21" s="18">
        <v>1</v>
      </c>
      <c r="AO21" s="18">
        <v>5</v>
      </c>
      <c r="AP21" s="18">
        <v>112</v>
      </c>
      <c r="AQ21" s="18">
        <f t="shared" si="1"/>
        <v>100</v>
      </c>
      <c r="AR21" s="18">
        <v>39</v>
      </c>
      <c r="AS21" s="18">
        <v>55</v>
      </c>
      <c r="AT21" s="18">
        <v>6</v>
      </c>
      <c r="AU21" s="18">
        <v>9345</v>
      </c>
      <c r="AV21" s="18">
        <v>11538</v>
      </c>
      <c r="AW21" s="20" t="s">
        <v>92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156</v>
      </c>
      <c r="C22" s="18" t="s">
        <v>157</v>
      </c>
      <c r="D22" s="18" t="s">
        <v>158</v>
      </c>
      <c r="E22" s="18"/>
      <c r="F22" s="18" t="s">
        <v>160</v>
      </c>
      <c r="G22" s="18">
        <v>2834</v>
      </c>
      <c r="H22" s="18">
        <v>0</v>
      </c>
      <c r="I22" s="18">
        <v>0</v>
      </c>
      <c r="J22" s="18" t="s">
        <v>121</v>
      </c>
      <c r="K22" s="18" t="s">
        <v>97</v>
      </c>
      <c r="L22" s="18"/>
      <c r="M22" s="18" t="s">
        <v>86</v>
      </c>
      <c r="N22" s="18"/>
      <c r="O22" s="18" t="s">
        <v>87</v>
      </c>
      <c r="P22" s="18" t="s">
        <v>110</v>
      </c>
      <c r="Q22" s="18">
        <v>13</v>
      </c>
      <c r="R22" s="18">
        <v>2</v>
      </c>
      <c r="S22" s="18">
        <v>1983</v>
      </c>
      <c r="T22" s="18" t="s">
        <v>92</v>
      </c>
      <c r="U22" s="18"/>
      <c r="V22" s="18"/>
      <c r="W22" s="18"/>
      <c r="X22" s="18"/>
      <c r="Y22" s="18"/>
      <c r="Z22" s="18"/>
      <c r="AA22" s="18"/>
      <c r="AB22" s="18"/>
      <c r="AC22" s="18" t="s">
        <v>92</v>
      </c>
      <c r="AD22" s="18" t="s">
        <v>90</v>
      </c>
      <c r="AE22" s="18" t="s">
        <v>111</v>
      </c>
      <c r="AF22" s="18"/>
      <c r="AG22" s="18" t="s">
        <v>92</v>
      </c>
      <c r="AH22" s="18"/>
      <c r="AI22" s="18">
        <f t="shared" si="0"/>
        <v>100</v>
      </c>
      <c r="AJ22" s="18">
        <v>56</v>
      </c>
      <c r="AK22" s="18">
        <v>21</v>
      </c>
      <c r="AL22" s="18">
        <v>14</v>
      </c>
      <c r="AM22" s="18">
        <v>5</v>
      </c>
      <c r="AN22" s="18">
        <v>2</v>
      </c>
      <c r="AO22" s="18">
        <v>2</v>
      </c>
      <c r="AP22" s="18">
        <v>141</v>
      </c>
      <c r="AQ22" s="18">
        <f t="shared" si="1"/>
        <v>100</v>
      </c>
      <c r="AR22" s="18">
        <v>42</v>
      </c>
      <c r="AS22" s="18">
        <v>52</v>
      </c>
      <c r="AT22" s="18">
        <v>6</v>
      </c>
      <c r="AU22" s="18">
        <v>8645</v>
      </c>
      <c r="AV22" s="18">
        <v>10025</v>
      </c>
      <c r="AW22" s="20" t="s">
        <v>92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161</v>
      </c>
      <c r="C23" s="18" t="s">
        <v>162</v>
      </c>
      <c r="D23" s="18" t="s">
        <v>163</v>
      </c>
      <c r="E23" s="18"/>
      <c r="F23" s="18" t="s">
        <v>164</v>
      </c>
      <c r="G23" s="18">
        <v>23850</v>
      </c>
      <c r="H23" s="18">
        <v>738</v>
      </c>
      <c r="I23" s="18"/>
      <c r="J23" s="18" t="s">
        <v>121</v>
      </c>
      <c r="K23" s="18" t="s">
        <v>97</v>
      </c>
      <c r="L23" s="18"/>
      <c r="M23" s="18" t="s">
        <v>165</v>
      </c>
      <c r="N23" s="18"/>
      <c r="O23" s="18" t="s">
        <v>116</v>
      </c>
      <c r="P23" s="18" t="s">
        <v>88</v>
      </c>
      <c r="Q23" s="18">
        <v>93</v>
      </c>
      <c r="R23" s="18">
        <v>2</v>
      </c>
      <c r="S23" s="18">
        <v>2003</v>
      </c>
      <c r="T23" s="18" t="s">
        <v>89</v>
      </c>
      <c r="U23" s="18">
        <v>75182016</v>
      </c>
      <c r="V23" s="18">
        <v>37040640</v>
      </c>
      <c r="W23" s="18">
        <v>69160560</v>
      </c>
      <c r="X23" s="18">
        <v>14017584</v>
      </c>
      <c r="Y23" s="18">
        <v>780</v>
      </c>
      <c r="Z23" s="18">
        <v>6.7</v>
      </c>
      <c r="AA23" s="18">
        <v>2938</v>
      </c>
      <c r="AB23" s="18"/>
      <c r="AC23" s="18" t="s">
        <v>166</v>
      </c>
      <c r="AD23" s="18" t="s">
        <v>167</v>
      </c>
      <c r="AE23" s="18" t="s">
        <v>91</v>
      </c>
      <c r="AF23" s="18"/>
      <c r="AG23" s="18" t="s">
        <v>92</v>
      </c>
      <c r="AH23" s="18"/>
      <c r="AI23" s="18">
        <f t="shared" si="0"/>
        <v>100.00000000000001</v>
      </c>
      <c r="AJ23" s="18">
        <v>68</v>
      </c>
      <c r="AK23" s="18">
        <v>5.5</v>
      </c>
      <c r="AL23" s="18">
        <v>5.4</v>
      </c>
      <c r="AM23" s="18">
        <v>20.7</v>
      </c>
      <c r="AN23" s="18">
        <v>0.4</v>
      </c>
      <c r="AO23" s="18">
        <v>0</v>
      </c>
      <c r="AP23" s="18">
        <v>169</v>
      </c>
      <c r="AQ23" s="18">
        <f t="shared" si="1"/>
        <v>100</v>
      </c>
      <c r="AR23" s="18">
        <v>49</v>
      </c>
      <c r="AS23" s="18">
        <v>47.1</v>
      </c>
      <c r="AT23" s="18">
        <v>3.9</v>
      </c>
      <c r="AU23" s="18">
        <v>7736</v>
      </c>
      <c r="AV23" s="18">
        <v>0</v>
      </c>
      <c r="AW23" s="20" t="s">
        <v>92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168</v>
      </c>
      <c r="C24" s="18" t="s">
        <v>169</v>
      </c>
      <c r="D24" s="18" t="s">
        <v>170</v>
      </c>
      <c r="E24" s="18"/>
      <c r="F24" s="18" t="s">
        <v>171</v>
      </c>
      <c r="G24" s="18">
        <v>24913</v>
      </c>
      <c r="H24" s="18"/>
      <c r="I24" s="18"/>
      <c r="J24" s="18"/>
      <c r="K24" s="18" t="s">
        <v>147</v>
      </c>
      <c r="L24" s="18"/>
      <c r="M24" s="18" t="s">
        <v>86</v>
      </c>
      <c r="N24" s="18"/>
      <c r="O24" s="18" t="s">
        <v>87</v>
      </c>
      <c r="P24" s="18" t="s">
        <v>98</v>
      </c>
      <c r="Q24" s="18">
        <v>120</v>
      </c>
      <c r="R24" s="18">
        <v>2</v>
      </c>
      <c r="S24" s="18">
        <v>1988</v>
      </c>
      <c r="T24" s="18" t="s">
        <v>92</v>
      </c>
      <c r="U24" s="18"/>
      <c r="V24" s="18"/>
      <c r="W24" s="18"/>
      <c r="X24" s="18"/>
      <c r="Y24" s="18"/>
      <c r="Z24" s="18"/>
      <c r="AA24" s="18"/>
      <c r="AB24" s="18"/>
      <c r="AC24" s="18" t="s">
        <v>92</v>
      </c>
      <c r="AD24" s="18" t="s">
        <v>90</v>
      </c>
      <c r="AE24" s="18" t="s">
        <v>111</v>
      </c>
      <c r="AF24" s="18"/>
      <c r="AG24" s="18" t="s">
        <v>92</v>
      </c>
      <c r="AH24" s="18"/>
      <c r="AI24" s="18">
        <f t="shared" si="0"/>
        <v>100</v>
      </c>
      <c r="AJ24" s="18">
        <v>68.6</v>
      </c>
      <c r="AK24" s="18">
        <v>10.5</v>
      </c>
      <c r="AL24" s="18">
        <v>8.3</v>
      </c>
      <c r="AM24" s="18">
        <v>6.9</v>
      </c>
      <c r="AN24" s="18">
        <v>0.5</v>
      </c>
      <c r="AO24" s="18">
        <v>5.2</v>
      </c>
      <c r="AP24" s="18">
        <v>174</v>
      </c>
      <c r="AQ24" s="18">
        <f t="shared" si="1"/>
        <v>100</v>
      </c>
      <c r="AR24" s="18">
        <v>45.9</v>
      </c>
      <c r="AS24" s="18">
        <v>48.4</v>
      </c>
      <c r="AT24" s="18">
        <v>5.7</v>
      </c>
      <c r="AU24" s="18">
        <v>7965</v>
      </c>
      <c r="AV24" s="18">
        <v>8550</v>
      </c>
      <c r="AW24" s="20" t="s">
        <v>92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168</v>
      </c>
      <c r="C25" s="18" t="s">
        <v>169</v>
      </c>
      <c r="D25" s="18" t="s">
        <v>170</v>
      </c>
      <c r="E25" s="18"/>
      <c r="F25" s="18" t="s">
        <v>172</v>
      </c>
      <c r="G25" s="18">
        <v>6035</v>
      </c>
      <c r="H25" s="18"/>
      <c r="I25" s="18"/>
      <c r="J25" s="18"/>
      <c r="K25" s="18" t="s">
        <v>147</v>
      </c>
      <c r="L25" s="18"/>
      <c r="M25" s="18" t="s">
        <v>86</v>
      </c>
      <c r="N25" s="18"/>
      <c r="O25" s="18" t="s">
        <v>87</v>
      </c>
      <c r="P25" s="18" t="s">
        <v>110</v>
      </c>
      <c r="Q25" s="18">
        <v>30</v>
      </c>
      <c r="R25" s="18">
        <v>2</v>
      </c>
      <c r="S25" s="18">
        <v>1993</v>
      </c>
      <c r="T25" s="18" t="s">
        <v>99</v>
      </c>
      <c r="U25" s="18">
        <v>210</v>
      </c>
      <c r="V25" s="18"/>
      <c r="W25" s="18">
        <v>33.7</v>
      </c>
      <c r="X25" s="18"/>
      <c r="Y25" s="18"/>
      <c r="Z25" s="18"/>
      <c r="AA25" s="18"/>
      <c r="AB25" s="18"/>
      <c r="AC25" s="18" t="s">
        <v>92</v>
      </c>
      <c r="AD25" s="18" t="s">
        <v>167</v>
      </c>
      <c r="AE25" s="18" t="s">
        <v>111</v>
      </c>
      <c r="AF25" s="18"/>
      <c r="AG25" s="18" t="s">
        <v>92</v>
      </c>
      <c r="AH25" s="18"/>
      <c r="AI25" s="18">
        <f t="shared" si="0"/>
        <v>100.00000000000001</v>
      </c>
      <c r="AJ25" s="18">
        <v>40.2</v>
      </c>
      <c r="AK25" s="18">
        <v>16.8</v>
      </c>
      <c r="AL25" s="18">
        <v>7.4</v>
      </c>
      <c r="AM25" s="18">
        <v>30.7</v>
      </c>
      <c r="AN25" s="18">
        <v>4.5</v>
      </c>
      <c r="AO25" s="18">
        <v>0.4</v>
      </c>
      <c r="AP25" s="18">
        <v>265</v>
      </c>
      <c r="AQ25" s="18">
        <f t="shared" si="1"/>
        <v>100</v>
      </c>
      <c r="AR25" s="18">
        <v>45.9</v>
      </c>
      <c r="AS25" s="18">
        <v>43.4</v>
      </c>
      <c r="AT25" s="18">
        <v>10.7</v>
      </c>
      <c r="AU25" s="18">
        <v>7037</v>
      </c>
      <c r="AV25" s="18">
        <v>0</v>
      </c>
      <c r="AW25" s="20" t="s">
        <v>92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173</v>
      </c>
      <c r="C26" s="18" t="s">
        <v>174</v>
      </c>
      <c r="D26" s="18" t="s">
        <v>175</v>
      </c>
      <c r="E26" s="18"/>
      <c r="F26" s="18" t="s">
        <v>176</v>
      </c>
      <c r="G26" s="18">
        <v>29451</v>
      </c>
      <c r="H26" s="18"/>
      <c r="I26" s="18"/>
      <c r="J26" s="18"/>
      <c r="K26" s="18" t="s">
        <v>85</v>
      </c>
      <c r="L26" s="18"/>
      <c r="M26" s="18" t="s">
        <v>86</v>
      </c>
      <c r="N26" s="18"/>
      <c r="O26" s="18" t="s">
        <v>87</v>
      </c>
      <c r="P26" s="18" t="s">
        <v>88</v>
      </c>
      <c r="Q26" s="18">
        <v>200</v>
      </c>
      <c r="R26" s="18">
        <v>2</v>
      </c>
      <c r="S26" s="18">
        <v>1986</v>
      </c>
      <c r="T26" s="18" t="s">
        <v>99</v>
      </c>
      <c r="U26" s="18"/>
      <c r="V26" s="18"/>
      <c r="W26" s="18">
        <v>6321952</v>
      </c>
      <c r="X26" s="18"/>
      <c r="Y26" s="18"/>
      <c r="Z26" s="18"/>
      <c r="AA26" s="18"/>
      <c r="AB26" s="18"/>
      <c r="AC26" s="18" t="s">
        <v>177</v>
      </c>
      <c r="AD26" s="18" t="s">
        <v>177</v>
      </c>
      <c r="AE26" s="18" t="s">
        <v>91</v>
      </c>
      <c r="AF26" s="18"/>
      <c r="AG26" s="18" t="s">
        <v>92</v>
      </c>
      <c r="AH26" s="18"/>
      <c r="AI26" s="18">
        <f t="shared" si="0"/>
        <v>100</v>
      </c>
      <c r="AJ26" s="18">
        <v>55</v>
      </c>
      <c r="AK26" s="18">
        <v>4.1</v>
      </c>
      <c r="AL26" s="18">
        <v>16</v>
      </c>
      <c r="AM26" s="18">
        <v>20.3</v>
      </c>
      <c r="AN26" s="18">
        <v>3.4</v>
      </c>
      <c r="AO26" s="18">
        <v>1.2</v>
      </c>
      <c r="AP26" s="18">
        <v>281.7</v>
      </c>
      <c r="AQ26" s="18">
        <f t="shared" si="1"/>
        <v>100</v>
      </c>
      <c r="AR26" s="18">
        <v>31</v>
      </c>
      <c r="AS26" s="18">
        <v>61.3</v>
      </c>
      <c r="AT26" s="18">
        <v>7.7</v>
      </c>
      <c r="AU26" s="18">
        <v>5862</v>
      </c>
      <c r="AV26" s="18">
        <v>10733</v>
      </c>
      <c r="AW26" s="20" t="s">
        <v>92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173</v>
      </c>
      <c r="C27" s="18" t="s">
        <v>174</v>
      </c>
      <c r="D27" s="18" t="s">
        <v>175</v>
      </c>
      <c r="E27" s="18"/>
      <c r="F27" s="18" t="s">
        <v>178</v>
      </c>
      <c r="G27" s="18">
        <v>6768</v>
      </c>
      <c r="H27" s="18"/>
      <c r="I27" s="18"/>
      <c r="J27" s="18"/>
      <c r="K27" s="18" t="s">
        <v>85</v>
      </c>
      <c r="L27" s="18"/>
      <c r="M27" s="18" t="s">
        <v>86</v>
      </c>
      <c r="N27" s="18"/>
      <c r="O27" s="18" t="s">
        <v>87</v>
      </c>
      <c r="P27" s="18" t="s">
        <v>98</v>
      </c>
      <c r="Q27" s="18">
        <v>40</v>
      </c>
      <c r="R27" s="18">
        <v>2</v>
      </c>
      <c r="S27" s="18">
        <v>1992</v>
      </c>
      <c r="T27" s="18" t="s">
        <v>99</v>
      </c>
      <c r="U27" s="18"/>
      <c r="V27" s="18"/>
      <c r="W27" s="18">
        <v>893376</v>
      </c>
      <c r="X27" s="18"/>
      <c r="Y27" s="18"/>
      <c r="Z27" s="18"/>
      <c r="AA27" s="18"/>
      <c r="AB27" s="18"/>
      <c r="AC27" s="18" t="s">
        <v>92</v>
      </c>
      <c r="AD27" s="18" t="s">
        <v>90</v>
      </c>
      <c r="AE27" s="18" t="s">
        <v>105</v>
      </c>
      <c r="AF27" s="18"/>
      <c r="AG27" s="18" t="s">
        <v>92</v>
      </c>
      <c r="AH27" s="18"/>
      <c r="AI27" s="18">
        <f t="shared" si="0"/>
        <v>100</v>
      </c>
      <c r="AJ27" s="18">
        <v>57.1</v>
      </c>
      <c r="AK27" s="18">
        <v>10.8</v>
      </c>
      <c r="AL27" s="18">
        <v>9.8</v>
      </c>
      <c r="AM27" s="18">
        <v>17.3</v>
      </c>
      <c r="AN27" s="18">
        <v>2</v>
      </c>
      <c r="AO27" s="18">
        <v>3</v>
      </c>
      <c r="AP27" s="18">
        <v>210</v>
      </c>
      <c r="AQ27" s="18">
        <f t="shared" si="1"/>
        <v>100</v>
      </c>
      <c r="AR27" s="18">
        <v>52</v>
      </c>
      <c r="AS27" s="18">
        <v>41.9</v>
      </c>
      <c r="AT27" s="18">
        <v>6.1</v>
      </c>
      <c r="AU27" s="18">
        <v>5946</v>
      </c>
      <c r="AV27" s="18">
        <v>6600</v>
      </c>
      <c r="AW27" s="20" t="s">
        <v>92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173</v>
      </c>
      <c r="C28" s="18" t="s">
        <v>174</v>
      </c>
      <c r="D28" s="18" t="s">
        <v>175</v>
      </c>
      <c r="E28" s="18"/>
      <c r="F28" s="18" t="s">
        <v>179</v>
      </c>
      <c r="G28" s="18">
        <v>4275</v>
      </c>
      <c r="H28" s="18"/>
      <c r="I28" s="18"/>
      <c r="J28" s="18"/>
      <c r="K28" s="18" t="s">
        <v>85</v>
      </c>
      <c r="L28" s="18"/>
      <c r="M28" s="18" t="s">
        <v>86</v>
      </c>
      <c r="N28" s="18"/>
      <c r="O28" s="18" t="s">
        <v>87</v>
      </c>
      <c r="P28" s="18" t="s">
        <v>110</v>
      </c>
      <c r="Q28" s="18">
        <v>30</v>
      </c>
      <c r="R28" s="18">
        <v>2</v>
      </c>
      <c r="S28" s="18">
        <v>1993</v>
      </c>
      <c r="T28" s="18" t="s">
        <v>99</v>
      </c>
      <c r="U28" s="18"/>
      <c r="V28" s="18"/>
      <c r="W28" s="18">
        <v>634838</v>
      </c>
      <c r="X28" s="18"/>
      <c r="Y28" s="18"/>
      <c r="Z28" s="18"/>
      <c r="AA28" s="18"/>
      <c r="AB28" s="18"/>
      <c r="AC28" s="18" t="s">
        <v>92</v>
      </c>
      <c r="AD28" s="18" t="s">
        <v>90</v>
      </c>
      <c r="AE28" s="18" t="s">
        <v>105</v>
      </c>
      <c r="AF28" s="18"/>
      <c r="AG28" s="18" t="s">
        <v>92</v>
      </c>
      <c r="AH28" s="18"/>
      <c r="AI28" s="18">
        <f t="shared" si="0"/>
        <v>100</v>
      </c>
      <c r="AJ28" s="18">
        <v>57.8</v>
      </c>
      <c r="AK28" s="18">
        <v>3.3</v>
      </c>
      <c r="AL28" s="18">
        <v>1</v>
      </c>
      <c r="AM28" s="18">
        <v>29.2</v>
      </c>
      <c r="AN28" s="18">
        <v>8.7</v>
      </c>
      <c r="AO28" s="18">
        <v>0</v>
      </c>
      <c r="AP28" s="18">
        <v>270</v>
      </c>
      <c r="AQ28" s="18">
        <f t="shared" si="1"/>
        <v>100</v>
      </c>
      <c r="AR28" s="18">
        <v>49.1</v>
      </c>
      <c r="AS28" s="18">
        <v>45.4</v>
      </c>
      <c r="AT28" s="18">
        <v>5.5</v>
      </c>
      <c r="AU28" s="18">
        <v>5443</v>
      </c>
      <c r="AV28" s="18">
        <v>7425</v>
      </c>
      <c r="AW28" s="20" t="s">
        <v>92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180</v>
      </c>
      <c r="C29" s="18" t="s">
        <v>181</v>
      </c>
      <c r="D29" s="18" t="s">
        <v>182</v>
      </c>
      <c r="E29" s="18"/>
      <c r="F29" s="18" t="s">
        <v>183</v>
      </c>
      <c r="G29" s="18">
        <v>7300</v>
      </c>
      <c r="H29" s="18">
        <v>0</v>
      </c>
      <c r="I29" s="18">
        <v>0</v>
      </c>
      <c r="J29" s="18"/>
      <c r="K29" s="18" t="s">
        <v>85</v>
      </c>
      <c r="L29" s="18"/>
      <c r="M29" s="18" t="s">
        <v>86</v>
      </c>
      <c r="N29" s="18"/>
      <c r="O29" s="18" t="s">
        <v>87</v>
      </c>
      <c r="P29" s="18" t="s">
        <v>88</v>
      </c>
      <c r="Q29" s="18">
        <v>35</v>
      </c>
      <c r="R29" s="18">
        <v>2</v>
      </c>
      <c r="S29" s="18">
        <v>2009</v>
      </c>
      <c r="T29" s="18" t="s">
        <v>99</v>
      </c>
      <c r="U29" s="18">
        <v>11236</v>
      </c>
      <c r="V29" s="18"/>
      <c r="W29" s="18"/>
      <c r="X29" s="18"/>
      <c r="Y29" s="18">
        <v>0</v>
      </c>
      <c r="Z29" s="18">
        <v>0</v>
      </c>
      <c r="AA29" s="18"/>
      <c r="AB29" s="18"/>
      <c r="AC29" s="18" t="s">
        <v>92</v>
      </c>
      <c r="AD29" s="18" t="s">
        <v>90</v>
      </c>
      <c r="AE29" s="18" t="s">
        <v>105</v>
      </c>
      <c r="AF29" s="18" t="s">
        <v>184</v>
      </c>
      <c r="AG29" s="18" t="s">
        <v>92</v>
      </c>
      <c r="AH29" s="18"/>
      <c r="AI29" s="18">
        <f t="shared" si="0"/>
        <v>100</v>
      </c>
      <c r="AJ29" s="18">
        <v>55.5</v>
      </c>
      <c r="AK29" s="18">
        <v>21.8</v>
      </c>
      <c r="AL29" s="18">
        <v>4.3</v>
      </c>
      <c r="AM29" s="18">
        <v>8.4</v>
      </c>
      <c r="AN29" s="18">
        <v>2.7</v>
      </c>
      <c r="AO29" s="18">
        <v>7.3</v>
      </c>
      <c r="AP29" s="18">
        <v>219</v>
      </c>
      <c r="AQ29" s="18">
        <f t="shared" si="1"/>
        <v>100</v>
      </c>
      <c r="AR29" s="18">
        <v>52.4</v>
      </c>
      <c r="AS29" s="18">
        <v>41.5</v>
      </c>
      <c r="AT29" s="18">
        <v>6.1</v>
      </c>
      <c r="AU29" s="18">
        <v>6498</v>
      </c>
      <c r="AV29" s="18">
        <v>7743</v>
      </c>
      <c r="AW29" s="20" t="s">
        <v>92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185</v>
      </c>
      <c r="C30" s="18" t="s">
        <v>186</v>
      </c>
      <c r="D30" s="18" t="s">
        <v>187</v>
      </c>
      <c r="E30" s="18"/>
      <c r="F30" s="18" t="s">
        <v>188</v>
      </c>
      <c r="G30" s="18">
        <v>20746</v>
      </c>
      <c r="H30" s="18">
        <v>0</v>
      </c>
      <c r="I30" s="18"/>
      <c r="J30" s="18"/>
      <c r="K30" s="18" t="s">
        <v>97</v>
      </c>
      <c r="L30" s="18"/>
      <c r="M30" s="18" t="s">
        <v>86</v>
      </c>
      <c r="N30" s="18"/>
      <c r="O30" s="18" t="s">
        <v>87</v>
      </c>
      <c r="P30" s="18" t="s">
        <v>88</v>
      </c>
      <c r="Q30" s="18">
        <v>130</v>
      </c>
      <c r="R30" s="18">
        <v>2</v>
      </c>
      <c r="S30" s="18">
        <v>1998</v>
      </c>
      <c r="T30" s="18" t="s">
        <v>89</v>
      </c>
      <c r="U30" s="18">
        <v>104517000</v>
      </c>
      <c r="V30" s="18">
        <v>61299000</v>
      </c>
      <c r="W30" s="18">
        <v>26227000</v>
      </c>
      <c r="X30" s="18">
        <v>3407000</v>
      </c>
      <c r="Y30" s="18">
        <v>220</v>
      </c>
      <c r="Z30" s="18">
        <v>1.83</v>
      </c>
      <c r="AA30" s="18">
        <v>817</v>
      </c>
      <c r="AB30" s="18">
        <v>0</v>
      </c>
      <c r="AC30" s="18" t="s">
        <v>92</v>
      </c>
      <c r="AD30" s="18" t="s">
        <v>90</v>
      </c>
      <c r="AE30" s="18" t="s">
        <v>111</v>
      </c>
      <c r="AF30" s="18"/>
      <c r="AG30" s="18" t="s">
        <v>92</v>
      </c>
      <c r="AH30" s="18"/>
      <c r="AI30" s="18">
        <f t="shared" si="0"/>
        <v>100</v>
      </c>
      <c r="AJ30" s="18">
        <v>47</v>
      </c>
      <c r="AK30" s="18">
        <v>14.9</v>
      </c>
      <c r="AL30" s="18">
        <v>7.9</v>
      </c>
      <c r="AM30" s="18">
        <v>15.5</v>
      </c>
      <c r="AN30" s="18">
        <v>3.4</v>
      </c>
      <c r="AO30" s="18">
        <v>11.3</v>
      </c>
      <c r="AP30" s="18">
        <v>125.5</v>
      </c>
      <c r="AQ30" s="18">
        <f t="shared" si="1"/>
        <v>99.99999999999999</v>
      </c>
      <c r="AR30" s="18">
        <v>50.8</v>
      </c>
      <c r="AS30" s="18">
        <v>42.4</v>
      </c>
      <c r="AT30" s="18">
        <v>6.8</v>
      </c>
      <c r="AU30" s="18">
        <v>6688</v>
      </c>
      <c r="AV30" s="18"/>
      <c r="AW30" s="20" t="s">
        <v>92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189</v>
      </c>
      <c r="C31" s="18" t="s">
        <v>190</v>
      </c>
      <c r="D31" s="18" t="s">
        <v>191</v>
      </c>
      <c r="E31" s="18"/>
      <c r="F31" s="18" t="s">
        <v>192</v>
      </c>
      <c r="G31" s="18">
        <v>82598</v>
      </c>
      <c r="H31" s="18">
        <v>0</v>
      </c>
      <c r="I31" s="18">
        <v>0</v>
      </c>
      <c r="J31" s="18"/>
      <c r="K31" s="18" t="s">
        <v>137</v>
      </c>
      <c r="L31" s="18"/>
      <c r="M31" s="18" t="s">
        <v>86</v>
      </c>
      <c r="N31" s="18"/>
      <c r="O31" s="18" t="s">
        <v>87</v>
      </c>
      <c r="P31" s="18" t="s">
        <v>88</v>
      </c>
      <c r="Q31" s="18">
        <v>450</v>
      </c>
      <c r="R31" s="18">
        <v>3</v>
      </c>
      <c r="S31" s="18">
        <v>1998</v>
      </c>
      <c r="T31" s="18" t="s">
        <v>193</v>
      </c>
      <c r="U31" s="18">
        <v>213360000</v>
      </c>
      <c r="V31" s="18">
        <v>42000000</v>
      </c>
      <c r="W31" s="18">
        <v>201472500</v>
      </c>
      <c r="X31" s="18">
        <v>38507500</v>
      </c>
      <c r="Y31" s="18">
        <v>6000</v>
      </c>
      <c r="Z31" s="18">
        <v>13.6</v>
      </c>
      <c r="AA31" s="18">
        <v>30123</v>
      </c>
      <c r="AB31" s="18">
        <v>4136</v>
      </c>
      <c r="AC31" s="18" t="s">
        <v>92</v>
      </c>
      <c r="AD31" s="18" t="s">
        <v>90</v>
      </c>
      <c r="AE31" s="18" t="s">
        <v>105</v>
      </c>
      <c r="AF31" s="18"/>
      <c r="AG31" s="18" t="s">
        <v>194</v>
      </c>
      <c r="AH31" s="18">
        <v>100</v>
      </c>
      <c r="AI31" s="18">
        <f t="shared" si="0"/>
        <v>100</v>
      </c>
      <c r="AJ31" s="18">
        <v>47.7</v>
      </c>
      <c r="AK31" s="18">
        <v>23</v>
      </c>
      <c r="AL31" s="18">
        <v>17.3</v>
      </c>
      <c r="AM31" s="18">
        <v>5</v>
      </c>
      <c r="AN31" s="18">
        <v>2.7</v>
      </c>
      <c r="AO31" s="18">
        <v>4.3</v>
      </c>
      <c r="AP31" s="18">
        <v>163</v>
      </c>
      <c r="AQ31" s="18">
        <f t="shared" si="1"/>
        <v>100</v>
      </c>
      <c r="AR31" s="18">
        <v>44.4</v>
      </c>
      <c r="AS31" s="18">
        <v>49.4</v>
      </c>
      <c r="AT31" s="18">
        <v>6.2</v>
      </c>
      <c r="AU31" s="18">
        <v>8190</v>
      </c>
      <c r="AV31" s="18">
        <v>9550</v>
      </c>
      <c r="AW31" s="20" t="s">
        <v>92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195</v>
      </c>
      <c r="C32" s="18" t="s">
        <v>196</v>
      </c>
      <c r="D32" s="18" t="s">
        <v>197</v>
      </c>
      <c r="E32" s="18"/>
      <c r="F32" s="18" t="s">
        <v>198</v>
      </c>
      <c r="G32" s="18">
        <v>15690</v>
      </c>
      <c r="H32" s="18">
        <v>0</v>
      </c>
      <c r="I32" s="18"/>
      <c r="J32" s="18"/>
      <c r="K32" s="18" t="s">
        <v>97</v>
      </c>
      <c r="L32" s="18"/>
      <c r="M32" s="18" t="s">
        <v>86</v>
      </c>
      <c r="N32" s="18"/>
      <c r="O32" s="18" t="s">
        <v>116</v>
      </c>
      <c r="P32" s="18" t="s">
        <v>98</v>
      </c>
      <c r="Q32" s="18">
        <v>90</v>
      </c>
      <c r="R32" s="18">
        <v>2</v>
      </c>
      <c r="S32" s="18">
        <v>1991</v>
      </c>
      <c r="T32" s="18" t="s">
        <v>99</v>
      </c>
      <c r="U32" s="18">
        <v>5597760</v>
      </c>
      <c r="V32" s="18">
        <v>0</v>
      </c>
      <c r="W32" s="18">
        <v>5597760</v>
      </c>
      <c r="X32" s="18">
        <v>0</v>
      </c>
      <c r="Y32" s="18"/>
      <c r="Z32" s="18"/>
      <c r="AA32" s="18"/>
      <c r="AB32" s="18"/>
      <c r="AC32" s="18" t="s">
        <v>92</v>
      </c>
      <c r="AD32" s="18" t="s">
        <v>90</v>
      </c>
      <c r="AE32" s="18" t="s">
        <v>105</v>
      </c>
      <c r="AF32" s="18"/>
      <c r="AG32" s="18" t="s">
        <v>92</v>
      </c>
      <c r="AH32" s="18"/>
      <c r="AI32" s="18">
        <f t="shared" si="0"/>
        <v>100</v>
      </c>
      <c r="AJ32" s="18">
        <v>46.3</v>
      </c>
      <c r="AK32" s="18">
        <v>0.3</v>
      </c>
      <c r="AL32" s="18">
        <v>6.5</v>
      </c>
      <c r="AM32" s="18">
        <v>13.5</v>
      </c>
      <c r="AN32" s="18">
        <v>1</v>
      </c>
      <c r="AO32" s="18">
        <v>32.4</v>
      </c>
      <c r="AP32" s="18">
        <v>184.5</v>
      </c>
      <c r="AQ32" s="18">
        <f t="shared" si="1"/>
        <v>100</v>
      </c>
      <c r="AR32" s="18">
        <v>54.6</v>
      </c>
      <c r="AS32" s="18">
        <v>40.8</v>
      </c>
      <c r="AT32" s="18">
        <v>4.6</v>
      </c>
      <c r="AU32" s="18">
        <v>6313</v>
      </c>
      <c r="AV32" s="18">
        <v>8615</v>
      </c>
      <c r="AW32" s="20" t="s">
        <v>92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199</v>
      </c>
      <c r="C33" s="18" t="s">
        <v>200</v>
      </c>
      <c r="D33" s="18" t="s">
        <v>201</v>
      </c>
      <c r="E33" s="18"/>
      <c r="F33" s="18" t="s">
        <v>202</v>
      </c>
      <c r="G33" s="18">
        <v>4377</v>
      </c>
      <c r="H33" s="18"/>
      <c r="I33" s="18"/>
      <c r="J33" s="18"/>
      <c r="K33" s="18" t="s">
        <v>97</v>
      </c>
      <c r="L33" s="18"/>
      <c r="M33" s="18" t="s">
        <v>86</v>
      </c>
      <c r="N33" s="18"/>
      <c r="O33" s="18" t="s">
        <v>116</v>
      </c>
      <c r="P33" s="18" t="s">
        <v>98</v>
      </c>
      <c r="Q33" s="18">
        <v>30</v>
      </c>
      <c r="R33" s="18">
        <v>1</v>
      </c>
      <c r="S33" s="18">
        <v>1985</v>
      </c>
      <c r="T33" s="18" t="s">
        <v>99</v>
      </c>
      <c r="U33" s="18">
        <v>1340640</v>
      </c>
      <c r="V33" s="18"/>
      <c r="W33" s="18">
        <v>685440</v>
      </c>
      <c r="X33" s="18"/>
      <c r="Y33" s="18"/>
      <c r="Z33" s="18"/>
      <c r="AA33" s="18"/>
      <c r="AB33" s="18"/>
      <c r="AC33" s="18" t="s">
        <v>92</v>
      </c>
      <c r="AD33" s="18" t="s">
        <v>90</v>
      </c>
      <c r="AE33" s="18" t="s">
        <v>91</v>
      </c>
      <c r="AF33" s="18"/>
      <c r="AG33" s="18" t="s">
        <v>92</v>
      </c>
      <c r="AH33" s="18"/>
      <c r="AI33" s="18">
        <f t="shared" si="0"/>
        <v>100</v>
      </c>
      <c r="AJ33" s="18">
        <v>49.1</v>
      </c>
      <c r="AK33" s="18">
        <v>20.4</v>
      </c>
      <c r="AL33" s="18">
        <v>5.6</v>
      </c>
      <c r="AM33" s="18">
        <v>16</v>
      </c>
      <c r="AN33" s="18">
        <v>4.7</v>
      </c>
      <c r="AO33" s="18">
        <v>4.2</v>
      </c>
      <c r="AP33" s="18">
        <v>230</v>
      </c>
      <c r="AQ33" s="18">
        <f t="shared" si="1"/>
        <v>100</v>
      </c>
      <c r="AR33" s="18">
        <v>53</v>
      </c>
      <c r="AS33" s="18">
        <v>39.9</v>
      </c>
      <c r="AT33" s="18">
        <v>7.1</v>
      </c>
      <c r="AU33" s="18">
        <v>6180</v>
      </c>
      <c r="AV33" s="18">
        <v>8970</v>
      </c>
      <c r="AW33" s="20" t="s">
        <v>92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80</v>
      </c>
      <c r="B34" s="19" t="s">
        <v>203</v>
      </c>
      <c r="C34" s="18" t="s">
        <v>204</v>
      </c>
      <c r="D34" s="18" t="s">
        <v>205</v>
      </c>
      <c r="E34" s="18"/>
      <c r="F34" s="18" t="s">
        <v>206</v>
      </c>
      <c r="G34" s="18">
        <v>22344</v>
      </c>
      <c r="H34" s="18"/>
      <c r="I34" s="18"/>
      <c r="J34" s="18"/>
      <c r="K34" s="18" t="s">
        <v>97</v>
      </c>
      <c r="L34" s="18"/>
      <c r="M34" s="18" t="s">
        <v>86</v>
      </c>
      <c r="N34" s="18"/>
      <c r="O34" s="18" t="s">
        <v>87</v>
      </c>
      <c r="P34" s="18" t="s">
        <v>98</v>
      </c>
      <c r="Q34" s="18">
        <v>100</v>
      </c>
      <c r="R34" s="18">
        <v>2</v>
      </c>
      <c r="S34" s="18">
        <v>1997</v>
      </c>
      <c r="T34" s="18" t="s">
        <v>99</v>
      </c>
      <c r="U34" s="18">
        <v>4187</v>
      </c>
      <c r="V34" s="18"/>
      <c r="W34" s="18">
        <v>4187</v>
      </c>
      <c r="X34" s="18"/>
      <c r="Y34" s="18"/>
      <c r="Z34" s="18"/>
      <c r="AA34" s="18"/>
      <c r="AB34" s="18"/>
      <c r="AC34" s="18" t="s">
        <v>92</v>
      </c>
      <c r="AD34" s="18" t="s">
        <v>90</v>
      </c>
      <c r="AE34" s="18" t="s">
        <v>105</v>
      </c>
      <c r="AF34" s="18"/>
      <c r="AG34" s="18" t="s">
        <v>92</v>
      </c>
      <c r="AH34" s="18"/>
      <c r="AI34" s="18">
        <f t="shared" si="0"/>
        <v>100.00000000000001</v>
      </c>
      <c r="AJ34" s="18">
        <v>50.1</v>
      </c>
      <c r="AK34" s="18">
        <v>23.9</v>
      </c>
      <c r="AL34" s="18">
        <v>10.3</v>
      </c>
      <c r="AM34" s="18">
        <v>8.9</v>
      </c>
      <c r="AN34" s="18">
        <v>1.9</v>
      </c>
      <c r="AO34" s="18">
        <v>4.9</v>
      </c>
      <c r="AP34" s="18">
        <v>169</v>
      </c>
      <c r="AQ34" s="18">
        <f t="shared" si="1"/>
        <v>100</v>
      </c>
      <c r="AR34" s="18">
        <v>47.1</v>
      </c>
      <c r="AS34" s="18">
        <v>46.4</v>
      </c>
      <c r="AT34" s="18">
        <v>6.5</v>
      </c>
      <c r="AU34" s="18">
        <v>7557</v>
      </c>
      <c r="AV34" s="18">
        <v>9443</v>
      </c>
      <c r="AW34" s="20" t="s">
        <v>92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B8" sqref="B8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1312</v>
      </c>
      <c r="B1" s="60"/>
      <c r="K1" s="59"/>
    </row>
    <row r="2" spans="1:11" s="55" customFormat="1" ht="13.5" customHeight="1">
      <c r="A2" s="90" t="s">
        <v>456</v>
      </c>
      <c r="B2" s="148" t="s">
        <v>457</v>
      </c>
      <c r="C2" s="90" t="s">
        <v>458</v>
      </c>
      <c r="D2" s="90" t="s">
        <v>459</v>
      </c>
      <c r="E2" s="90" t="s">
        <v>461</v>
      </c>
      <c r="F2" s="90" t="s">
        <v>1313</v>
      </c>
      <c r="G2" s="90" t="s">
        <v>1314</v>
      </c>
      <c r="H2" s="90" t="s">
        <v>1315</v>
      </c>
      <c r="I2" s="90" t="s">
        <v>471</v>
      </c>
      <c r="J2" s="90" t="s">
        <v>472</v>
      </c>
      <c r="K2" s="90" t="s">
        <v>473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497</v>
      </c>
      <c r="G6" s="136"/>
      <c r="H6" s="34" t="s">
        <v>1178</v>
      </c>
      <c r="I6" s="136"/>
      <c r="J6" s="136"/>
      <c r="K6" s="151"/>
    </row>
    <row r="7" spans="1:11" s="66" customFormat="1" ht="30" customHeight="1">
      <c r="A7" s="20" t="s">
        <v>502</v>
      </c>
      <c r="B7" s="23" t="s">
        <v>1316</v>
      </c>
      <c r="C7" s="20" t="s">
        <v>1317</v>
      </c>
      <c r="D7" s="20" t="s">
        <v>1318</v>
      </c>
      <c r="E7" s="20" t="s">
        <v>1319</v>
      </c>
      <c r="F7" s="20">
        <v>0</v>
      </c>
      <c r="G7" s="20" t="s">
        <v>1320</v>
      </c>
      <c r="H7" s="20">
        <v>110</v>
      </c>
      <c r="I7" s="20">
        <v>1994</v>
      </c>
      <c r="J7" s="20" t="s">
        <v>510</v>
      </c>
      <c r="K7" s="20" t="s">
        <v>1250</v>
      </c>
    </row>
    <row r="8" spans="1:11" s="66" customFormat="1" ht="30" customHeight="1">
      <c r="A8" s="20" t="s">
        <v>502</v>
      </c>
      <c r="B8" s="23" t="s">
        <v>1316</v>
      </c>
      <c r="C8" s="20" t="s">
        <v>1321</v>
      </c>
      <c r="D8" s="20" t="s">
        <v>1318</v>
      </c>
      <c r="E8" s="20" t="s">
        <v>1322</v>
      </c>
      <c r="F8" s="20">
        <v>0</v>
      </c>
      <c r="G8" s="20" t="s">
        <v>1320</v>
      </c>
      <c r="H8" s="20">
        <v>112</v>
      </c>
      <c r="I8" s="20">
        <v>1991</v>
      </c>
      <c r="J8" s="20" t="s">
        <v>510</v>
      </c>
      <c r="K8" s="20" t="s">
        <v>1250</v>
      </c>
    </row>
    <row r="9" spans="1:11" s="66" customFormat="1" ht="30" customHeight="1">
      <c r="A9" s="20" t="s">
        <v>502</v>
      </c>
      <c r="B9" s="23" t="s">
        <v>1316</v>
      </c>
      <c r="C9" s="20" t="s">
        <v>1323</v>
      </c>
      <c r="D9" s="20" t="s">
        <v>1318</v>
      </c>
      <c r="E9" s="20" t="s">
        <v>1324</v>
      </c>
      <c r="F9" s="20">
        <v>0</v>
      </c>
      <c r="G9" s="20" t="s">
        <v>1320</v>
      </c>
      <c r="H9" s="20">
        <v>112</v>
      </c>
      <c r="I9" s="20">
        <v>1990</v>
      </c>
      <c r="J9" s="20" t="s">
        <v>706</v>
      </c>
      <c r="K9" s="20" t="s">
        <v>1250</v>
      </c>
    </row>
    <row r="10" spans="1:11" s="66" customFormat="1" ht="30" customHeight="1">
      <c r="A10" s="20" t="s">
        <v>502</v>
      </c>
      <c r="B10" s="23" t="s">
        <v>1325</v>
      </c>
      <c r="C10" s="20" t="s">
        <v>1326</v>
      </c>
      <c r="D10" s="20" t="s">
        <v>1327</v>
      </c>
      <c r="E10" s="20" t="s">
        <v>1328</v>
      </c>
      <c r="F10" s="20">
        <v>19993</v>
      </c>
      <c r="G10" s="20" t="s">
        <v>1329</v>
      </c>
      <c r="H10" s="20">
        <v>105</v>
      </c>
      <c r="I10" s="20">
        <v>1994</v>
      </c>
      <c r="J10" s="20" t="s">
        <v>706</v>
      </c>
      <c r="K10" s="20"/>
    </row>
    <row r="11" spans="1:11" s="66" customFormat="1" ht="30" customHeight="1">
      <c r="A11" s="20" t="s">
        <v>502</v>
      </c>
      <c r="B11" s="23" t="s">
        <v>1325</v>
      </c>
      <c r="C11" s="20" t="s">
        <v>1330</v>
      </c>
      <c r="D11" s="20" t="s">
        <v>1327</v>
      </c>
      <c r="E11" s="20" t="s">
        <v>1331</v>
      </c>
      <c r="F11" s="20">
        <v>55394</v>
      </c>
      <c r="G11" s="20" t="s">
        <v>1329</v>
      </c>
      <c r="H11" s="20">
        <v>280</v>
      </c>
      <c r="I11" s="20">
        <v>1992</v>
      </c>
      <c r="J11" s="20" t="s">
        <v>706</v>
      </c>
      <c r="K11" s="20"/>
    </row>
    <row r="12" spans="1:11" s="66" customFormat="1" ht="30" customHeight="1">
      <c r="A12" s="18" t="s">
        <v>502</v>
      </c>
      <c r="B12" s="19" t="s">
        <v>1325</v>
      </c>
      <c r="C12" s="18" t="s">
        <v>1332</v>
      </c>
      <c r="D12" s="18" t="s">
        <v>1327</v>
      </c>
      <c r="E12" s="18" t="s">
        <v>1333</v>
      </c>
      <c r="F12" s="18">
        <v>11546</v>
      </c>
      <c r="G12" s="18" t="s">
        <v>1329</v>
      </c>
      <c r="H12" s="18">
        <v>103</v>
      </c>
      <c r="I12" s="18">
        <v>1993</v>
      </c>
      <c r="J12" s="18" t="s">
        <v>706</v>
      </c>
      <c r="K12" s="18"/>
    </row>
    <row r="13" spans="1:11" s="66" customFormat="1" ht="30" customHeight="1">
      <c r="A13" s="18" t="s">
        <v>502</v>
      </c>
      <c r="B13" s="19" t="s">
        <v>1325</v>
      </c>
      <c r="C13" s="18" t="s">
        <v>1334</v>
      </c>
      <c r="D13" s="18" t="s">
        <v>1327</v>
      </c>
      <c r="E13" s="18" t="s">
        <v>1335</v>
      </c>
      <c r="F13" s="18">
        <v>34854</v>
      </c>
      <c r="G13" s="18" t="s">
        <v>1336</v>
      </c>
      <c r="H13" s="18">
        <v>150</v>
      </c>
      <c r="I13" s="18">
        <v>1987</v>
      </c>
      <c r="J13" s="18" t="s">
        <v>706</v>
      </c>
      <c r="K13" s="18"/>
    </row>
    <row r="14" spans="1:11" s="66" customFormat="1" ht="30" customHeight="1">
      <c r="A14" s="18" t="s">
        <v>502</v>
      </c>
      <c r="B14" s="19" t="s">
        <v>1337</v>
      </c>
      <c r="C14" s="18" t="s">
        <v>1338</v>
      </c>
      <c r="D14" s="18" t="s">
        <v>1339</v>
      </c>
      <c r="E14" s="18" t="s">
        <v>1340</v>
      </c>
      <c r="F14" s="18">
        <v>19749</v>
      </c>
      <c r="G14" s="18" t="s">
        <v>1336</v>
      </c>
      <c r="H14" s="18">
        <v>88</v>
      </c>
      <c r="I14" s="18">
        <v>1995</v>
      </c>
      <c r="J14" s="18" t="s">
        <v>706</v>
      </c>
      <c r="K14" s="18"/>
    </row>
    <row r="15" spans="1:11" s="66" customFormat="1" ht="30" customHeight="1">
      <c r="A15" s="18" t="s">
        <v>502</v>
      </c>
      <c r="B15" s="19" t="s">
        <v>1337</v>
      </c>
      <c r="C15" s="18" t="s">
        <v>1341</v>
      </c>
      <c r="D15" s="18" t="s">
        <v>1339</v>
      </c>
      <c r="E15" s="18" t="s">
        <v>1342</v>
      </c>
      <c r="F15" s="18">
        <v>19023</v>
      </c>
      <c r="G15" s="18" t="s">
        <v>1336</v>
      </c>
      <c r="H15" s="18">
        <v>85</v>
      </c>
      <c r="I15" s="18">
        <v>1993</v>
      </c>
      <c r="J15" s="18" t="s">
        <v>706</v>
      </c>
      <c r="K15" s="18"/>
    </row>
    <row r="16" spans="1:11" s="66" customFormat="1" ht="30" customHeight="1">
      <c r="A16" s="18" t="s">
        <v>502</v>
      </c>
      <c r="B16" s="19" t="s">
        <v>1337</v>
      </c>
      <c r="C16" s="18" t="s">
        <v>1343</v>
      </c>
      <c r="D16" s="18" t="s">
        <v>1339</v>
      </c>
      <c r="E16" s="18" t="s">
        <v>1344</v>
      </c>
      <c r="F16" s="18">
        <v>7733</v>
      </c>
      <c r="G16" s="18" t="s">
        <v>1320</v>
      </c>
      <c r="H16" s="18">
        <v>120</v>
      </c>
      <c r="I16" s="18">
        <v>2001</v>
      </c>
      <c r="J16" s="18" t="s">
        <v>706</v>
      </c>
      <c r="K16" s="18"/>
    </row>
    <row r="17" spans="1:11" s="66" customFormat="1" ht="30" customHeight="1">
      <c r="A17" s="18" t="s">
        <v>502</v>
      </c>
      <c r="B17" s="19" t="s">
        <v>1345</v>
      </c>
      <c r="C17" s="18" t="s">
        <v>1346</v>
      </c>
      <c r="D17" s="18" t="s">
        <v>1347</v>
      </c>
      <c r="E17" s="18" t="s">
        <v>1348</v>
      </c>
      <c r="F17" s="18">
        <v>5744</v>
      </c>
      <c r="G17" s="18" t="s">
        <v>1320</v>
      </c>
      <c r="H17" s="18">
        <v>46</v>
      </c>
      <c r="I17" s="18">
        <v>1998</v>
      </c>
      <c r="J17" s="18" t="s">
        <v>706</v>
      </c>
      <c r="K17" s="18"/>
    </row>
    <row r="18" spans="1:11" s="66" customFormat="1" ht="30" customHeight="1">
      <c r="A18" s="18" t="s">
        <v>502</v>
      </c>
      <c r="B18" s="19" t="s">
        <v>1349</v>
      </c>
      <c r="C18" s="18" t="s">
        <v>1350</v>
      </c>
      <c r="D18" s="18" t="s">
        <v>1351</v>
      </c>
      <c r="E18" s="18" t="s">
        <v>1352</v>
      </c>
      <c r="F18" s="18">
        <v>33354</v>
      </c>
      <c r="G18" s="18" t="s">
        <v>1329</v>
      </c>
      <c r="H18" s="18">
        <v>250</v>
      </c>
      <c r="I18" s="18">
        <v>1995</v>
      </c>
      <c r="J18" s="18" t="s">
        <v>706</v>
      </c>
      <c r="K18" s="18"/>
    </row>
    <row r="19" spans="1:11" s="66" customFormat="1" ht="30" customHeight="1">
      <c r="A19" s="18" t="s">
        <v>502</v>
      </c>
      <c r="B19" s="19" t="s">
        <v>1353</v>
      </c>
      <c r="C19" s="18" t="s">
        <v>1354</v>
      </c>
      <c r="D19" s="18" t="s">
        <v>1355</v>
      </c>
      <c r="E19" s="18" t="s">
        <v>1356</v>
      </c>
      <c r="F19" s="18">
        <v>16400</v>
      </c>
      <c r="G19" s="18" t="s">
        <v>1329</v>
      </c>
      <c r="H19" s="18">
        <v>126</v>
      </c>
      <c r="I19" s="18">
        <v>1993</v>
      </c>
      <c r="J19" s="18" t="s">
        <v>706</v>
      </c>
      <c r="K19" s="18"/>
    </row>
    <row r="20" spans="1:11" s="66" customFormat="1" ht="30" customHeight="1">
      <c r="A20" s="18" t="s">
        <v>502</v>
      </c>
      <c r="B20" s="19" t="s">
        <v>1357</v>
      </c>
      <c r="C20" s="18" t="s">
        <v>1358</v>
      </c>
      <c r="D20" s="18" t="s">
        <v>1359</v>
      </c>
      <c r="E20" s="18" t="s">
        <v>1360</v>
      </c>
      <c r="F20" s="18">
        <v>19991</v>
      </c>
      <c r="G20" s="18" t="s">
        <v>1320</v>
      </c>
      <c r="H20" s="18">
        <v>69</v>
      </c>
      <c r="I20" s="18">
        <v>1993</v>
      </c>
      <c r="J20" s="18" t="s">
        <v>706</v>
      </c>
      <c r="K20" s="18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3" sqref="D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207</v>
      </c>
      <c r="R1" s="6"/>
    </row>
    <row r="2" spans="1:50" s="5" customFormat="1" ht="13.5" customHeight="1">
      <c r="A2" s="90" t="s">
        <v>208</v>
      </c>
      <c r="B2" s="148" t="s">
        <v>209</v>
      </c>
      <c r="C2" s="90" t="s">
        <v>210</v>
      </c>
      <c r="D2" s="90" t="s">
        <v>211</v>
      </c>
      <c r="E2" s="126" t="s">
        <v>212</v>
      </c>
      <c r="F2" s="90" t="s">
        <v>213</v>
      </c>
      <c r="G2" s="90" t="s">
        <v>214</v>
      </c>
      <c r="H2" s="109" t="s">
        <v>215</v>
      </c>
      <c r="I2" s="110"/>
      <c r="J2" s="109" t="s">
        <v>216</v>
      </c>
      <c r="K2" s="27"/>
      <c r="L2" s="90" t="s">
        <v>217</v>
      </c>
      <c r="M2" s="90" t="s">
        <v>218</v>
      </c>
      <c r="N2" s="90" t="s">
        <v>219</v>
      </c>
      <c r="O2" s="90" t="s">
        <v>220</v>
      </c>
      <c r="P2" s="109" t="s">
        <v>221</v>
      </c>
      <c r="Q2" s="126" t="s">
        <v>222</v>
      </c>
      <c r="R2" s="90" t="s">
        <v>223</v>
      </c>
      <c r="S2" s="98" t="s">
        <v>224</v>
      </c>
      <c r="T2" s="98" t="s">
        <v>225</v>
      </c>
      <c r="U2" s="142" t="s">
        <v>226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227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228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229</v>
      </c>
      <c r="V4" s="153"/>
      <c r="W4" s="139" t="s">
        <v>230</v>
      </c>
      <c r="X4" s="140"/>
      <c r="Y4" s="141"/>
      <c r="Z4" s="139" t="s">
        <v>231</v>
      </c>
      <c r="AA4" s="140"/>
      <c r="AB4" s="141"/>
      <c r="AC4" s="139" t="s">
        <v>232</v>
      </c>
      <c r="AD4" s="140"/>
      <c r="AE4" s="141"/>
      <c r="AF4" s="139" t="s">
        <v>233</v>
      </c>
      <c r="AG4" s="140"/>
      <c r="AH4" s="141"/>
      <c r="AI4" s="139" t="s">
        <v>234</v>
      </c>
      <c r="AJ4" s="140"/>
      <c r="AK4" s="141"/>
      <c r="AL4" s="139" t="s">
        <v>235</v>
      </c>
      <c r="AM4" s="140"/>
      <c r="AN4" s="141"/>
      <c r="AO4" s="139" t="s">
        <v>236</v>
      </c>
      <c r="AP4" s="140"/>
      <c r="AQ4" s="141"/>
      <c r="AR4" s="139" t="s">
        <v>237</v>
      </c>
      <c r="AS4" s="140"/>
      <c r="AT4" s="141"/>
      <c r="AU4" s="139" t="s">
        <v>238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239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240</v>
      </c>
      <c r="V5" s="32" t="s">
        <v>241</v>
      </c>
      <c r="W5" s="32" t="s">
        <v>242</v>
      </c>
      <c r="X5" s="32" t="s">
        <v>240</v>
      </c>
      <c r="Y5" s="32" t="s">
        <v>241</v>
      </c>
      <c r="Z5" s="32" t="s">
        <v>242</v>
      </c>
      <c r="AA5" s="32" t="s">
        <v>240</v>
      </c>
      <c r="AB5" s="32" t="s">
        <v>241</v>
      </c>
      <c r="AC5" s="32" t="s">
        <v>242</v>
      </c>
      <c r="AD5" s="32" t="s">
        <v>240</v>
      </c>
      <c r="AE5" s="32" t="s">
        <v>241</v>
      </c>
      <c r="AF5" s="32" t="s">
        <v>242</v>
      </c>
      <c r="AG5" s="32" t="s">
        <v>240</v>
      </c>
      <c r="AH5" s="32" t="s">
        <v>241</v>
      </c>
      <c r="AI5" s="32" t="s">
        <v>242</v>
      </c>
      <c r="AJ5" s="32" t="s">
        <v>240</v>
      </c>
      <c r="AK5" s="32" t="s">
        <v>241</v>
      </c>
      <c r="AL5" s="32" t="s">
        <v>242</v>
      </c>
      <c r="AM5" s="32" t="s">
        <v>240</v>
      </c>
      <c r="AN5" s="32" t="s">
        <v>241</v>
      </c>
      <c r="AO5" s="32" t="s">
        <v>242</v>
      </c>
      <c r="AP5" s="32" t="s">
        <v>240</v>
      </c>
      <c r="AQ5" s="32" t="s">
        <v>241</v>
      </c>
      <c r="AR5" s="32" t="s">
        <v>242</v>
      </c>
      <c r="AS5" s="32" t="s">
        <v>240</v>
      </c>
      <c r="AT5" s="32" t="s">
        <v>241</v>
      </c>
      <c r="AU5" s="32" t="s">
        <v>242</v>
      </c>
      <c r="AV5" s="32" t="s">
        <v>240</v>
      </c>
      <c r="AW5" s="32" t="s">
        <v>241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243</v>
      </c>
      <c r="H6" s="35" t="s">
        <v>243</v>
      </c>
      <c r="I6" s="136"/>
      <c r="J6" s="136"/>
      <c r="K6" s="126"/>
      <c r="L6" s="136"/>
      <c r="M6" s="34" t="s">
        <v>244</v>
      </c>
      <c r="N6" s="136"/>
      <c r="O6" s="136"/>
      <c r="P6" s="155"/>
      <c r="Q6" s="126"/>
      <c r="R6" s="34" t="s">
        <v>245</v>
      </c>
      <c r="S6" s="100"/>
      <c r="T6" s="33" t="s">
        <v>246</v>
      </c>
      <c r="U6" s="33" t="s">
        <v>247</v>
      </c>
      <c r="V6" s="33" t="s">
        <v>248</v>
      </c>
      <c r="W6" s="24"/>
      <c r="X6" s="33" t="s">
        <v>247</v>
      </c>
      <c r="Y6" s="33" t="s">
        <v>248</v>
      </c>
      <c r="Z6" s="24"/>
      <c r="AA6" s="33" t="s">
        <v>247</v>
      </c>
      <c r="AB6" s="33" t="s">
        <v>248</v>
      </c>
      <c r="AC6" s="24"/>
      <c r="AD6" s="33" t="s">
        <v>247</v>
      </c>
      <c r="AE6" s="33" t="s">
        <v>248</v>
      </c>
      <c r="AF6" s="24"/>
      <c r="AG6" s="33" t="s">
        <v>247</v>
      </c>
      <c r="AH6" s="33" t="s">
        <v>248</v>
      </c>
      <c r="AI6" s="24"/>
      <c r="AJ6" s="33" t="s">
        <v>247</v>
      </c>
      <c r="AK6" s="33" t="s">
        <v>248</v>
      </c>
      <c r="AL6" s="24"/>
      <c r="AM6" s="33" t="s">
        <v>247</v>
      </c>
      <c r="AN6" s="33" t="s">
        <v>248</v>
      </c>
      <c r="AO6" s="24"/>
      <c r="AP6" s="33" t="s">
        <v>247</v>
      </c>
      <c r="AQ6" s="33" t="s">
        <v>248</v>
      </c>
      <c r="AR6" s="24"/>
      <c r="AS6" s="33" t="s">
        <v>247</v>
      </c>
      <c r="AT6" s="33" t="s">
        <v>248</v>
      </c>
      <c r="AU6" s="24"/>
      <c r="AV6" s="33" t="s">
        <v>247</v>
      </c>
      <c r="AW6" s="33" t="s">
        <v>248</v>
      </c>
      <c r="AX6" s="84"/>
    </row>
    <row r="7" spans="1:50" s="66" customFormat="1" ht="30" customHeight="1">
      <c r="A7" s="18" t="s">
        <v>249</v>
      </c>
      <c r="B7" s="19" t="s">
        <v>250</v>
      </c>
      <c r="C7" s="18" t="s">
        <v>251</v>
      </c>
      <c r="D7" s="18" t="s">
        <v>252</v>
      </c>
      <c r="E7" s="18"/>
      <c r="F7" s="18" t="s">
        <v>253</v>
      </c>
      <c r="G7" s="18">
        <v>658</v>
      </c>
      <c r="H7" s="18">
        <v>256</v>
      </c>
      <c r="I7" s="18" t="s">
        <v>254</v>
      </c>
      <c r="J7" s="18" t="s">
        <v>255</v>
      </c>
      <c r="K7" s="18"/>
      <c r="L7" s="18" t="s">
        <v>256</v>
      </c>
      <c r="M7" s="18">
        <v>28</v>
      </c>
      <c r="N7" s="18">
        <v>1988</v>
      </c>
      <c r="O7" s="18" t="s">
        <v>257</v>
      </c>
      <c r="P7" s="18"/>
      <c r="Q7" s="18" t="s">
        <v>258</v>
      </c>
      <c r="R7" s="18"/>
      <c r="S7" s="20" t="s">
        <v>258</v>
      </c>
      <c r="T7" s="20"/>
      <c r="U7" s="26">
        <f aca="true" t="shared" si="0" ref="U7:V13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249</v>
      </c>
      <c r="B8" s="19" t="s">
        <v>259</v>
      </c>
      <c r="C8" s="18" t="s">
        <v>260</v>
      </c>
      <c r="D8" s="18" t="s">
        <v>261</v>
      </c>
      <c r="E8" s="18"/>
      <c r="F8" s="18" t="s">
        <v>262</v>
      </c>
      <c r="G8" s="18">
        <v>2256</v>
      </c>
      <c r="H8" s="18">
        <v>453</v>
      </c>
      <c r="I8" s="18" t="s">
        <v>263</v>
      </c>
      <c r="J8" s="18" t="s">
        <v>255</v>
      </c>
      <c r="K8" s="18"/>
      <c r="L8" s="18" t="s">
        <v>256</v>
      </c>
      <c r="M8" s="18">
        <v>40</v>
      </c>
      <c r="N8" s="18">
        <v>1988</v>
      </c>
      <c r="O8" s="18" t="s">
        <v>264</v>
      </c>
      <c r="P8" s="18"/>
      <c r="Q8" s="18" t="s">
        <v>258</v>
      </c>
      <c r="R8" s="18"/>
      <c r="S8" s="20" t="s">
        <v>258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249</v>
      </c>
      <c r="B9" s="19" t="s">
        <v>265</v>
      </c>
      <c r="C9" s="18" t="s">
        <v>266</v>
      </c>
      <c r="D9" s="18" t="s">
        <v>267</v>
      </c>
      <c r="E9" s="18"/>
      <c r="F9" s="18" t="s">
        <v>268</v>
      </c>
      <c r="G9" s="18">
        <v>1243</v>
      </c>
      <c r="H9" s="18">
        <v>774</v>
      </c>
      <c r="I9" s="18" t="s">
        <v>263</v>
      </c>
      <c r="J9" s="18" t="s">
        <v>269</v>
      </c>
      <c r="K9" s="18"/>
      <c r="L9" s="18" t="s">
        <v>256</v>
      </c>
      <c r="M9" s="18">
        <v>10</v>
      </c>
      <c r="N9" s="18">
        <v>1999</v>
      </c>
      <c r="O9" s="18" t="s">
        <v>257</v>
      </c>
      <c r="P9" s="18"/>
      <c r="Q9" s="18" t="s">
        <v>258</v>
      </c>
      <c r="R9" s="18"/>
      <c r="S9" s="20" t="s">
        <v>258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249</v>
      </c>
      <c r="B10" s="19" t="s">
        <v>270</v>
      </c>
      <c r="C10" s="18" t="s">
        <v>271</v>
      </c>
      <c r="D10" s="18" t="s">
        <v>272</v>
      </c>
      <c r="E10" s="18"/>
      <c r="F10" s="18" t="s">
        <v>273</v>
      </c>
      <c r="G10" s="18">
        <v>96</v>
      </c>
      <c r="H10" s="18">
        <v>41</v>
      </c>
      <c r="I10" s="18" t="s">
        <v>263</v>
      </c>
      <c r="J10" s="18" t="s">
        <v>274</v>
      </c>
      <c r="K10" s="18"/>
      <c r="L10" s="18" t="s">
        <v>275</v>
      </c>
      <c r="M10" s="18">
        <v>2.6</v>
      </c>
      <c r="N10" s="18">
        <v>2001</v>
      </c>
      <c r="O10" s="18" t="s">
        <v>257</v>
      </c>
      <c r="P10" s="18"/>
      <c r="Q10" s="18" t="s">
        <v>258</v>
      </c>
      <c r="R10" s="18"/>
      <c r="S10" s="20" t="s">
        <v>258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249</v>
      </c>
      <c r="B11" s="19" t="s">
        <v>276</v>
      </c>
      <c r="C11" s="18" t="s">
        <v>277</v>
      </c>
      <c r="D11" s="18" t="s">
        <v>278</v>
      </c>
      <c r="E11" s="18"/>
      <c r="F11" s="18" t="s">
        <v>279</v>
      </c>
      <c r="G11" s="18">
        <v>1577</v>
      </c>
      <c r="H11" s="18">
        <v>150</v>
      </c>
      <c r="I11" s="18" t="s">
        <v>254</v>
      </c>
      <c r="J11" s="18" t="s">
        <v>255</v>
      </c>
      <c r="K11" s="18"/>
      <c r="L11" s="18" t="s">
        <v>256</v>
      </c>
      <c r="M11" s="18">
        <v>40</v>
      </c>
      <c r="N11" s="18">
        <v>1991</v>
      </c>
      <c r="O11" s="18" t="s">
        <v>257</v>
      </c>
      <c r="P11" s="18"/>
      <c r="Q11" s="18" t="s">
        <v>258</v>
      </c>
      <c r="R11" s="18"/>
      <c r="S11" s="20" t="s">
        <v>258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249</v>
      </c>
      <c r="B12" s="19" t="s">
        <v>280</v>
      </c>
      <c r="C12" s="18" t="s">
        <v>281</v>
      </c>
      <c r="D12" s="18" t="s">
        <v>282</v>
      </c>
      <c r="E12" s="18"/>
      <c r="F12" s="18" t="s">
        <v>283</v>
      </c>
      <c r="G12" s="18">
        <v>2033</v>
      </c>
      <c r="H12" s="18">
        <v>238</v>
      </c>
      <c r="I12" s="18" t="s">
        <v>254</v>
      </c>
      <c r="J12" s="18" t="s">
        <v>255</v>
      </c>
      <c r="K12" s="18"/>
      <c r="L12" s="18" t="s">
        <v>256</v>
      </c>
      <c r="M12" s="18">
        <v>35</v>
      </c>
      <c r="N12" s="18">
        <v>1998</v>
      </c>
      <c r="O12" s="18" t="s">
        <v>257</v>
      </c>
      <c r="P12" s="18"/>
      <c r="Q12" s="18" t="s">
        <v>258</v>
      </c>
      <c r="R12" s="18"/>
      <c r="S12" s="20" t="s">
        <v>284</v>
      </c>
      <c r="T12" s="20">
        <v>228</v>
      </c>
      <c r="U12" s="20">
        <f t="shared" si="0"/>
        <v>0</v>
      </c>
      <c r="V12" s="20">
        <f t="shared" si="0"/>
        <v>0</v>
      </c>
      <c r="W12" s="20" t="s">
        <v>285</v>
      </c>
      <c r="X12" s="20">
        <v>0</v>
      </c>
      <c r="Y12" s="20">
        <v>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286</v>
      </c>
    </row>
    <row r="13" spans="1:50" s="66" customFormat="1" ht="30" customHeight="1">
      <c r="A13" s="18" t="s">
        <v>249</v>
      </c>
      <c r="B13" s="19" t="s">
        <v>287</v>
      </c>
      <c r="C13" s="18" t="s">
        <v>288</v>
      </c>
      <c r="D13" s="18" t="s">
        <v>289</v>
      </c>
      <c r="E13" s="18"/>
      <c r="F13" s="18" t="s">
        <v>290</v>
      </c>
      <c r="G13" s="18">
        <v>911</v>
      </c>
      <c r="H13" s="18">
        <v>621</v>
      </c>
      <c r="I13" s="18" t="s">
        <v>254</v>
      </c>
      <c r="J13" s="18" t="s">
        <v>269</v>
      </c>
      <c r="K13" s="18"/>
      <c r="L13" s="18" t="s">
        <v>256</v>
      </c>
      <c r="M13" s="18">
        <v>10</v>
      </c>
      <c r="N13" s="18">
        <v>1990</v>
      </c>
      <c r="O13" s="18" t="s">
        <v>264</v>
      </c>
      <c r="P13" s="18"/>
      <c r="Q13" s="18" t="s">
        <v>258</v>
      </c>
      <c r="R13" s="18"/>
      <c r="S13" s="20" t="s">
        <v>258</v>
      </c>
      <c r="T13" s="20"/>
      <c r="U13" s="20">
        <f t="shared" si="0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294</v>
      </c>
      <c r="Y1" s="6"/>
    </row>
    <row r="2" spans="1:57" s="5" customFormat="1" ht="11.25" customHeight="1">
      <c r="A2" s="90" t="s">
        <v>208</v>
      </c>
      <c r="B2" s="148" t="s">
        <v>209</v>
      </c>
      <c r="C2" s="90" t="s">
        <v>210</v>
      </c>
      <c r="D2" s="160" t="s">
        <v>211</v>
      </c>
      <c r="E2" s="126" t="s">
        <v>212</v>
      </c>
      <c r="F2" s="90" t="s">
        <v>213</v>
      </c>
      <c r="G2" s="90" t="s">
        <v>214</v>
      </c>
      <c r="H2" s="109" t="s">
        <v>215</v>
      </c>
      <c r="I2" s="156"/>
      <c r="J2" s="38"/>
      <c r="K2" s="109" t="s">
        <v>263</v>
      </c>
      <c r="L2" s="111"/>
      <c r="M2" s="109" t="s">
        <v>295</v>
      </c>
      <c r="N2" s="111"/>
      <c r="O2" s="90" t="s">
        <v>296</v>
      </c>
      <c r="P2" s="109" t="s">
        <v>216</v>
      </c>
      <c r="Q2" s="27"/>
      <c r="R2" s="109" t="s">
        <v>297</v>
      </c>
      <c r="S2" s="27"/>
      <c r="T2" s="90" t="s">
        <v>218</v>
      </c>
      <c r="U2" s="90" t="s">
        <v>219</v>
      </c>
      <c r="V2" s="90" t="s">
        <v>220</v>
      </c>
      <c r="W2" s="109" t="s">
        <v>221</v>
      </c>
      <c r="X2" s="126" t="s">
        <v>222</v>
      </c>
      <c r="Y2" s="90" t="s">
        <v>223</v>
      </c>
      <c r="Z2" s="98" t="s">
        <v>224</v>
      </c>
      <c r="AA2" s="98" t="s">
        <v>225</v>
      </c>
      <c r="AB2" s="142" t="s">
        <v>226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227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298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229</v>
      </c>
      <c r="AC4" s="153"/>
      <c r="AD4" s="139" t="s">
        <v>230</v>
      </c>
      <c r="AE4" s="140"/>
      <c r="AF4" s="141"/>
      <c r="AG4" s="139" t="s">
        <v>231</v>
      </c>
      <c r="AH4" s="140"/>
      <c r="AI4" s="141"/>
      <c r="AJ4" s="139" t="s">
        <v>232</v>
      </c>
      <c r="AK4" s="140"/>
      <c r="AL4" s="141"/>
      <c r="AM4" s="139" t="s">
        <v>233</v>
      </c>
      <c r="AN4" s="140"/>
      <c r="AO4" s="141"/>
      <c r="AP4" s="139" t="s">
        <v>234</v>
      </c>
      <c r="AQ4" s="140"/>
      <c r="AR4" s="141"/>
      <c r="AS4" s="139" t="s">
        <v>235</v>
      </c>
      <c r="AT4" s="140"/>
      <c r="AU4" s="141"/>
      <c r="AV4" s="139" t="s">
        <v>236</v>
      </c>
      <c r="AW4" s="140"/>
      <c r="AX4" s="141"/>
      <c r="AY4" s="139" t="s">
        <v>237</v>
      </c>
      <c r="AZ4" s="140"/>
      <c r="BA4" s="141"/>
      <c r="BB4" s="139" t="s">
        <v>238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239</v>
      </c>
      <c r="R5" s="91"/>
      <c r="S5" s="126" t="s">
        <v>239</v>
      </c>
      <c r="T5" s="138"/>
      <c r="U5" s="91"/>
      <c r="V5" s="91"/>
      <c r="W5" s="154"/>
      <c r="X5" s="126"/>
      <c r="Y5" s="91"/>
      <c r="Z5" s="99"/>
      <c r="AA5" s="117"/>
      <c r="AB5" s="32" t="s">
        <v>240</v>
      </c>
      <c r="AC5" s="32" t="s">
        <v>241</v>
      </c>
      <c r="AD5" s="32" t="s">
        <v>242</v>
      </c>
      <c r="AE5" s="32" t="s">
        <v>240</v>
      </c>
      <c r="AF5" s="32" t="s">
        <v>241</v>
      </c>
      <c r="AG5" s="32" t="s">
        <v>242</v>
      </c>
      <c r="AH5" s="32" t="s">
        <v>240</v>
      </c>
      <c r="AI5" s="32" t="s">
        <v>241</v>
      </c>
      <c r="AJ5" s="32" t="s">
        <v>242</v>
      </c>
      <c r="AK5" s="32" t="s">
        <v>240</v>
      </c>
      <c r="AL5" s="32" t="s">
        <v>241</v>
      </c>
      <c r="AM5" s="32" t="s">
        <v>242</v>
      </c>
      <c r="AN5" s="32" t="s">
        <v>240</v>
      </c>
      <c r="AO5" s="32" t="s">
        <v>241</v>
      </c>
      <c r="AP5" s="32" t="s">
        <v>242</v>
      </c>
      <c r="AQ5" s="32" t="s">
        <v>240</v>
      </c>
      <c r="AR5" s="32" t="s">
        <v>241</v>
      </c>
      <c r="AS5" s="32" t="s">
        <v>242</v>
      </c>
      <c r="AT5" s="32" t="s">
        <v>240</v>
      </c>
      <c r="AU5" s="32" t="s">
        <v>241</v>
      </c>
      <c r="AV5" s="32" t="s">
        <v>242</v>
      </c>
      <c r="AW5" s="32" t="s">
        <v>240</v>
      </c>
      <c r="AX5" s="32" t="s">
        <v>241</v>
      </c>
      <c r="AY5" s="32" t="s">
        <v>242</v>
      </c>
      <c r="AZ5" s="32" t="s">
        <v>240</v>
      </c>
      <c r="BA5" s="32" t="s">
        <v>241</v>
      </c>
      <c r="BB5" s="32" t="s">
        <v>242</v>
      </c>
      <c r="BC5" s="32" t="s">
        <v>240</v>
      </c>
      <c r="BD5" s="32" t="s">
        <v>241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243</v>
      </c>
      <c r="H6" s="40" t="s">
        <v>243</v>
      </c>
      <c r="I6" s="40" t="s">
        <v>299</v>
      </c>
      <c r="J6" s="136"/>
      <c r="K6" s="40" t="s">
        <v>243</v>
      </c>
      <c r="L6" s="40" t="s">
        <v>299</v>
      </c>
      <c r="M6" s="40" t="s">
        <v>243</v>
      </c>
      <c r="N6" s="40" t="s">
        <v>299</v>
      </c>
      <c r="O6" s="151"/>
      <c r="P6" s="136"/>
      <c r="Q6" s="126"/>
      <c r="R6" s="136"/>
      <c r="S6" s="126"/>
      <c r="T6" s="34" t="s">
        <v>244</v>
      </c>
      <c r="U6" s="136"/>
      <c r="V6" s="136"/>
      <c r="W6" s="155"/>
      <c r="X6" s="126"/>
      <c r="Y6" s="34" t="s">
        <v>245</v>
      </c>
      <c r="Z6" s="100"/>
      <c r="AA6" s="33" t="s">
        <v>246</v>
      </c>
      <c r="AB6" s="33" t="s">
        <v>247</v>
      </c>
      <c r="AC6" s="33" t="s">
        <v>248</v>
      </c>
      <c r="AD6" s="22"/>
      <c r="AE6" s="33" t="s">
        <v>247</v>
      </c>
      <c r="AF6" s="33" t="s">
        <v>248</v>
      </c>
      <c r="AG6" s="22"/>
      <c r="AH6" s="33" t="s">
        <v>247</v>
      </c>
      <c r="AI6" s="33" t="s">
        <v>248</v>
      </c>
      <c r="AJ6" s="22"/>
      <c r="AK6" s="33" t="s">
        <v>247</v>
      </c>
      <c r="AL6" s="33" t="s">
        <v>248</v>
      </c>
      <c r="AM6" s="22"/>
      <c r="AN6" s="33" t="s">
        <v>247</v>
      </c>
      <c r="AO6" s="33" t="s">
        <v>248</v>
      </c>
      <c r="AP6" s="22"/>
      <c r="AQ6" s="33" t="s">
        <v>247</v>
      </c>
      <c r="AR6" s="33" t="s">
        <v>248</v>
      </c>
      <c r="AS6" s="22"/>
      <c r="AT6" s="33" t="s">
        <v>247</v>
      </c>
      <c r="AU6" s="33" t="s">
        <v>248</v>
      </c>
      <c r="AV6" s="22"/>
      <c r="AW6" s="33" t="s">
        <v>247</v>
      </c>
      <c r="AX6" s="33" t="s">
        <v>248</v>
      </c>
      <c r="AY6" s="22"/>
      <c r="AZ6" s="33" t="s">
        <v>247</v>
      </c>
      <c r="BA6" s="33" t="s">
        <v>248</v>
      </c>
      <c r="BB6" s="22"/>
      <c r="BC6" s="33" t="s">
        <v>247</v>
      </c>
      <c r="BD6" s="33" t="s">
        <v>248</v>
      </c>
      <c r="BE6" s="84"/>
    </row>
    <row r="7" spans="1:57" s="73" customFormat="1" ht="30" customHeight="1">
      <c r="A7" s="18" t="s">
        <v>249</v>
      </c>
      <c r="B7" s="19" t="s">
        <v>300</v>
      </c>
      <c r="C7" s="18" t="s">
        <v>301</v>
      </c>
      <c r="D7" s="18" t="s">
        <v>302</v>
      </c>
      <c r="E7" s="18"/>
      <c r="F7" s="18" t="s">
        <v>303</v>
      </c>
      <c r="G7" s="36">
        <v>4359.78</v>
      </c>
      <c r="H7" s="36">
        <v>4359.78</v>
      </c>
      <c r="I7" s="36"/>
      <c r="J7" s="36"/>
      <c r="K7" s="36">
        <v>4303.43</v>
      </c>
      <c r="L7" s="36"/>
      <c r="M7" s="36"/>
      <c r="N7" s="36"/>
      <c r="O7" s="36" t="s">
        <v>304</v>
      </c>
      <c r="P7" s="18" t="s">
        <v>305</v>
      </c>
      <c r="Q7" s="18"/>
      <c r="R7" s="18" t="s">
        <v>306</v>
      </c>
      <c r="S7" s="18"/>
      <c r="T7" s="18">
        <v>20</v>
      </c>
      <c r="U7" s="18">
        <v>2004</v>
      </c>
      <c r="V7" s="18" t="s">
        <v>264</v>
      </c>
      <c r="W7" s="18"/>
      <c r="X7" s="18" t="s">
        <v>258</v>
      </c>
      <c r="Y7" s="18"/>
      <c r="Z7" s="20" t="s">
        <v>258</v>
      </c>
      <c r="AA7" s="20"/>
      <c r="AB7" s="26">
        <f aca="true" t="shared" si="0" ref="AB7:AB36">+AE7+AH7+AK7+AN7+AQ7+AT7+AW7+AZ7+BC7</f>
        <v>0</v>
      </c>
      <c r="AC7" s="26">
        <f aca="true" t="shared" si="1" ref="AC7:AC3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307</v>
      </c>
      <c r="B8" s="19" t="s">
        <v>308</v>
      </c>
      <c r="C8" s="18" t="s">
        <v>309</v>
      </c>
      <c r="D8" s="18" t="s">
        <v>310</v>
      </c>
      <c r="E8" s="18"/>
      <c r="F8" s="18" t="s">
        <v>311</v>
      </c>
      <c r="G8" s="36">
        <v>11231.81</v>
      </c>
      <c r="H8" s="36">
        <v>11231.81</v>
      </c>
      <c r="I8" s="36"/>
      <c r="J8" s="36"/>
      <c r="K8" s="36">
        <v>5617.35</v>
      </c>
      <c r="L8" s="36"/>
      <c r="M8" s="36"/>
      <c r="N8" s="36"/>
      <c r="O8" s="36" t="s">
        <v>312</v>
      </c>
      <c r="P8" s="18" t="s">
        <v>313</v>
      </c>
      <c r="Q8" s="18"/>
      <c r="R8" s="18" t="s">
        <v>314</v>
      </c>
      <c r="S8" s="18"/>
      <c r="T8" s="18">
        <v>150</v>
      </c>
      <c r="U8" s="18">
        <v>1996</v>
      </c>
      <c r="V8" s="18" t="s">
        <v>315</v>
      </c>
      <c r="W8" s="18"/>
      <c r="X8" s="18" t="s">
        <v>316</v>
      </c>
      <c r="Y8" s="18"/>
      <c r="Z8" s="18" t="s">
        <v>316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307</v>
      </c>
      <c r="B9" s="19" t="s">
        <v>308</v>
      </c>
      <c r="C9" s="18" t="s">
        <v>317</v>
      </c>
      <c r="D9" s="18" t="s">
        <v>310</v>
      </c>
      <c r="E9" s="18"/>
      <c r="F9" s="18" t="s">
        <v>318</v>
      </c>
      <c r="G9" s="36">
        <v>248.6</v>
      </c>
      <c r="H9" s="36"/>
      <c r="I9" s="36"/>
      <c r="J9" s="36"/>
      <c r="K9" s="36"/>
      <c r="L9" s="36"/>
      <c r="M9" s="36"/>
      <c r="N9" s="36"/>
      <c r="O9" s="36" t="s">
        <v>319</v>
      </c>
      <c r="P9" s="18" t="s">
        <v>320</v>
      </c>
      <c r="Q9" s="18"/>
      <c r="R9" s="18" t="s">
        <v>321</v>
      </c>
      <c r="S9" s="18"/>
      <c r="T9" s="18">
        <v>13</v>
      </c>
      <c r="U9" s="18">
        <v>2000</v>
      </c>
      <c r="V9" s="18" t="s">
        <v>322</v>
      </c>
      <c r="W9" s="18" t="s">
        <v>323</v>
      </c>
      <c r="X9" s="18" t="s">
        <v>316</v>
      </c>
      <c r="Y9" s="18"/>
      <c r="Z9" s="20" t="s">
        <v>316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307</v>
      </c>
      <c r="B10" s="19" t="s">
        <v>324</v>
      </c>
      <c r="C10" s="18" t="s">
        <v>325</v>
      </c>
      <c r="D10" s="18" t="s">
        <v>326</v>
      </c>
      <c r="E10" s="18"/>
      <c r="F10" s="18" t="s">
        <v>327</v>
      </c>
      <c r="G10" s="36">
        <v>6200</v>
      </c>
      <c r="H10" s="36">
        <v>1600</v>
      </c>
      <c r="I10" s="36"/>
      <c r="J10" s="36"/>
      <c r="K10" s="36">
        <v>1433</v>
      </c>
      <c r="L10" s="36"/>
      <c r="M10" s="36">
        <v>3304</v>
      </c>
      <c r="N10" s="36"/>
      <c r="O10" s="36" t="s">
        <v>319</v>
      </c>
      <c r="P10" s="18" t="s">
        <v>328</v>
      </c>
      <c r="Q10" s="18"/>
      <c r="R10" s="18" t="s">
        <v>321</v>
      </c>
      <c r="S10" s="18"/>
      <c r="T10" s="18">
        <v>40</v>
      </c>
      <c r="U10" s="18">
        <v>2000</v>
      </c>
      <c r="V10" s="18" t="s">
        <v>322</v>
      </c>
      <c r="W10" s="18"/>
      <c r="X10" s="18" t="s">
        <v>316</v>
      </c>
      <c r="Y10" s="18"/>
      <c r="Z10" s="20" t="s">
        <v>316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307</v>
      </c>
      <c r="B11" s="19" t="s">
        <v>329</v>
      </c>
      <c r="C11" s="18" t="s">
        <v>330</v>
      </c>
      <c r="D11" s="18" t="s">
        <v>331</v>
      </c>
      <c r="E11" s="18"/>
      <c r="F11" s="18" t="s">
        <v>332</v>
      </c>
      <c r="G11" s="36">
        <v>2113</v>
      </c>
      <c r="H11" s="36">
        <v>1462</v>
      </c>
      <c r="I11" s="36"/>
      <c r="J11" s="36"/>
      <c r="K11" s="36">
        <v>2113</v>
      </c>
      <c r="L11" s="36"/>
      <c r="M11" s="36"/>
      <c r="N11" s="36"/>
      <c r="O11" s="36" t="s">
        <v>328</v>
      </c>
      <c r="P11" s="18" t="s">
        <v>333</v>
      </c>
      <c r="Q11" s="18"/>
      <c r="R11" s="18" t="s">
        <v>334</v>
      </c>
      <c r="S11" s="18"/>
      <c r="T11" s="18">
        <v>20</v>
      </c>
      <c r="U11" s="18">
        <v>1985</v>
      </c>
      <c r="V11" s="18" t="s">
        <v>315</v>
      </c>
      <c r="W11" s="18"/>
      <c r="X11" s="18" t="s">
        <v>316</v>
      </c>
      <c r="Y11" s="18"/>
      <c r="Z11" s="20" t="s">
        <v>316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307</v>
      </c>
      <c r="B12" s="19" t="s">
        <v>335</v>
      </c>
      <c r="C12" s="18" t="s">
        <v>336</v>
      </c>
      <c r="D12" s="18" t="s">
        <v>337</v>
      </c>
      <c r="E12" s="18"/>
      <c r="F12" s="18" t="s">
        <v>338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2.4</v>
      </c>
      <c r="U12" s="18">
        <v>1999</v>
      </c>
      <c r="V12" s="18"/>
      <c r="W12" s="18" t="s">
        <v>339</v>
      </c>
      <c r="X12" s="18"/>
      <c r="Y12" s="18"/>
      <c r="Z12" s="20"/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307</v>
      </c>
      <c r="B13" s="19" t="s">
        <v>340</v>
      </c>
      <c r="C13" s="18" t="s">
        <v>341</v>
      </c>
      <c r="D13" s="18" t="s">
        <v>342</v>
      </c>
      <c r="E13" s="18"/>
      <c r="F13" s="18" t="s">
        <v>343</v>
      </c>
      <c r="G13" s="18">
        <v>418</v>
      </c>
      <c r="H13" s="18">
        <v>418</v>
      </c>
      <c r="I13" s="18"/>
      <c r="J13" s="18"/>
      <c r="K13" s="18">
        <v>418</v>
      </c>
      <c r="L13" s="18"/>
      <c r="M13" s="18"/>
      <c r="N13" s="18"/>
      <c r="O13" s="18" t="s">
        <v>344</v>
      </c>
      <c r="P13" s="18" t="s">
        <v>345</v>
      </c>
      <c r="Q13" s="18"/>
      <c r="R13" s="18" t="s">
        <v>314</v>
      </c>
      <c r="S13" s="18"/>
      <c r="T13" s="18">
        <v>15</v>
      </c>
      <c r="U13" s="18">
        <v>1979</v>
      </c>
      <c r="V13" s="18" t="s">
        <v>315</v>
      </c>
      <c r="W13" s="18"/>
      <c r="X13" s="18" t="s">
        <v>316</v>
      </c>
      <c r="Y13" s="18"/>
      <c r="Z13" s="20" t="s">
        <v>316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307</v>
      </c>
      <c r="B14" s="19" t="s">
        <v>340</v>
      </c>
      <c r="C14" s="18" t="s">
        <v>346</v>
      </c>
      <c r="D14" s="18" t="s">
        <v>342</v>
      </c>
      <c r="E14" s="18"/>
      <c r="F14" s="18" t="s">
        <v>347</v>
      </c>
      <c r="G14" s="18">
        <v>2086</v>
      </c>
      <c r="H14" s="18">
        <v>2086</v>
      </c>
      <c r="I14" s="18"/>
      <c r="J14" s="18"/>
      <c r="K14" s="18">
        <v>2086</v>
      </c>
      <c r="L14" s="18"/>
      <c r="M14" s="18"/>
      <c r="N14" s="18"/>
      <c r="O14" s="18" t="s">
        <v>344</v>
      </c>
      <c r="P14" s="18" t="s">
        <v>348</v>
      </c>
      <c r="Q14" s="18"/>
      <c r="R14" s="18" t="s">
        <v>349</v>
      </c>
      <c r="S14" s="18"/>
      <c r="T14" s="18">
        <v>50</v>
      </c>
      <c r="U14" s="18">
        <v>1998</v>
      </c>
      <c r="V14" s="18" t="s">
        <v>315</v>
      </c>
      <c r="W14" s="18"/>
      <c r="X14" s="18" t="s">
        <v>316</v>
      </c>
      <c r="Y14" s="18"/>
      <c r="Z14" s="20" t="s">
        <v>316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307</v>
      </c>
      <c r="B15" s="19" t="s">
        <v>350</v>
      </c>
      <c r="C15" s="18" t="s">
        <v>351</v>
      </c>
      <c r="D15" s="18" t="s">
        <v>352</v>
      </c>
      <c r="E15" s="18"/>
      <c r="F15" s="18" t="s">
        <v>353</v>
      </c>
      <c r="G15" s="18">
        <v>898</v>
      </c>
      <c r="H15" s="18">
        <v>880</v>
      </c>
      <c r="I15" s="18"/>
      <c r="J15" s="18"/>
      <c r="K15" s="18">
        <v>315</v>
      </c>
      <c r="L15" s="18"/>
      <c r="M15" s="18"/>
      <c r="N15" s="18"/>
      <c r="O15" s="18" t="s">
        <v>319</v>
      </c>
      <c r="P15" s="18" t="s">
        <v>354</v>
      </c>
      <c r="Q15" s="18"/>
      <c r="R15" s="18" t="s">
        <v>321</v>
      </c>
      <c r="S15" s="18"/>
      <c r="T15" s="18">
        <v>13</v>
      </c>
      <c r="U15" s="18">
        <v>2001</v>
      </c>
      <c r="V15" s="18" t="s">
        <v>315</v>
      </c>
      <c r="W15" s="18"/>
      <c r="X15" s="18" t="s">
        <v>316</v>
      </c>
      <c r="Y15" s="18"/>
      <c r="Z15" s="20" t="s">
        <v>316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307</v>
      </c>
      <c r="B16" s="19" t="s">
        <v>355</v>
      </c>
      <c r="C16" s="18" t="s">
        <v>356</v>
      </c>
      <c r="D16" s="18" t="s">
        <v>357</v>
      </c>
      <c r="E16" s="18"/>
      <c r="F16" s="18" t="s">
        <v>358</v>
      </c>
      <c r="G16" s="18">
        <v>458</v>
      </c>
      <c r="H16" s="18">
        <v>458</v>
      </c>
      <c r="I16" s="18"/>
      <c r="J16" s="18"/>
      <c r="K16" s="18">
        <v>458</v>
      </c>
      <c r="L16" s="18"/>
      <c r="M16" s="18"/>
      <c r="N16" s="18"/>
      <c r="O16" s="18" t="s">
        <v>328</v>
      </c>
      <c r="P16" s="18" t="s">
        <v>359</v>
      </c>
      <c r="Q16" s="18"/>
      <c r="R16" s="18" t="s">
        <v>334</v>
      </c>
      <c r="S16" s="18"/>
      <c r="T16" s="18">
        <v>20</v>
      </c>
      <c r="U16" s="18">
        <v>1978</v>
      </c>
      <c r="V16" s="18" t="s">
        <v>315</v>
      </c>
      <c r="W16" s="18"/>
      <c r="X16" s="18" t="s">
        <v>316</v>
      </c>
      <c r="Y16" s="18"/>
      <c r="Z16" s="20" t="s">
        <v>316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307</v>
      </c>
      <c r="B17" s="19" t="s">
        <v>360</v>
      </c>
      <c r="C17" s="18" t="s">
        <v>361</v>
      </c>
      <c r="D17" s="18" t="s">
        <v>362</v>
      </c>
      <c r="E17" s="18"/>
      <c r="F17" s="18" t="s">
        <v>363</v>
      </c>
      <c r="G17" s="18">
        <v>117</v>
      </c>
      <c r="H17" s="18">
        <v>69</v>
      </c>
      <c r="I17" s="18"/>
      <c r="J17" s="18"/>
      <c r="K17" s="18">
        <v>69</v>
      </c>
      <c r="L17" s="18"/>
      <c r="M17" s="18"/>
      <c r="N17" s="18"/>
      <c r="O17" s="18" t="s">
        <v>312</v>
      </c>
      <c r="P17" s="18" t="s">
        <v>364</v>
      </c>
      <c r="Q17" s="18"/>
      <c r="R17" s="18" t="s">
        <v>314</v>
      </c>
      <c r="S17" s="18"/>
      <c r="T17" s="18">
        <v>2</v>
      </c>
      <c r="U17" s="18">
        <v>1979</v>
      </c>
      <c r="V17" s="18" t="s">
        <v>322</v>
      </c>
      <c r="W17" s="18"/>
      <c r="X17" s="18" t="s">
        <v>316</v>
      </c>
      <c r="Y17" s="18"/>
      <c r="Z17" s="20" t="s">
        <v>316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307</v>
      </c>
      <c r="B18" s="19" t="s">
        <v>365</v>
      </c>
      <c r="C18" s="18" t="s">
        <v>366</v>
      </c>
      <c r="D18" s="18" t="s">
        <v>367</v>
      </c>
      <c r="E18" s="18"/>
      <c r="F18" s="18" t="s">
        <v>368</v>
      </c>
      <c r="G18" s="18">
        <v>1243</v>
      </c>
      <c r="H18" s="18">
        <v>724</v>
      </c>
      <c r="I18" s="18"/>
      <c r="J18" s="18"/>
      <c r="K18" s="18">
        <v>724</v>
      </c>
      <c r="L18" s="18"/>
      <c r="M18" s="18"/>
      <c r="N18" s="18"/>
      <c r="O18" s="18" t="s">
        <v>328</v>
      </c>
      <c r="P18" s="18" t="s">
        <v>369</v>
      </c>
      <c r="Q18" s="18"/>
      <c r="R18" s="18" t="s">
        <v>370</v>
      </c>
      <c r="S18" s="18"/>
      <c r="T18" s="18">
        <v>33</v>
      </c>
      <c r="U18" s="18">
        <v>1973</v>
      </c>
      <c r="V18" s="18" t="s">
        <v>322</v>
      </c>
      <c r="W18" s="18"/>
      <c r="X18" s="18" t="s">
        <v>316</v>
      </c>
      <c r="Y18" s="18"/>
      <c r="Z18" s="20" t="s">
        <v>316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307</v>
      </c>
      <c r="B19" s="19" t="s">
        <v>371</v>
      </c>
      <c r="C19" s="18" t="s">
        <v>372</v>
      </c>
      <c r="D19" s="18" t="s">
        <v>373</v>
      </c>
      <c r="E19" s="18"/>
      <c r="F19" s="18" t="s">
        <v>374</v>
      </c>
      <c r="G19" s="18">
        <v>518</v>
      </c>
      <c r="H19" s="18">
        <v>448</v>
      </c>
      <c r="I19" s="18"/>
      <c r="J19" s="18"/>
      <c r="K19" s="18">
        <v>448</v>
      </c>
      <c r="L19" s="18"/>
      <c r="M19" s="18"/>
      <c r="N19" s="18"/>
      <c r="O19" s="18" t="s">
        <v>328</v>
      </c>
      <c r="P19" s="18" t="s">
        <v>364</v>
      </c>
      <c r="Q19" s="18"/>
      <c r="R19" s="18" t="s">
        <v>314</v>
      </c>
      <c r="S19" s="18"/>
      <c r="T19" s="18">
        <v>20</v>
      </c>
      <c r="U19" s="18">
        <v>1976</v>
      </c>
      <c r="V19" s="18" t="s">
        <v>315</v>
      </c>
      <c r="W19" s="18"/>
      <c r="X19" s="18" t="s">
        <v>316</v>
      </c>
      <c r="Y19" s="18"/>
      <c r="Z19" s="20" t="s">
        <v>316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307</v>
      </c>
      <c r="B20" s="19" t="s">
        <v>371</v>
      </c>
      <c r="C20" s="18" t="s">
        <v>375</v>
      </c>
      <c r="D20" s="18" t="s">
        <v>373</v>
      </c>
      <c r="E20" s="18"/>
      <c r="F20" s="18" t="s">
        <v>376</v>
      </c>
      <c r="G20" s="18">
        <v>181</v>
      </c>
      <c r="H20" s="18">
        <v>6</v>
      </c>
      <c r="I20" s="18"/>
      <c r="J20" s="18"/>
      <c r="K20" s="18">
        <v>6</v>
      </c>
      <c r="L20" s="18"/>
      <c r="M20" s="18"/>
      <c r="N20" s="18"/>
      <c r="O20" s="18" t="s">
        <v>319</v>
      </c>
      <c r="P20" s="18" t="s">
        <v>377</v>
      </c>
      <c r="Q20" s="18"/>
      <c r="R20" s="18" t="s">
        <v>321</v>
      </c>
      <c r="S20" s="18"/>
      <c r="T20" s="18">
        <v>1</v>
      </c>
      <c r="U20" s="18">
        <v>2005</v>
      </c>
      <c r="V20" s="18" t="s">
        <v>315</v>
      </c>
      <c r="W20" s="18"/>
      <c r="X20" s="18" t="s">
        <v>316</v>
      </c>
      <c r="Y20" s="18"/>
      <c r="Z20" s="20" t="s">
        <v>316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307</v>
      </c>
      <c r="B21" s="19" t="s">
        <v>378</v>
      </c>
      <c r="C21" s="18" t="s">
        <v>379</v>
      </c>
      <c r="D21" s="18" t="s">
        <v>380</v>
      </c>
      <c r="E21" s="18"/>
      <c r="F21" s="18" t="s">
        <v>381</v>
      </c>
      <c r="G21" s="18">
        <v>6664</v>
      </c>
      <c r="H21" s="18">
        <v>1523</v>
      </c>
      <c r="I21" s="18"/>
      <c r="J21" s="18"/>
      <c r="K21" s="18"/>
      <c r="L21" s="18"/>
      <c r="M21" s="18"/>
      <c r="N21" s="18"/>
      <c r="O21" s="18" t="s">
        <v>319</v>
      </c>
      <c r="P21" s="18" t="s">
        <v>382</v>
      </c>
      <c r="Q21" s="18"/>
      <c r="R21" s="18" t="s">
        <v>321</v>
      </c>
      <c r="S21" s="18"/>
      <c r="T21" s="18">
        <v>20</v>
      </c>
      <c r="U21" s="18">
        <v>1998</v>
      </c>
      <c r="V21" s="18" t="s">
        <v>315</v>
      </c>
      <c r="W21" s="18" t="s">
        <v>323</v>
      </c>
      <c r="X21" s="18" t="s">
        <v>383</v>
      </c>
      <c r="Y21" s="18">
        <v>20</v>
      </c>
      <c r="Z21" s="20" t="s">
        <v>316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307</v>
      </c>
      <c r="B22" s="19" t="s">
        <v>384</v>
      </c>
      <c r="C22" s="18" t="s">
        <v>385</v>
      </c>
      <c r="D22" s="18" t="s">
        <v>386</v>
      </c>
      <c r="E22" s="18"/>
      <c r="F22" s="18" t="s">
        <v>387</v>
      </c>
      <c r="G22" s="18">
        <v>2167</v>
      </c>
      <c r="H22" s="18">
        <v>334</v>
      </c>
      <c r="I22" s="18"/>
      <c r="J22" s="18"/>
      <c r="K22" s="18">
        <v>912</v>
      </c>
      <c r="L22" s="18"/>
      <c r="M22" s="18"/>
      <c r="N22" s="18"/>
      <c r="O22" s="18" t="s">
        <v>319</v>
      </c>
      <c r="P22" s="18" t="s">
        <v>388</v>
      </c>
      <c r="Q22" s="18"/>
      <c r="R22" s="18" t="s">
        <v>321</v>
      </c>
      <c r="S22" s="18"/>
      <c r="T22" s="18">
        <v>6.7</v>
      </c>
      <c r="U22" s="18">
        <v>1982</v>
      </c>
      <c r="V22" s="18" t="s">
        <v>322</v>
      </c>
      <c r="W22" s="18"/>
      <c r="X22" s="18" t="s">
        <v>383</v>
      </c>
      <c r="Y22" s="18">
        <v>65</v>
      </c>
      <c r="Z22" s="20" t="s">
        <v>316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307</v>
      </c>
      <c r="B23" s="19" t="s">
        <v>389</v>
      </c>
      <c r="C23" s="18" t="s">
        <v>390</v>
      </c>
      <c r="D23" s="18" t="s">
        <v>391</v>
      </c>
      <c r="E23" s="18"/>
      <c r="F23" s="18" t="s">
        <v>392</v>
      </c>
      <c r="G23" s="18"/>
      <c r="H23" s="18"/>
      <c r="I23" s="18"/>
      <c r="J23" s="18"/>
      <c r="K23" s="18"/>
      <c r="L23" s="18"/>
      <c r="M23" s="18"/>
      <c r="N23" s="18"/>
      <c r="O23" s="18" t="s">
        <v>328</v>
      </c>
      <c r="P23" s="18" t="s">
        <v>393</v>
      </c>
      <c r="Q23" s="18"/>
      <c r="R23" s="18" t="s">
        <v>314</v>
      </c>
      <c r="S23" s="18"/>
      <c r="T23" s="18">
        <v>5</v>
      </c>
      <c r="U23" s="18">
        <v>1977</v>
      </c>
      <c r="V23" s="18" t="s">
        <v>322</v>
      </c>
      <c r="W23" s="18" t="s">
        <v>339</v>
      </c>
      <c r="X23" s="18" t="s">
        <v>316</v>
      </c>
      <c r="Y23" s="18"/>
      <c r="Z23" s="20" t="s">
        <v>316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307</v>
      </c>
      <c r="B24" s="19" t="s">
        <v>389</v>
      </c>
      <c r="C24" s="18" t="s">
        <v>394</v>
      </c>
      <c r="D24" s="18" t="s">
        <v>391</v>
      </c>
      <c r="E24" s="18"/>
      <c r="F24" s="18" t="s">
        <v>395</v>
      </c>
      <c r="G24" s="18">
        <v>9272</v>
      </c>
      <c r="H24" s="18">
        <v>2250</v>
      </c>
      <c r="I24" s="18"/>
      <c r="J24" s="18"/>
      <c r="K24" s="18">
        <v>1820</v>
      </c>
      <c r="L24" s="18"/>
      <c r="M24" s="18">
        <v>1873</v>
      </c>
      <c r="N24" s="18"/>
      <c r="O24" s="18" t="s">
        <v>319</v>
      </c>
      <c r="P24" s="18" t="s">
        <v>396</v>
      </c>
      <c r="Q24" s="18"/>
      <c r="R24" s="18" t="s">
        <v>321</v>
      </c>
      <c r="S24" s="18"/>
      <c r="T24" s="18">
        <v>30</v>
      </c>
      <c r="U24" s="18">
        <v>2001</v>
      </c>
      <c r="V24" s="18" t="s">
        <v>315</v>
      </c>
      <c r="W24" s="18"/>
      <c r="X24" s="18" t="s">
        <v>383</v>
      </c>
      <c r="Y24" s="18">
        <v>53</v>
      </c>
      <c r="Z24" s="20" t="s">
        <v>316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307</v>
      </c>
      <c r="B25" s="19" t="s">
        <v>397</v>
      </c>
      <c r="C25" s="18" t="s">
        <v>398</v>
      </c>
      <c r="D25" s="18" t="s">
        <v>399</v>
      </c>
      <c r="E25" s="18"/>
      <c r="F25" s="18" t="s">
        <v>400</v>
      </c>
      <c r="G25" s="18">
        <v>221</v>
      </c>
      <c r="H25" s="18">
        <v>221</v>
      </c>
      <c r="I25" s="18"/>
      <c r="J25" s="18"/>
      <c r="K25" s="18">
        <v>221</v>
      </c>
      <c r="L25" s="18"/>
      <c r="M25" s="18"/>
      <c r="N25" s="18"/>
      <c r="O25" s="18" t="s">
        <v>401</v>
      </c>
      <c r="P25" s="18" t="s">
        <v>402</v>
      </c>
      <c r="Q25" s="18"/>
      <c r="R25" s="18" t="s">
        <v>314</v>
      </c>
      <c r="S25" s="18"/>
      <c r="T25" s="18">
        <v>4</v>
      </c>
      <c r="U25" s="18">
        <v>1980</v>
      </c>
      <c r="V25" s="18" t="s">
        <v>322</v>
      </c>
      <c r="W25" s="18"/>
      <c r="X25" s="18" t="s">
        <v>316</v>
      </c>
      <c r="Y25" s="18"/>
      <c r="Z25" s="20" t="s">
        <v>316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307</v>
      </c>
      <c r="B26" s="19" t="s">
        <v>403</v>
      </c>
      <c r="C26" s="18" t="s">
        <v>404</v>
      </c>
      <c r="D26" s="18" t="s">
        <v>405</v>
      </c>
      <c r="E26" s="18"/>
      <c r="F26" s="18" t="s">
        <v>406</v>
      </c>
      <c r="G26" s="18">
        <v>101</v>
      </c>
      <c r="H26" s="18">
        <v>65</v>
      </c>
      <c r="I26" s="18"/>
      <c r="J26" s="18"/>
      <c r="K26" s="18"/>
      <c r="L26" s="18"/>
      <c r="M26" s="18"/>
      <c r="N26" s="18"/>
      <c r="O26" s="18" t="s">
        <v>328</v>
      </c>
      <c r="P26" s="18" t="s">
        <v>364</v>
      </c>
      <c r="Q26" s="18"/>
      <c r="R26" s="18" t="s">
        <v>314</v>
      </c>
      <c r="S26" s="18"/>
      <c r="T26" s="18">
        <v>32</v>
      </c>
      <c r="U26" s="18">
        <v>1981</v>
      </c>
      <c r="V26" s="18" t="s">
        <v>322</v>
      </c>
      <c r="W26" s="18"/>
      <c r="X26" s="18" t="s">
        <v>316</v>
      </c>
      <c r="Y26" s="18"/>
      <c r="Z26" s="20" t="s">
        <v>316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307</v>
      </c>
      <c r="B27" s="19" t="s">
        <v>407</v>
      </c>
      <c r="C27" s="18" t="s">
        <v>408</v>
      </c>
      <c r="D27" s="18" t="s">
        <v>409</v>
      </c>
      <c r="E27" s="18"/>
      <c r="F27" s="18" t="s">
        <v>410</v>
      </c>
      <c r="G27" s="18">
        <v>1383</v>
      </c>
      <c r="H27" s="18">
        <v>974.37</v>
      </c>
      <c r="I27" s="18"/>
      <c r="J27" s="18"/>
      <c r="K27" s="18"/>
      <c r="L27" s="18"/>
      <c r="M27" s="18"/>
      <c r="N27" s="18"/>
      <c r="O27" s="18" t="s">
        <v>411</v>
      </c>
      <c r="P27" s="18" t="s">
        <v>412</v>
      </c>
      <c r="Q27" s="18"/>
      <c r="R27" s="18" t="s">
        <v>314</v>
      </c>
      <c r="S27" s="18"/>
      <c r="T27" s="18">
        <v>12</v>
      </c>
      <c r="U27" s="18">
        <v>1971</v>
      </c>
      <c r="V27" s="18" t="s">
        <v>315</v>
      </c>
      <c r="W27" s="18"/>
      <c r="X27" s="18" t="s">
        <v>316</v>
      </c>
      <c r="Y27" s="18"/>
      <c r="Z27" s="20" t="s">
        <v>316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307</v>
      </c>
      <c r="B28" s="19" t="s">
        <v>407</v>
      </c>
      <c r="C28" s="18" t="s">
        <v>413</v>
      </c>
      <c r="D28" s="18" t="s">
        <v>409</v>
      </c>
      <c r="E28" s="18"/>
      <c r="F28" s="18" t="s">
        <v>414</v>
      </c>
      <c r="G28" s="18">
        <v>667</v>
      </c>
      <c r="H28" s="18">
        <v>667</v>
      </c>
      <c r="I28" s="18"/>
      <c r="J28" s="18"/>
      <c r="K28" s="18"/>
      <c r="L28" s="18"/>
      <c r="M28" s="18"/>
      <c r="N28" s="18"/>
      <c r="O28" s="18" t="s">
        <v>401</v>
      </c>
      <c r="P28" s="18" t="s">
        <v>415</v>
      </c>
      <c r="Q28" s="18"/>
      <c r="R28" s="18" t="s">
        <v>349</v>
      </c>
      <c r="S28" s="18"/>
      <c r="T28" s="18">
        <v>8</v>
      </c>
      <c r="U28" s="18">
        <v>2003</v>
      </c>
      <c r="V28" s="18" t="s">
        <v>315</v>
      </c>
      <c r="W28" s="18"/>
      <c r="X28" s="18" t="s">
        <v>316</v>
      </c>
      <c r="Y28" s="18"/>
      <c r="Z28" s="20" t="s">
        <v>316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307</v>
      </c>
      <c r="B29" s="19" t="s">
        <v>416</v>
      </c>
      <c r="C29" s="18" t="s">
        <v>417</v>
      </c>
      <c r="D29" s="18" t="s">
        <v>418</v>
      </c>
      <c r="E29" s="18"/>
      <c r="F29" s="18" t="s">
        <v>419</v>
      </c>
      <c r="G29" s="18">
        <v>759</v>
      </c>
      <c r="H29" s="18">
        <v>308</v>
      </c>
      <c r="I29" s="18"/>
      <c r="J29" s="18"/>
      <c r="K29" s="18">
        <v>308</v>
      </c>
      <c r="L29" s="18"/>
      <c r="M29" s="18"/>
      <c r="N29" s="18"/>
      <c r="O29" s="18" t="s">
        <v>328</v>
      </c>
      <c r="P29" s="18" t="s">
        <v>412</v>
      </c>
      <c r="Q29" s="18"/>
      <c r="R29" s="18" t="s">
        <v>314</v>
      </c>
      <c r="S29" s="18"/>
      <c r="T29" s="18">
        <v>7</v>
      </c>
      <c r="U29" s="18">
        <v>1987</v>
      </c>
      <c r="V29" s="18" t="s">
        <v>322</v>
      </c>
      <c r="W29" s="18"/>
      <c r="X29" s="18" t="s">
        <v>316</v>
      </c>
      <c r="Y29" s="18"/>
      <c r="Z29" s="20" t="s">
        <v>316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307</v>
      </c>
      <c r="B30" s="19" t="s">
        <v>420</v>
      </c>
      <c r="C30" s="18" t="s">
        <v>421</v>
      </c>
      <c r="D30" s="18" t="s">
        <v>422</v>
      </c>
      <c r="E30" s="18"/>
      <c r="F30" s="18" t="s">
        <v>423</v>
      </c>
      <c r="G30" s="18">
        <v>1825</v>
      </c>
      <c r="H30" s="18">
        <v>1089</v>
      </c>
      <c r="I30" s="18"/>
      <c r="J30" s="18"/>
      <c r="K30" s="18"/>
      <c r="L30" s="18"/>
      <c r="M30" s="18"/>
      <c r="N30" s="18"/>
      <c r="O30" s="18" t="s">
        <v>328</v>
      </c>
      <c r="P30" s="18" t="s">
        <v>364</v>
      </c>
      <c r="Q30" s="18"/>
      <c r="R30" s="18" t="s">
        <v>334</v>
      </c>
      <c r="S30" s="18"/>
      <c r="T30" s="18">
        <v>7</v>
      </c>
      <c r="U30" s="18">
        <v>1973</v>
      </c>
      <c r="V30" s="18" t="s">
        <v>315</v>
      </c>
      <c r="W30" s="18"/>
      <c r="X30" s="18" t="s">
        <v>316</v>
      </c>
      <c r="Y30" s="18"/>
      <c r="Z30" s="20" t="s">
        <v>316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307</v>
      </c>
      <c r="B31" s="19" t="s">
        <v>424</v>
      </c>
      <c r="C31" s="18" t="s">
        <v>425</v>
      </c>
      <c r="D31" s="18" t="s">
        <v>426</v>
      </c>
      <c r="E31" s="18"/>
      <c r="F31" s="18" t="s">
        <v>427</v>
      </c>
      <c r="G31" s="18">
        <v>449</v>
      </c>
      <c r="H31" s="18">
        <v>206</v>
      </c>
      <c r="I31" s="18"/>
      <c r="J31" s="18"/>
      <c r="K31" s="18">
        <v>206</v>
      </c>
      <c r="L31" s="18"/>
      <c r="M31" s="18"/>
      <c r="N31" s="18"/>
      <c r="O31" s="18" t="s">
        <v>411</v>
      </c>
      <c r="P31" s="18" t="s">
        <v>313</v>
      </c>
      <c r="Q31" s="18"/>
      <c r="R31" s="18" t="s">
        <v>314</v>
      </c>
      <c r="S31" s="18"/>
      <c r="T31" s="18">
        <v>15</v>
      </c>
      <c r="U31" s="18">
        <v>1993</v>
      </c>
      <c r="V31" s="18" t="s">
        <v>322</v>
      </c>
      <c r="W31" s="18"/>
      <c r="X31" s="18" t="s">
        <v>316</v>
      </c>
      <c r="Y31" s="18"/>
      <c r="Z31" s="20" t="s">
        <v>316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307</v>
      </c>
      <c r="B32" s="19" t="s">
        <v>428</v>
      </c>
      <c r="C32" s="18" t="s">
        <v>429</v>
      </c>
      <c r="D32" s="18" t="s">
        <v>430</v>
      </c>
      <c r="E32" s="18"/>
      <c r="F32" s="18" t="s">
        <v>431</v>
      </c>
      <c r="G32" s="18">
        <v>666</v>
      </c>
      <c r="H32" s="18">
        <v>264</v>
      </c>
      <c r="I32" s="18"/>
      <c r="J32" s="18"/>
      <c r="K32" s="18">
        <v>264</v>
      </c>
      <c r="L32" s="18"/>
      <c r="M32" s="18">
        <v>0</v>
      </c>
      <c r="N32" s="18"/>
      <c r="O32" s="18" t="s">
        <v>432</v>
      </c>
      <c r="P32" s="18" t="s">
        <v>433</v>
      </c>
      <c r="Q32" s="18"/>
      <c r="R32" s="18" t="s">
        <v>334</v>
      </c>
      <c r="S32" s="18"/>
      <c r="T32" s="18">
        <v>5</v>
      </c>
      <c r="U32" s="18">
        <v>2009</v>
      </c>
      <c r="V32" s="18" t="s">
        <v>315</v>
      </c>
      <c r="W32" s="18" t="s">
        <v>434</v>
      </c>
      <c r="X32" s="18" t="s">
        <v>316</v>
      </c>
      <c r="Y32" s="18"/>
      <c r="Z32" s="20" t="s">
        <v>316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307</v>
      </c>
      <c r="B33" s="19" t="s">
        <v>435</v>
      </c>
      <c r="C33" s="18" t="s">
        <v>436</v>
      </c>
      <c r="D33" s="18" t="s">
        <v>437</v>
      </c>
      <c r="E33" s="18"/>
      <c r="F33" s="18" t="s">
        <v>438</v>
      </c>
      <c r="G33" s="18">
        <v>483</v>
      </c>
      <c r="H33" s="18">
        <v>473</v>
      </c>
      <c r="I33" s="18"/>
      <c r="J33" s="18"/>
      <c r="K33" s="18"/>
      <c r="L33" s="18"/>
      <c r="M33" s="18"/>
      <c r="N33" s="18"/>
      <c r="O33" s="18" t="s">
        <v>401</v>
      </c>
      <c r="P33" s="18" t="s">
        <v>439</v>
      </c>
      <c r="Q33" s="18"/>
      <c r="R33" s="18" t="s">
        <v>314</v>
      </c>
      <c r="S33" s="18"/>
      <c r="T33" s="18">
        <v>20</v>
      </c>
      <c r="U33" s="18">
        <v>1981</v>
      </c>
      <c r="V33" s="18" t="s">
        <v>315</v>
      </c>
      <c r="W33" s="18"/>
      <c r="X33" s="18" t="s">
        <v>316</v>
      </c>
      <c r="Y33" s="18"/>
      <c r="Z33" s="20" t="s">
        <v>316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307</v>
      </c>
      <c r="B34" s="19" t="s">
        <v>440</v>
      </c>
      <c r="C34" s="18" t="s">
        <v>441</v>
      </c>
      <c r="D34" s="18" t="s">
        <v>442</v>
      </c>
      <c r="E34" s="18"/>
      <c r="F34" s="18" t="s">
        <v>443</v>
      </c>
      <c r="G34" s="18">
        <v>987</v>
      </c>
      <c r="H34" s="18">
        <v>898</v>
      </c>
      <c r="I34" s="18"/>
      <c r="J34" s="18"/>
      <c r="K34" s="18"/>
      <c r="L34" s="18"/>
      <c r="M34" s="18"/>
      <c r="N34" s="18"/>
      <c r="O34" s="18" t="s">
        <v>344</v>
      </c>
      <c r="P34" s="18" t="s">
        <v>444</v>
      </c>
      <c r="Q34" s="18"/>
      <c r="R34" s="18" t="s">
        <v>349</v>
      </c>
      <c r="S34" s="18"/>
      <c r="T34" s="18">
        <v>11</v>
      </c>
      <c r="U34" s="18">
        <v>2005</v>
      </c>
      <c r="V34" s="18" t="s">
        <v>315</v>
      </c>
      <c r="W34" s="18"/>
      <c r="X34" s="18" t="s">
        <v>316</v>
      </c>
      <c r="Y34" s="18"/>
      <c r="Z34" s="20" t="s">
        <v>316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307</v>
      </c>
      <c r="B35" s="19" t="s">
        <v>445</v>
      </c>
      <c r="C35" s="18" t="s">
        <v>446</v>
      </c>
      <c r="D35" s="18" t="s">
        <v>447</v>
      </c>
      <c r="E35" s="18"/>
      <c r="F35" s="18" t="s">
        <v>448</v>
      </c>
      <c r="G35" s="18"/>
      <c r="H35" s="18"/>
      <c r="I35" s="18"/>
      <c r="J35" s="18"/>
      <c r="K35" s="18"/>
      <c r="L35" s="18"/>
      <c r="M35" s="18"/>
      <c r="N35" s="18"/>
      <c r="O35" s="18" t="s">
        <v>401</v>
      </c>
      <c r="P35" s="18" t="s">
        <v>449</v>
      </c>
      <c r="Q35" s="18"/>
      <c r="R35" s="18" t="s">
        <v>328</v>
      </c>
      <c r="S35" s="18"/>
      <c r="T35" s="18">
        <v>20</v>
      </c>
      <c r="U35" s="18">
        <v>1984</v>
      </c>
      <c r="V35" s="18" t="s">
        <v>322</v>
      </c>
      <c r="W35" s="18"/>
      <c r="X35" s="18" t="s">
        <v>316</v>
      </c>
      <c r="Y35" s="18"/>
      <c r="Z35" s="20" t="s">
        <v>316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307</v>
      </c>
      <c r="B36" s="19" t="s">
        <v>450</v>
      </c>
      <c r="C36" s="18" t="s">
        <v>451</v>
      </c>
      <c r="D36" s="18" t="s">
        <v>452</v>
      </c>
      <c r="E36" s="18"/>
      <c r="F36" s="18" t="s">
        <v>453</v>
      </c>
      <c r="G36" s="18">
        <v>727</v>
      </c>
      <c r="H36" s="18">
        <v>371</v>
      </c>
      <c r="I36" s="18"/>
      <c r="J36" s="18"/>
      <c r="K36" s="18">
        <v>371</v>
      </c>
      <c r="L36" s="18"/>
      <c r="M36" s="18"/>
      <c r="N36" s="18"/>
      <c r="O36" s="18" t="s">
        <v>328</v>
      </c>
      <c r="P36" s="18" t="s">
        <v>333</v>
      </c>
      <c r="Q36" s="18"/>
      <c r="R36" s="18" t="s">
        <v>314</v>
      </c>
      <c r="S36" s="18"/>
      <c r="T36" s="18">
        <v>5</v>
      </c>
      <c r="U36" s="18">
        <v>1985</v>
      </c>
      <c r="V36" s="18" t="s">
        <v>454</v>
      </c>
      <c r="W36" s="18"/>
      <c r="X36" s="18" t="s">
        <v>316</v>
      </c>
      <c r="Y36" s="18"/>
      <c r="Z36" s="20" t="s">
        <v>316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455</v>
      </c>
      <c r="AA1" s="6"/>
    </row>
    <row r="2" spans="1:42" s="5" customFormat="1" ht="13.5" customHeight="1">
      <c r="A2" s="90" t="s">
        <v>456</v>
      </c>
      <c r="B2" s="148" t="s">
        <v>457</v>
      </c>
      <c r="C2" s="90" t="s">
        <v>458</v>
      </c>
      <c r="D2" s="90" t="s">
        <v>459</v>
      </c>
      <c r="E2" s="126" t="s">
        <v>460</v>
      </c>
      <c r="F2" s="90" t="s">
        <v>461</v>
      </c>
      <c r="G2" s="109" t="s">
        <v>462</v>
      </c>
      <c r="H2" s="161"/>
      <c r="I2" s="109" t="s">
        <v>463</v>
      </c>
      <c r="J2" s="111"/>
      <c r="K2" s="109" t="s">
        <v>464</v>
      </c>
      <c r="L2" s="111"/>
      <c r="M2" s="109" t="s">
        <v>465</v>
      </c>
      <c r="N2" s="111"/>
      <c r="O2" s="109" t="s">
        <v>466</v>
      </c>
      <c r="P2" s="110"/>
      <c r="Q2" s="27"/>
      <c r="R2" s="109" t="s">
        <v>467</v>
      </c>
      <c r="S2" s="27"/>
      <c r="T2" s="90" t="s">
        <v>468</v>
      </c>
      <c r="U2" s="90" t="s">
        <v>469</v>
      </c>
      <c r="V2" s="90" t="s">
        <v>470</v>
      </c>
      <c r="W2" s="90" t="s">
        <v>471</v>
      </c>
      <c r="X2" s="90" t="s">
        <v>472</v>
      </c>
      <c r="Y2" s="90" t="s">
        <v>473</v>
      </c>
      <c r="Z2" s="126" t="s">
        <v>474</v>
      </c>
      <c r="AA2" s="90" t="s">
        <v>475</v>
      </c>
      <c r="AB2" s="126" t="s">
        <v>476</v>
      </c>
      <c r="AC2" s="109" t="s">
        <v>477</v>
      </c>
      <c r="AD2" s="110"/>
      <c r="AE2" s="110"/>
      <c r="AF2" s="110"/>
      <c r="AG2" s="110"/>
      <c r="AH2" s="110"/>
      <c r="AI2" s="111"/>
      <c r="AJ2" s="90" t="s">
        <v>478</v>
      </c>
      <c r="AK2" s="109" t="s">
        <v>479</v>
      </c>
      <c r="AL2" s="110"/>
      <c r="AM2" s="110"/>
      <c r="AN2" s="111"/>
      <c r="AO2" s="109" t="s">
        <v>480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481</v>
      </c>
      <c r="AD4" s="90" t="s">
        <v>482</v>
      </c>
      <c r="AE4" s="90" t="s">
        <v>483</v>
      </c>
      <c r="AF4" s="90" t="s">
        <v>484</v>
      </c>
      <c r="AG4" s="90" t="s">
        <v>485</v>
      </c>
      <c r="AH4" s="90" t="s">
        <v>486</v>
      </c>
      <c r="AI4" s="90" t="s">
        <v>487</v>
      </c>
      <c r="AJ4" s="91"/>
      <c r="AK4" s="112" t="s">
        <v>481</v>
      </c>
      <c r="AL4" s="90" t="s">
        <v>488</v>
      </c>
      <c r="AM4" s="90" t="s">
        <v>489</v>
      </c>
      <c r="AN4" s="90" t="s">
        <v>490</v>
      </c>
      <c r="AO4" s="90" t="s">
        <v>491</v>
      </c>
      <c r="AP4" s="90" t="s">
        <v>492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493</v>
      </c>
      <c r="R5" s="91"/>
      <c r="S5" s="90" t="s">
        <v>494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495</v>
      </c>
      <c r="H6" s="39" t="s">
        <v>496</v>
      </c>
      <c r="I6" s="39" t="s">
        <v>495</v>
      </c>
      <c r="J6" s="39" t="s">
        <v>497</v>
      </c>
      <c r="K6" s="39" t="s">
        <v>495</v>
      </c>
      <c r="L6" s="39" t="s">
        <v>497</v>
      </c>
      <c r="M6" s="39" t="s">
        <v>495</v>
      </c>
      <c r="N6" s="39" t="s">
        <v>497</v>
      </c>
      <c r="O6" s="39" t="s">
        <v>495</v>
      </c>
      <c r="P6" s="39" t="s">
        <v>497</v>
      </c>
      <c r="Q6" s="136"/>
      <c r="R6" s="136"/>
      <c r="S6" s="136"/>
      <c r="T6" s="136"/>
      <c r="U6" s="136"/>
      <c r="V6" s="34" t="s">
        <v>498</v>
      </c>
      <c r="W6" s="136"/>
      <c r="X6" s="136"/>
      <c r="Y6" s="151"/>
      <c r="Z6" s="126"/>
      <c r="AA6" s="34" t="s">
        <v>499</v>
      </c>
      <c r="AB6" s="126"/>
      <c r="AC6" s="35" t="s">
        <v>499</v>
      </c>
      <c r="AD6" s="34" t="s">
        <v>499</v>
      </c>
      <c r="AE6" s="34" t="s">
        <v>499</v>
      </c>
      <c r="AF6" s="34" t="s">
        <v>499</v>
      </c>
      <c r="AG6" s="34" t="s">
        <v>499</v>
      </c>
      <c r="AH6" s="34" t="s">
        <v>499</v>
      </c>
      <c r="AI6" s="34" t="s">
        <v>499</v>
      </c>
      <c r="AJ6" s="34" t="s">
        <v>500</v>
      </c>
      <c r="AK6" s="34" t="s">
        <v>499</v>
      </c>
      <c r="AL6" s="34" t="s">
        <v>499</v>
      </c>
      <c r="AM6" s="34" t="s">
        <v>499</v>
      </c>
      <c r="AN6" s="34" t="s">
        <v>499</v>
      </c>
      <c r="AO6" s="34" t="s">
        <v>501</v>
      </c>
      <c r="AP6" s="34" t="s">
        <v>501</v>
      </c>
    </row>
    <row r="7" spans="1:42" s="73" customFormat="1" ht="30" customHeight="1">
      <c r="A7" s="18" t="s">
        <v>502</v>
      </c>
      <c r="B7" s="19" t="s">
        <v>503</v>
      </c>
      <c r="C7" s="18" t="s">
        <v>504</v>
      </c>
      <c r="D7" s="18" t="s">
        <v>505</v>
      </c>
      <c r="E7" s="18"/>
      <c r="F7" s="18" t="s">
        <v>506</v>
      </c>
      <c r="G7" s="18">
        <v>1278</v>
      </c>
      <c r="H7" s="18"/>
      <c r="I7" s="18"/>
      <c r="J7" s="18"/>
      <c r="K7" s="18"/>
      <c r="L7" s="18">
        <v>237559</v>
      </c>
      <c r="M7" s="18"/>
      <c r="N7" s="18"/>
      <c r="O7" s="18"/>
      <c r="P7" s="18"/>
      <c r="Q7" s="18"/>
      <c r="R7" s="18" t="s">
        <v>507</v>
      </c>
      <c r="S7" s="18"/>
      <c r="T7" s="18" t="s">
        <v>508</v>
      </c>
      <c r="U7" s="18" t="s">
        <v>509</v>
      </c>
      <c r="V7" s="18">
        <v>7</v>
      </c>
      <c r="W7" s="18">
        <v>2006</v>
      </c>
      <c r="X7" s="18" t="s">
        <v>510</v>
      </c>
      <c r="Y7" s="18"/>
      <c r="Z7" s="18" t="s">
        <v>511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512</v>
      </c>
      <c r="Q1" s="6"/>
    </row>
    <row r="2" spans="1:17" s="5" customFormat="1" ht="13.5" customHeight="1">
      <c r="A2" s="90" t="s">
        <v>513</v>
      </c>
      <c r="B2" s="148" t="s">
        <v>514</v>
      </c>
      <c r="C2" s="90" t="s">
        <v>515</v>
      </c>
      <c r="D2" s="90" t="s">
        <v>516</v>
      </c>
      <c r="E2" s="90" t="s">
        <v>517</v>
      </c>
      <c r="F2" s="90" t="s">
        <v>518</v>
      </c>
      <c r="G2" s="90" t="s">
        <v>519</v>
      </c>
      <c r="H2" s="109" t="s">
        <v>520</v>
      </c>
      <c r="I2" s="27"/>
      <c r="J2" s="109" t="s">
        <v>521</v>
      </c>
      <c r="K2" s="27"/>
      <c r="L2" s="90" t="s">
        <v>522</v>
      </c>
      <c r="M2" s="90" t="s">
        <v>523</v>
      </c>
      <c r="N2" s="90" t="s">
        <v>524</v>
      </c>
      <c r="O2" s="90" t="s">
        <v>525</v>
      </c>
      <c r="P2" s="90" t="s">
        <v>526</v>
      </c>
      <c r="Q2" s="90" t="s">
        <v>527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528</v>
      </c>
      <c r="J5" s="91"/>
      <c r="K5" s="90" t="s">
        <v>528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529</v>
      </c>
      <c r="H6" s="136"/>
      <c r="I6" s="136"/>
      <c r="J6" s="136"/>
      <c r="K6" s="136"/>
      <c r="L6" s="34" t="s">
        <v>530</v>
      </c>
      <c r="M6" s="136"/>
      <c r="N6" s="136"/>
      <c r="O6" s="151"/>
      <c r="P6" s="136"/>
      <c r="Q6" s="34" t="s">
        <v>531</v>
      </c>
    </row>
    <row r="7" spans="1:17" s="73" customFormat="1" ht="30" customHeight="1">
      <c r="A7" s="18" t="s">
        <v>532</v>
      </c>
      <c r="B7" s="19" t="s">
        <v>533</v>
      </c>
      <c r="C7" s="18" t="s">
        <v>534</v>
      </c>
      <c r="D7" s="18" t="s">
        <v>535</v>
      </c>
      <c r="E7" s="18"/>
      <c r="F7" s="18" t="s">
        <v>536</v>
      </c>
      <c r="G7" s="18">
        <v>2408</v>
      </c>
      <c r="H7" s="18" t="s">
        <v>537</v>
      </c>
      <c r="I7" s="18"/>
      <c r="J7" s="18" t="s">
        <v>537</v>
      </c>
      <c r="K7" s="18"/>
      <c r="L7" s="18">
        <v>20</v>
      </c>
      <c r="M7" s="18">
        <v>1996</v>
      </c>
      <c r="N7" s="18" t="s">
        <v>538</v>
      </c>
      <c r="O7" s="18"/>
      <c r="P7" s="18" t="s">
        <v>539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543</v>
      </c>
      <c r="P1" s="47"/>
    </row>
    <row r="2" spans="1:16" s="42" customFormat="1" ht="8.25" customHeight="1">
      <c r="A2" s="162" t="s">
        <v>208</v>
      </c>
      <c r="B2" s="165" t="s">
        <v>544</v>
      </c>
      <c r="C2" s="162" t="s">
        <v>210</v>
      </c>
      <c r="D2" s="162" t="s">
        <v>211</v>
      </c>
      <c r="E2" s="162" t="s">
        <v>213</v>
      </c>
      <c r="F2" s="162" t="s">
        <v>545</v>
      </c>
      <c r="G2" s="162" t="s">
        <v>296</v>
      </c>
      <c r="H2" s="162" t="s">
        <v>546</v>
      </c>
      <c r="I2" s="162" t="s">
        <v>547</v>
      </c>
      <c r="J2" s="162" t="s">
        <v>548</v>
      </c>
      <c r="K2" s="162" t="s">
        <v>549</v>
      </c>
      <c r="L2" s="162" t="s">
        <v>219</v>
      </c>
      <c r="M2" s="162" t="s">
        <v>220</v>
      </c>
      <c r="N2" s="162" t="s">
        <v>221</v>
      </c>
      <c r="O2" s="162" t="s">
        <v>222</v>
      </c>
      <c r="P2" s="162" t="s">
        <v>223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243</v>
      </c>
      <c r="G6" s="164"/>
      <c r="H6" s="164"/>
      <c r="I6" s="164"/>
      <c r="J6" s="62" t="s">
        <v>550</v>
      </c>
      <c r="K6" s="62" t="s">
        <v>550</v>
      </c>
      <c r="L6" s="164"/>
      <c r="M6" s="164"/>
      <c r="N6" s="169"/>
      <c r="O6" s="164"/>
      <c r="P6" s="62" t="s">
        <v>245</v>
      </c>
    </row>
    <row r="7" spans="1:16" s="78" customFormat="1" ht="30" customHeight="1">
      <c r="A7" s="44" t="s">
        <v>249</v>
      </c>
      <c r="B7" s="45" t="s">
        <v>300</v>
      </c>
      <c r="C7" s="44" t="s">
        <v>551</v>
      </c>
      <c r="D7" s="44" t="s">
        <v>302</v>
      </c>
      <c r="E7" s="44" t="s">
        <v>552</v>
      </c>
      <c r="F7" s="44">
        <v>34622</v>
      </c>
      <c r="G7" s="44" t="s">
        <v>553</v>
      </c>
      <c r="H7" s="44" t="s">
        <v>238</v>
      </c>
      <c r="I7" s="44">
        <v>22</v>
      </c>
      <c r="J7" s="44">
        <v>497</v>
      </c>
      <c r="K7" s="44">
        <v>2074</v>
      </c>
      <c r="L7" s="44">
        <v>2006</v>
      </c>
      <c r="M7" s="44" t="s">
        <v>257</v>
      </c>
      <c r="N7" s="44"/>
      <c r="O7" s="44" t="s">
        <v>258</v>
      </c>
      <c r="P7" s="44"/>
    </row>
    <row r="8" spans="1:16" s="79" customFormat="1" ht="30" customHeight="1">
      <c r="A8" s="44" t="s">
        <v>249</v>
      </c>
      <c r="B8" s="45" t="s">
        <v>300</v>
      </c>
      <c r="C8" s="44" t="s">
        <v>551</v>
      </c>
      <c r="D8" s="44" t="s">
        <v>302</v>
      </c>
      <c r="E8" s="44" t="s">
        <v>554</v>
      </c>
      <c r="F8" s="44">
        <v>8670.01</v>
      </c>
      <c r="G8" s="44" t="s">
        <v>553</v>
      </c>
      <c r="H8" s="44" t="s">
        <v>555</v>
      </c>
      <c r="I8" s="44">
        <v>3</v>
      </c>
      <c r="J8" s="44">
        <v>90</v>
      </c>
      <c r="K8" s="44">
        <v>0</v>
      </c>
      <c r="L8" s="44">
        <v>2003</v>
      </c>
      <c r="M8" s="44" t="s">
        <v>257</v>
      </c>
      <c r="N8" s="44"/>
      <c r="O8" s="44" t="s">
        <v>258</v>
      </c>
      <c r="P8" s="44"/>
    </row>
    <row r="9" spans="1:16" s="79" customFormat="1" ht="30" customHeight="1">
      <c r="A9" s="44" t="s">
        <v>249</v>
      </c>
      <c r="B9" s="45" t="s">
        <v>300</v>
      </c>
      <c r="C9" s="44" t="s">
        <v>556</v>
      </c>
      <c r="D9" s="44" t="s">
        <v>302</v>
      </c>
      <c r="E9" s="44" t="s">
        <v>557</v>
      </c>
      <c r="F9" s="44">
        <v>1325.86</v>
      </c>
      <c r="G9" s="44" t="s">
        <v>553</v>
      </c>
      <c r="H9" s="44" t="s">
        <v>238</v>
      </c>
      <c r="I9" s="44">
        <v>1</v>
      </c>
      <c r="J9" s="44">
        <v>0</v>
      </c>
      <c r="K9" s="44">
        <v>147</v>
      </c>
      <c r="L9" s="44">
        <v>2009</v>
      </c>
      <c r="M9" s="44" t="s">
        <v>257</v>
      </c>
      <c r="N9" s="44" t="s">
        <v>291</v>
      </c>
      <c r="O9" s="44" t="s">
        <v>258</v>
      </c>
      <c r="P9" s="44"/>
    </row>
    <row r="10" spans="1:16" s="79" customFormat="1" ht="30" customHeight="1">
      <c r="A10" s="44" t="s">
        <v>249</v>
      </c>
      <c r="B10" s="45" t="s">
        <v>558</v>
      </c>
      <c r="C10" s="44" t="s">
        <v>559</v>
      </c>
      <c r="D10" s="44" t="s">
        <v>560</v>
      </c>
      <c r="E10" s="44" t="s">
        <v>561</v>
      </c>
      <c r="F10" s="44">
        <v>2400</v>
      </c>
      <c r="G10" s="44" t="s">
        <v>553</v>
      </c>
      <c r="H10" s="44" t="s">
        <v>562</v>
      </c>
      <c r="I10" s="44">
        <v>19</v>
      </c>
      <c r="J10" s="44">
        <v>1370</v>
      </c>
      <c r="K10" s="44">
        <v>10746</v>
      </c>
      <c r="L10" s="44">
        <v>2008</v>
      </c>
      <c r="M10" s="44" t="s">
        <v>563</v>
      </c>
      <c r="N10" s="44"/>
      <c r="O10" s="44" t="s">
        <v>258</v>
      </c>
      <c r="P10" s="44"/>
    </row>
    <row r="11" spans="1:16" s="79" customFormat="1" ht="30" customHeight="1">
      <c r="A11" s="44" t="s">
        <v>249</v>
      </c>
      <c r="B11" s="45" t="s">
        <v>558</v>
      </c>
      <c r="C11" s="44" t="s">
        <v>564</v>
      </c>
      <c r="D11" s="44" t="s">
        <v>560</v>
      </c>
      <c r="E11" s="44" t="s">
        <v>565</v>
      </c>
      <c r="F11" s="44">
        <v>4</v>
      </c>
      <c r="G11" s="44" t="s">
        <v>553</v>
      </c>
      <c r="H11" s="44" t="s">
        <v>566</v>
      </c>
      <c r="I11" s="44">
        <v>2</v>
      </c>
      <c r="J11" s="44">
        <v>194</v>
      </c>
      <c r="K11" s="44">
        <v>194</v>
      </c>
      <c r="L11" s="44">
        <v>1998</v>
      </c>
      <c r="M11" s="44" t="s">
        <v>257</v>
      </c>
      <c r="N11" s="44"/>
      <c r="O11" s="44" t="s">
        <v>258</v>
      </c>
      <c r="P11" s="44"/>
    </row>
    <row r="12" spans="1:16" s="79" customFormat="1" ht="30" customHeight="1">
      <c r="A12" s="44" t="s">
        <v>249</v>
      </c>
      <c r="B12" s="45" t="s">
        <v>567</v>
      </c>
      <c r="C12" s="44" t="s">
        <v>568</v>
      </c>
      <c r="D12" s="44" t="s">
        <v>569</v>
      </c>
      <c r="E12" s="44" t="s">
        <v>570</v>
      </c>
      <c r="F12" s="44"/>
      <c r="G12" s="44"/>
      <c r="H12" s="44"/>
      <c r="I12" s="44"/>
      <c r="J12" s="44"/>
      <c r="K12" s="44"/>
      <c r="L12" s="44"/>
      <c r="M12" s="44"/>
      <c r="N12" s="44" t="s">
        <v>571</v>
      </c>
      <c r="O12" s="44"/>
      <c r="P12" s="44"/>
    </row>
    <row r="13" spans="1:16" s="79" customFormat="1" ht="30" customHeight="1">
      <c r="A13" s="44" t="s">
        <v>249</v>
      </c>
      <c r="B13" s="45" t="s">
        <v>250</v>
      </c>
      <c r="C13" s="44" t="s">
        <v>572</v>
      </c>
      <c r="D13" s="44" t="s">
        <v>252</v>
      </c>
      <c r="E13" s="44" t="s">
        <v>573</v>
      </c>
      <c r="F13" s="44">
        <v>940</v>
      </c>
      <c r="G13" s="44" t="s">
        <v>553</v>
      </c>
      <c r="H13" s="44" t="s">
        <v>574</v>
      </c>
      <c r="I13" s="44">
        <v>6</v>
      </c>
      <c r="J13" s="44">
        <v>526</v>
      </c>
      <c r="K13" s="44">
        <v>347</v>
      </c>
      <c r="L13" s="44">
        <v>1986</v>
      </c>
      <c r="M13" s="44" t="s">
        <v>264</v>
      </c>
      <c r="N13" s="44"/>
      <c r="O13" s="44" t="s">
        <v>258</v>
      </c>
      <c r="P13" s="44"/>
    </row>
    <row r="14" spans="1:16" s="79" customFormat="1" ht="30" customHeight="1">
      <c r="A14" s="44" t="s">
        <v>249</v>
      </c>
      <c r="B14" s="45" t="s">
        <v>575</v>
      </c>
      <c r="C14" s="44" t="s">
        <v>576</v>
      </c>
      <c r="D14" s="44" t="s">
        <v>577</v>
      </c>
      <c r="E14" s="44" t="s">
        <v>578</v>
      </c>
      <c r="F14" s="44">
        <v>810</v>
      </c>
      <c r="G14" s="44" t="s">
        <v>553</v>
      </c>
      <c r="H14" s="44" t="s">
        <v>579</v>
      </c>
      <c r="I14" s="44">
        <v>7</v>
      </c>
      <c r="J14" s="44">
        <v>119</v>
      </c>
      <c r="K14" s="44">
        <v>162</v>
      </c>
      <c r="L14" s="44">
        <v>1997</v>
      </c>
      <c r="M14" s="44" t="s">
        <v>257</v>
      </c>
      <c r="N14" s="44" t="s">
        <v>580</v>
      </c>
      <c r="O14" s="44" t="s">
        <v>258</v>
      </c>
      <c r="P14" s="44"/>
    </row>
    <row r="15" spans="1:16" s="79" customFormat="1" ht="30" customHeight="1">
      <c r="A15" s="44" t="s">
        <v>249</v>
      </c>
      <c r="B15" s="45" t="s">
        <v>259</v>
      </c>
      <c r="C15" s="44" t="s">
        <v>581</v>
      </c>
      <c r="D15" s="44" t="s">
        <v>261</v>
      </c>
      <c r="E15" s="44" t="s">
        <v>262</v>
      </c>
      <c r="F15" s="44">
        <v>434</v>
      </c>
      <c r="G15" s="44" t="s">
        <v>553</v>
      </c>
      <c r="H15" s="44" t="s">
        <v>582</v>
      </c>
      <c r="I15" s="44">
        <v>4</v>
      </c>
      <c r="J15" s="44">
        <v>253</v>
      </c>
      <c r="K15" s="44">
        <v>121</v>
      </c>
      <c r="L15" s="44">
        <v>1998</v>
      </c>
      <c r="M15" s="44" t="s">
        <v>264</v>
      </c>
      <c r="N15" s="44"/>
      <c r="O15" s="44" t="s">
        <v>258</v>
      </c>
      <c r="P15" s="44"/>
    </row>
    <row r="16" spans="1:16" s="79" customFormat="1" ht="30" customHeight="1">
      <c r="A16" s="44" t="s">
        <v>249</v>
      </c>
      <c r="B16" s="45" t="s">
        <v>583</v>
      </c>
      <c r="C16" s="44" t="s">
        <v>584</v>
      </c>
      <c r="D16" s="44" t="s">
        <v>585</v>
      </c>
      <c r="E16" s="44" t="s">
        <v>586</v>
      </c>
      <c r="F16" s="44">
        <v>1007</v>
      </c>
      <c r="G16" s="44" t="s">
        <v>553</v>
      </c>
      <c r="H16" s="44" t="s">
        <v>587</v>
      </c>
      <c r="I16" s="44">
        <v>13</v>
      </c>
      <c r="J16" s="44">
        <v>314</v>
      </c>
      <c r="K16" s="44">
        <v>0</v>
      </c>
      <c r="L16" s="44">
        <v>2000</v>
      </c>
      <c r="M16" s="44" t="s">
        <v>257</v>
      </c>
      <c r="N16" s="44"/>
      <c r="O16" s="44" t="s">
        <v>258</v>
      </c>
      <c r="P16" s="44"/>
    </row>
    <row r="17" spans="1:16" s="79" customFormat="1" ht="30" customHeight="1">
      <c r="A17" s="44" t="s">
        <v>249</v>
      </c>
      <c r="B17" s="45" t="s">
        <v>588</v>
      </c>
      <c r="C17" s="44" t="s">
        <v>589</v>
      </c>
      <c r="D17" s="44" t="s">
        <v>590</v>
      </c>
      <c r="E17" s="44" t="s">
        <v>591</v>
      </c>
      <c r="F17" s="44">
        <v>2114</v>
      </c>
      <c r="G17" s="44" t="s">
        <v>553</v>
      </c>
      <c r="H17" s="44" t="s">
        <v>592</v>
      </c>
      <c r="I17" s="44">
        <v>4</v>
      </c>
      <c r="J17" s="44">
        <v>465</v>
      </c>
      <c r="K17" s="44">
        <v>354</v>
      </c>
      <c r="L17" s="44">
        <v>1998</v>
      </c>
      <c r="M17" s="44" t="s">
        <v>264</v>
      </c>
      <c r="N17" s="44"/>
      <c r="O17" s="44" t="s">
        <v>258</v>
      </c>
      <c r="P17" s="44"/>
    </row>
    <row r="18" spans="1:16" s="79" customFormat="1" ht="30" customHeight="1">
      <c r="A18" s="44" t="s">
        <v>249</v>
      </c>
      <c r="B18" s="45" t="s">
        <v>593</v>
      </c>
      <c r="C18" s="44" t="s">
        <v>594</v>
      </c>
      <c r="D18" s="44" t="s">
        <v>595</v>
      </c>
      <c r="E18" s="44" t="s">
        <v>596</v>
      </c>
      <c r="F18" s="44">
        <v>892</v>
      </c>
      <c r="G18" s="44" t="s">
        <v>304</v>
      </c>
      <c r="H18" s="44" t="s">
        <v>292</v>
      </c>
      <c r="I18" s="44">
        <v>1</v>
      </c>
      <c r="J18" s="44">
        <v>170</v>
      </c>
      <c r="K18" s="44">
        <v>0</v>
      </c>
      <c r="L18" s="44">
        <v>2004</v>
      </c>
      <c r="M18" s="44" t="s">
        <v>264</v>
      </c>
      <c r="N18" s="44"/>
      <c r="O18" s="44" t="s">
        <v>258</v>
      </c>
      <c r="P18" s="44"/>
    </row>
    <row r="19" spans="1:16" s="79" customFormat="1" ht="30" customHeight="1">
      <c r="A19" s="44" t="s">
        <v>249</v>
      </c>
      <c r="B19" s="45" t="s">
        <v>597</v>
      </c>
      <c r="C19" s="44" t="s">
        <v>598</v>
      </c>
      <c r="D19" s="44" t="s">
        <v>599</v>
      </c>
      <c r="E19" s="44" t="s">
        <v>600</v>
      </c>
      <c r="F19" s="44">
        <v>396.45</v>
      </c>
      <c r="G19" s="44" t="s">
        <v>553</v>
      </c>
      <c r="H19" s="44" t="s">
        <v>601</v>
      </c>
      <c r="I19" s="44">
        <v>14</v>
      </c>
      <c r="J19" s="44">
        <v>992</v>
      </c>
      <c r="K19" s="44">
        <v>5288</v>
      </c>
      <c r="L19" s="44">
        <v>2005</v>
      </c>
      <c r="M19" s="44" t="s">
        <v>257</v>
      </c>
      <c r="N19" s="44"/>
      <c r="O19" s="44" t="s">
        <v>258</v>
      </c>
      <c r="P19" s="44"/>
    </row>
    <row r="20" spans="1:16" s="79" customFormat="1" ht="30" customHeight="1">
      <c r="A20" s="44" t="s">
        <v>249</v>
      </c>
      <c r="B20" s="45" t="s">
        <v>597</v>
      </c>
      <c r="C20" s="44" t="s">
        <v>602</v>
      </c>
      <c r="D20" s="44" t="s">
        <v>599</v>
      </c>
      <c r="E20" s="44" t="s">
        <v>603</v>
      </c>
      <c r="F20" s="44">
        <v>396.21</v>
      </c>
      <c r="G20" s="44" t="s">
        <v>553</v>
      </c>
      <c r="H20" s="44" t="s">
        <v>601</v>
      </c>
      <c r="I20" s="44">
        <v>14</v>
      </c>
      <c r="J20" s="44">
        <v>216</v>
      </c>
      <c r="K20" s="44">
        <v>324</v>
      </c>
      <c r="L20" s="44">
        <v>1999</v>
      </c>
      <c r="M20" s="44" t="s">
        <v>257</v>
      </c>
      <c r="N20" s="44"/>
      <c r="O20" s="44" t="s">
        <v>258</v>
      </c>
      <c r="P20" s="44"/>
    </row>
    <row r="21" spans="1:16" s="79" customFormat="1" ht="30" customHeight="1">
      <c r="A21" s="44" t="s">
        <v>249</v>
      </c>
      <c r="B21" s="45" t="s">
        <v>597</v>
      </c>
      <c r="C21" s="44" t="s">
        <v>604</v>
      </c>
      <c r="D21" s="44" t="s">
        <v>599</v>
      </c>
      <c r="E21" s="44" t="s">
        <v>605</v>
      </c>
      <c r="F21" s="44">
        <v>98</v>
      </c>
      <c r="G21" s="44" t="s">
        <v>553</v>
      </c>
      <c r="H21" s="44" t="s">
        <v>601</v>
      </c>
      <c r="I21" s="44">
        <v>14</v>
      </c>
      <c r="J21" s="44">
        <v>95</v>
      </c>
      <c r="K21" s="44">
        <v>256</v>
      </c>
      <c r="L21" s="44">
        <v>2000</v>
      </c>
      <c r="M21" s="44" t="s">
        <v>257</v>
      </c>
      <c r="N21" s="44"/>
      <c r="O21" s="44" t="s">
        <v>258</v>
      </c>
      <c r="P21" s="44"/>
    </row>
    <row r="22" spans="1:16" s="79" customFormat="1" ht="30" customHeight="1">
      <c r="A22" s="44" t="s">
        <v>249</v>
      </c>
      <c r="B22" s="45" t="s">
        <v>606</v>
      </c>
      <c r="C22" s="44" t="s">
        <v>607</v>
      </c>
      <c r="D22" s="44" t="s">
        <v>608</v>
      </c>
      <c r="E22" s="44" t="s">
        <v>609</v>
      </c>
      <c r="F22" s="44">
        <v>414</v>
      </c>
      <c r="G22" s="44" t="s">
        <v>553</v>
      </c>
      <c r="H22" s="44" t="s">
        <v>610</v>
      </c>
      <c r="I22" s="44">
        <v>5</v>
      </c>
      <c r="J22" s="44">
        <v>312</v>
      </c>
      <c r="K22" s="44">
        <v>100</v>
      </c>
      <c r="L22" s="44">
        <v>1998</v>
      </c>
      <c r="M22" s="44" t="s">
        <v>264</v>
      </c>
      <c r="N22" s="44"/>
      <c r="O22" s="44" t="s">
        <v>258</v>
      </c>
      <c r="P22" s="44"/>
    </row>
    <row r="23" spans="1:16" s="79" customFormat="1" ht="30" customHeight="1">
      <c r="A23" s="44" t="s">
        <v>249</v>
      </c>
      <c r="B23" s="45" t="s">
        <v>611</v>
      </c>
      <c r="C23" s="44" t="s">
        <v>612</v>
      </c>
      <c r="D23" s="44" t="s">
        <v>613</v>
      </c>
      <c r="E23" s="44" t="s">
        <v>614</v>
      </c>
      <c r="F23" s="44">
        <v>514</v>
      </c>
      <c r="G23" s="44" t="s">
        <v>553</v>
      </c>
      <c r="H23" s="44" t="s">
        <v>562</v>
      </c>
      <c r="I23" s="44">
        <v>9</v>
      </c>
      <c r="J23" s="44">
        <v>269</v>
      </c>
      <c r="K23" s="44">
        <v>206</v>
      </c>
      <c r="L23" s="44">
        <v>1996</v>
      </c>
      <c r="M23" s="44" t="s">
        <v>563</v>
      </c>
      <c r="N23" s="44"/>
      <c r="O23" s="44" t="s">
        <v>258</v>
      </c>
      <c r="P23" s="44"/>
    </row>
    <row r="24" spans="1:16" s="79" customFormat="1" ht="30" customHeight="1">
      <c r="A24" s="44" t="s">
        <v>249</v>
      </c>
      <c r="B24" s="45" t="s">
        <v>615</v>
      </c>
      <c r="C24" s="44" t="s">
        <v>616</v>
      </c>
      <c r="D24" s="44" t="s">
        <v>617</v>
      </c>
      <c r="E24" s="44" t="s">
        <v>618</v>
      </c>
      <c r="F24" s="44">
        <v>448</v>
      </c>
      <c r="G24" s="44" t="s">
        <v>553</v>
      </c>
      <c r="H24" s="44" t="s">
        <v>619</v>
      </c>
      <c r="I24" s="44">
        <v>13</v>
      </c>
      <c r="J24" s="44">
        <v>280</v>
      </c>
      <c r="K24" s="44">
        <v>40</v>
      </c>
      <c r="L24" s="44">
        <v>1998</v>
      </c>
      <c r="M24" s="44" t="s">
        <v>264</v>
      </c>
      <c r="N24" s="44"/>
      <c r="O24" s="44" t="s">
        <v>258</v>
      </c>
      <c r="P24" s="44"/>
    </row>
    <row r="25" spans="1:16" s="79" customFormat="1" ht="30" customHeight="1">
      <c r="A25" s="44" t="s">
        <v>249</v>
      </c>
      <c r="B25" s="45" t="s">
        <v>620</v>
      </c>
      <c r="C25" s="44" t="s">
        <v>621</v>
      </c>
      <c r="D25" s="44" t="s">
        <v>622</v>
      </c>
      <c r="E25" s="44" t="s">
        <v>623</v>
      </c>
      <c r="F25" s="44">
        <v>114</v>
      </c>
      <c r="G25" s="44" t="s">
        <v>553</v>
      </c>
      <c r="H25" s="44" t="s">
        <v>293</v>
      </c>
      <c r="I25" s="44">
        <v>3</v>
      </c>
      <c r="J25" s="44">
        <v>0</v>
      </c>
      <c r="K25" s="44">
        <v>74</v>
      </c>
      <c r="L25" s="44">
        <v>1996</v>
      </c>
      <c r="M25" s="44" t="s">
        <v>257</v>
      </c>
      <c r="N25" s="44"/>
      <c r="O25" s="44" t="s">
        <v>258</v>
      </c>
      <c r="P25" s="44"/>
    </row>
    <row r="26" spans="1:16" s="79" customFormat="1" ht="30" customHeight="1">
      <c r="A26" s="44" t="s">
        <v>249</v>
      </c>
      <c r="B26" s="45" t="s">
        <v>624</v>
      </c>
      <c r="C26" s="44" t="s">
        <v>625</v>
      </c>
      <c r="D26" s="44" t="s">
        <v>626</v>
      </c>
      <c r="E26" s="44" t="s">
        <v>627</v>
      </c>
      <c r="F26" s="44">
        <v>46</v>
      </c>
      <c r="G26" s="44" t="s">
        <v>553</v>
      </c>
      <c r="H26" s="44" t="s">
        <v>628</v>
      </c>
      <c r="I26" s="44">
        <v>4</v>
      </c>
      <c r="J26" s="44">
        <v>36</v>
      </c>
      <c r="K26" s="44">
        <v>0</v>
      </c>
      <c r="L26" s="44">
        <v>1997</v>
      </c>
      <c r="M26" s="44" t="s">
        <v>257</v>
      </c>
      <c r="N26" s="44"/>
      <c r="O26" s="44" t="s">
        <v>258</v>
      </c>
      <c r="P26" s="44"/>
    </row>
    <row r="27" spans="1:16" s="79" customFormat="1" ht="30" customHeight="1">
      <c r="A27" s="44" t="s">
        <v>249</v>
      </c>
      <c r="B27" s="45" t="s">
        <v>629</v>
      </c>
      <c r="C27" s="44" t="s">
        <v>630</v>
      </c>
      <c r="D27" s="44" t="s">
        <v>631</v>
      </c>
      <c r="E27" s="44" t="s">
        <v>632</v>
      </c>
      <c r="F27" s="44">
        <v>37</v>
      </c>
      <c r="G27" s="44" t="s">
        <v>553</v>
      </c>
      <c r="H27" s="44" t="s">
        <v>633</v>
      </c>
      <c r="I27" s="44">
        <v>5</v>
      </c>
      <c r="J27" s="44">
        <v>90</v>
      </c>
      <c r="K27" s="44">
        <v>0</v>
      </c>
      <c r="L27" s="44">
        <v>1998</v>
      </c>
      <c r="M27" s="44" t="s">
        <v>257</v>
      </c>
      <c r="N27" s="44"/>
      <c r="O27" s="44" t="s">
        <v>258</v>
      </c>
      <c r="P27" s="44"/>
    </row>
    <row r="28" spans="1:16" s="79" customFormat="1" ht="30" customHeight="1">
      <c r="A28" s="44" t="s">
        <v>249</v>
      </c>
      <c r="B28" s="45" t="s">
        <v>629</v>
      </c>
      <c r="C28" s="44" t="s">
        <v>634</v>
      </c>
      <c r="D28" s="44" t="s">
        <v>631</v>
      </c>
      <c r="E28" s="44" t="s">
        <v>635</v>
      </c>
      <c r="F28" s="44">
        <v>1</v>
      </c>
      <c r="G28" s="44" t="s">
        <v>553</v>
      </c>
      <c r="H28" s="44" t="s">
        <v>636</v>
      </c>
      <c r="I28" s="44">
        <v>1</v>
      </c>
      <c r="J28" s="44">
        <v>175</v>
      </c>
      <c r="K28" s="44">
        <v>0</v>
      </c>
      <c r="L28" s="44">
        <v>1999</v>
      </c>
      <c r="M28" s="44" t="s">
        <v>257</v>
      </c>
      <c r="N28" s="44"/>
      <c r="O28" s="44" t="s">
        <v>258</v>
      </c>
      <c r="P28" s="44"/>
    </row>
    <row r="29" spans="1:16" s="79" customFormat="1" ht="30" customHeight="1">
      <c r="A29" s="44" t="s">
        <v>249</v>
      </c>
      <c r="B29" s="45" t="s">
        <v>629</v>
      </c>
      <c r="C29" s="44" t="s">
        <v>630</v>
      </c>
      <c r="D29" s="44" t="s">
        <v>631</v>
      </c>
      <c r="E29" s="44" t="s">
        <v>637</v>
      </c>
      <c r="F29" s="44">
        <v>1</v>
      </c>
      <c r="G29" s="44" t="s">
        <v>553</v>
      </c>
      <c r="H29" s="44" t="s">
        <v>636</v>
      </c>
      <c r="I29" s="44">
        <v>1</v>
      </c>
      <c r="J29" s="44">
        <v>150</v>
      </c>
      <c r="K29" s="44">
        <v>0</v>
      </c>
      <c r="L29" s="44">
        <v>1999</v>
      </c>
      <c r="M29" s="44" t="s">
        <v>257</v>
      </c>
      <c r="N29" s="44"/>
      <c r="O29" s="44" t="s">
        <v>258</v>
      </c>
      <c r="P29" s="44"/>
    </row>
    <row r="30" spans="1:16" s="79" customFormat="1" ht="30" customHeight="1">
      <c r="A30" s="44" t="s">
        <v>249</v>
      </c>
      <c r="B30" s="45" t="s">
        <v>638</v>
      </c>
      <c r="C30" s="44" t="s">
        <v>639</v>
      </c>
      <c r="D30" s="44" t="s">
        <v>640</v>
      </c>
      <c r="E30" s="44" t="s">
        <v>641</v>
      </c>
      <c r="F30" s="44">
        <v>18</v>
      </c>
      <c r="G30" s="44" t="s">
        <v>553</v>
      </c>
      <c r="H30" s="44" t="s">
        <v>610</v>
      </c>
      <c r="I30" s="44">
        <v>9</v>
      </c>
      <c r="J30" s="44">
        <v>220</v>
      </c>
      <c r="K30" s="44">
        <v>220</v>
      </c>
      <c r="L30" s="44">
        <v>1998</v>
      </c>
      <c r="M30" s="44" t="s">
        <v>257</v>
      </c>
      <c r="N30" s="44"/>
      <c r="O30" s="44" t="s">
        <v>258</v>
      </c>
      <c r="P30" s="44"/>
    </row>
    <row r="31" spans="1:16" s="79" customFormat="1" ht="30" customHeight="1">
      <c r="A31" s="44" t="s">
        <v>249</v>
      </c>
      <c r="B31" s="45" t="s">
        <v>642</v>
      </c>
      <c r="C31" s="44" t="s">
        <v>643</v>
      </c>
      <c r="D31" s="44" t="s">
        <v>644</v>
      </c>
      <c r="E31" s="44" t="s">
        <v>645</v>
      </c>
      <c r="F31" s="44">
        <v>19</v>
      </c>
      <c r="G31" s="44" t="s">
        <v>553</v>
      </c>
      <c r="H31" s="44" t="s">
        <v>646</v>
      </c>
      <c r="I31" s="44">
        <v>2</v>
      </c>
      <c r="J31" s="44">
        <v>32</v>
      </c>
      <c r="K31" s="44">
        <v>0</v>
      </c>
      <c r="L31" s="44">
        <v>1998</v>
      </c>
      <c r="M31" s="44" t="s">
        <v>257</v>
      </c>
      <c r="N31" s="44"/>
      <c r="O31" s="44" t="s">
        <v>258</v>
      </c>
      <c r="P31" s="44"/>
    </row>
    <row r="32" spans="1:16" s="79" customFormat="1" ht="30" customHeight="1">
      <c r="A32" s="44" t="s">
        <v>249</v>
      </c>
      <c r="B32" s="45" t="s">
        <v>270</v>
      </c>
      <c r="C32" s="44" t="s">
        <v>647</v>
      </c>
      <c r="D32" s="44" t="s">
        <v>272</v>
      </c>
      <c r="E32" s="44" t="s">
        <v>648</v>
      </c>
      <c r="F32" s="44">
        <v>26</v>
      </c>
      <c r="G32" s="44" t="s">
        <v>238</v>
      </c>
      <c r="H32" s="44" t="s">
        <v>649</v>
      </c>
      <c r="I32" s="44">
        <v>2</v>
      </c>
      <c r="J32" s="44">
        <v>3</v>
      </c>
      <c r="K32" s="44">
        <v>30</v>
      </c>
      <c r="L32" s="44">
        <v>1996</v>
      </c>
      <c r="M32" s="44" t="s">
        <v>257</v>
      </c>
      <c r="N32" s="44"/>
      <c r="O32" s="44" t="s">
        <v>258</v>
      </c>
      <c r="P32" s="44"/>
    </row>
    <row r="33" spans="1:16" s="79" customFormat="1" ht="30" customHeight="1">
      <c r="A33" s="44" t="s">
        <v>249</v>
      </c>
      <c r="B33" s="45" t="s">
        <v>650</v>
      </c>
      <c r="C33" s="44" t="s">
        <v>651</v>
      </c>
      <c r="D33" s="44" t="s">
        <v>652</v>
      </c>
      <c r="E33" s="44" t="s">
        <v>653</v>
      </c>
      <c r="F33" s="44">
        <v>667</v>
      </c>
      <c r="G33" s="44" t="s">
        <v>553</v>
      </c>
      <c r="H33" s="44" t="s">
        <v>654</v>
      </c>
      <c r="I33" s="44">
        <v>6</v>
      </c>
      <c r="J33" s="44">
        <v>205</v>
      </c>
      <c r="K33" s="44"/>
      <c r="L33" s="44">
        <v>1997</v>
      </c>
      <c r="M33" s="44" t="s">
        <v>264</v>
      </c>
      <c r="N33" s="44"/>
      <c r="O33" s="44" t="s">
        <v>258</v>
      </c>
      <c r="P33" s="44"/>
    </row>
    <row r="34" spans="1:16" s="79" customFormat="1" ht="30" customHeight="1">
      <c r="A34" s="44" t="s">
        <v>249</v>
      </c>
      <c r="B34" s="45" t="s">
        <v>276</v>
      </c>
      <c r="C34" s="44" t="s">
        <v>655</v>
      </c>
      <c r="D34" s="44" t="s">
        <v>278</v>
      </c>
      <c r="E34" s="44" t="s">
        <v>656</v>
      </c>
      <c r="F34" s="44">
        <v>471</v>
      </c>
      <c r="G34" s="44" t="s">
        <v>304</v>
      </c>
      <c r="H34" s="44" t="s">
        <v>654</v>
      </c>
      <c r="I34" s="44">
        <v>6</v>
      </c>
      <c r="J34" s="44">
        <v>446</v>
      </c>
      <c r="K34" s="44">
        <v>0</v>
      </c>
      <c r="L34" s="44">
        <v>1999</v>
      </c>
      <c r="M34" s="44" t="s">
        <v>257</v>
      </c>
      <c r="N34" s="44"/>
      <c r="O34" s="44" t="s">
        <v>258</v>
      </c>
      <c r="P34" s="44"/>
    </row>
    <row r="35" spans="1:16" s="79" customFormat="1" ht="30" customHeight="1">
      <c r="A35" s="44" t="s">
        <v>249</v>
      </c>
      <c r="B35" s="45" t="s">
        <v>657</v>
      </c>
      <c r="C35" s="44" t="s">
        <v>658</v>
      </c>
      <c r="D35" s="44" t="s">
        <v>659</v>
      </c>
      <c r="E35" s="44" t="s">
        <v>660</v>
      </c>
      <c r="F35" s="44">
        <v>392</v>
      </c>
      <c r="G35" s="44" t="s">
        <v>553</v>
      </c>
      <c r="H35" s="44" t="s">
        <v>628</v>
      </c>
      <c r="I35" s="44">
        <v>2</v>
      </c>
      <c r="J35" s="44">
        <v>528</v>
      </c>
      <c r="K35" s="44"/>
      <c r="L35" s="44">
        <v>1995</v>
      </c>
      <c r="M35" s="44" t="s">
        <v>257</v>
      </c>
      <c r="N35" s="44"/>
      <c r="O35" s="44" t="s">
        <v>258</v>
      </c>
      <c r="P35" s="44"/>
    </row>
    <row r="36" spans="1:16" s="79" customFormat="1" ht="30" customHeight="1">
      <c r="A36" s="44" t="s">
        <v>249</v>
      </c>
      <c r="B36" s="45" t="s">
        <v>661</v>
      </c>
      <c r="C36" s="44" t="s">
        <v>662</v>
      </c>
      <c r="D36" s="44" t="s">
        <v>663</v>
      </c>
      <c r="E36" s="44" t="s">
        <v>664</v>
      </c>
      <c r="F36" s="44">
        <v>224</v>
      </c>
      <c r="G36" s="44" t="s">
        <v>553</v>
      </c>
      <c r="H36" s="44" t="s">
        <v>628</v>
      </c>
      <c r="I36" s="44">
        <v>5</v>
      </c>
      <c r="J36" s="44">
        <v>170</v>
      </c>
      <c r="K36" s="44"/>
      <c r="L36" s="44">
        <v>2003</v>
      </c>
      <c r="M36" s="44" t="s">
        <v>257</v>
      </c>
      <c r="N36" s="44"/>
      <c r="O36" s="44" t="s">
        <v>258</v>
      </c>
      <c r="P36" s="44"/>
    </row>
    <row r="37" spans="1:16" s="79" customFormat="1" ht="30" customHeight="1">
      <c r="A37" s="44" t="s">
        <v>249</v>
      </c>
      <c r="B37" s="45" t="s">
        <v>665</v>
      </c>
      <c r="C37" s="44" t="s">
        <v>666</v>
      </c>
      <c r="D37" s="44" t="s">
        <v>667</v>
      </c>
      <c r="E37" s="44" t="s">
        <v>668</v>
      </c>
      <c r="F37" s="44">
        <v>746</v>
      </c>
      <c r="G37" s="44" t="s">
        <v>553</v>
      </c>
      <c r="H37" s="44" t="s">
        <v>669</v>
      </c>
      <c r="I37" s="44">
        <v>6</v>
      </c>
      <c r="J37" s="44">
        <v>288</v>
      </c>
      <c r="K37" s="44">
        <v>180</v>
      </c>
      <c r="L37" s="44">
        <v>2001</v>
      </c>
      <c r="M37" s="44" t="s">
        <v>257</v>
      </c>
      <c r="N37" s="44"/>
      <c r="O37" s="44" t="s">
        <v>258</v>
      </c>
      <c r="P37" s="44"/>
    </row>
    <row r="38" spans="1:16" s="79" customFormat="1" ht="30" customHeight="1">
      <c r="A38" s="44" t="s">
        <v>249</v>
      </c>
      <c r="B38" s="45" t="s">
        <v>665</v>
      </c>
      <c r="C38" s="44" t="s">
        <v>666</v>
      </c>
      <c r="D38" s="44" t="s">
        <v>667</v>
      </c>
      <c r="E38" s="44" t="s">
        <v>670</v>
      </c>
      <c r="F38" s="44">
        <v>107</v>
      </c>
      <c r="G38" s="44" t="s">
        <v>553</v>
      </c>
      <c r="H38" s="44" t="s">
        <v>671</v>
      </c>
      <c r="I38" s="44">
        <v>5</v>
      </c>
      <c r="J38" s="44">
        <v>199</v>
      </c>
      <c r="K38" s="44">
        <v>2755</v>
      </c>
      <c r="L38" s="44">
        <v>2006</v>
      </c>
      <c r="M38" s="44" t="s">
        <v>257</v>
      </c>
      <c r="N38" s="44"/>
      <c r="O38" s="44" t="s">
        <v>258</v>
      </c>
      <c r="P38" s="44"/>
    </row>
    <row r="39" spans="1:16" s="79" customFormat="1" ht="30" customHeight="1">
      <c r="A39" s="44" t="s">
        <v>249</v>
      </c>
      <c r="B39" s="45" t="s">
        <v>672</v>
      </c>
      <c r="C39" s="44" t="s">
        <v>673</v>
      </c>
      <c r="D39" s="44" t="s">
        <v>674</v>
      </c>
      <c r="E39" s="44" t="s">
        <v>675</v>
      </c>
      <c r="F39" s="44">
        <v>294</v>
      </c>
      <c r="G39" s="44" t="s">
        <v>553</v>
      </c>
      <c r="H39" s="44" t="s">
        <v>582</v>
      </c>
      <c r="I39" s="44">
        <v>4</v>
      </c>
      <c r="J39" s="44">
        <v>140</v>
      </c>
      <c r="K39" s="44" t="s">
        <v>258</v>
      </c>
      <c r="L39" s="44">
        <v>2009</v>
      </c>
      <c r="M39" s="44" t="s">
        <v>264</v>
      </c>
      <c r="N39" s="44" t="s">
        <v>291</v>
      </c>
      <c r="O39" s="44" t="s">
        <v>258</v>
      </c>
      <c r="P39" s="44"/>
    </row>
    <row r="40" spans="1:16" s="79" customFormat="1" ht="30" customHeight="1">
      <c r="A40" s="44" t="s">
        <v>249</v>
      </c>
      <c r="B40" s="45" t="s">
        <v>280</v>
      </c>
      <c r="C40" s="44" t="s">
        <v>676</v>
      </c>
      <c r="D40" s="44" t="s">
        <v>282</v>
      </c>
      <c r="E40" s="44" t="s">
        <v>677</v>
      </c>
      <c r="F40" s="44">
        <v>898</v>
      </c>
      <c r="G40" s="44" t="s">
        <v>553</v>
      </c>
      <c r="H40" s="44" t="s">
        <v>292</v>
      </c>
      <c r="I40" s="44">
        <v>1</v>
      </c>
      <c r="J40" s="44">
        <v>33</v>
      </c>
      <c r="K40" s="44">
        <v>0</v>
      </c>
      <c r="L40" s="44">
        <v>2005</v>
      </c>
      <c r="M40" s="44" t="s">
        <v>264</v>
      </c>
      <c r="N40" s="44"/>
      <c r="O40" s="44" t="s">
        <v>258</v>
      </c>
      <c r="P40" s="44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678</v>
      </c>
    </row>
    <row r="2" spans="1:41" ht="13.5" customHeight="1">
      <c r="A2" s="98" t="s">
        <v>456</v>
      </c>
      <c r="B2" s="127" t="s">
        <v>457</v>
      </c>
      <c r="C2" s="88" t="s">
        <v>458</v>
      </c>
      <c r="D2" s="160" t="s">
        <v>459</v>
      </c>
      <c r="E2" s="98" t="s">
        <v>461</v>
      </c>
      <c r="F2" s="98" t="s">
        <v>462</v>
      </c>
      <c r="G2" s="98" t="s">
        <v>679</v>
      </c>
      <c r="H2" s="98" t="s">
        <v>680</v>
      </c>
      <c r="I2" s="98" t="s">
        <v>471</v>
      </c>
      <c r="J2" s="142" t="s">
        <v>681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682</v>
      </c>
      <c r="AN2" s="98" t="s">
        <v>472</v>
      </c>
      <c r="AO2" s="98" t="s">
        <v>473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481</v>
      </c>
      <c r="K4" s="153"/>
      <c r="L4" s="139" t="s">
        <v>683</v>
      </c>
      <c r="M4" s="140"/>
      <c r="N4" s="141"/>
      <c r="O4" s="139" t="s">
        <v>684</v>
      </c>
      <c r="P4" s="140"/>
      <c r="Q4" s="141"/>
      <c r="R4" s="139" t="s">
        <v>685</v>
      </c>
      <c r="S4" s="140"/>
      <c r="T4" s="141"/>
      <c r="U4" s="139" t="s">
        <v>686</v>
      </c>
      <c r="V4" s="140"/>
      <c r="W4" s="141"/>
      <c r="X4" s="139" t="s">
        <v>687</v>
      </c>
      <c r="Y4" s="140"/>
      <c r="Z4" s="141"/>
      <c r="AA4" s="139" t="s">
        <v>688</v>
      </c>
      <c r="AB4" s="140"/>
      <c r="AC4" s="141"/>
      <c r="AD4" s="139" t="s">
        <v>689</v>
      </c>
      <c r="AE4" s="140"/>
      <c r="AF4" s="141"/>
      <c r="AG4" s="139" t="s">
        <v>690</v>
      </c>
      <c r="AH4" s="140"/>
      <c r="AI4" s="141"/>
      <c r="AJ4" s="139" t="s">
        <v>487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691</v>
      </c>
      <c r="K5" s="32" t="s">
        <v>692</v>
      </c>
      <c r="L5" s="32" t="s">
        <v>693</v>
      </c>
      <c r="M5" s="32" t="s">
        <v>691</v>
      </c>
      <c r="N5" s="32" t="s">
        <v>692</v>
      </c>
      <c r="O5" s="32" t="s">
        <v>693</v>
      </c>
      <c r="P5" s="32" t="s">
        <v>691</v>
      </c>
      <c r="Q5" s="32" t="s">
        <v>692</v>
      </c>
      <c r="R5" s="32" t="s">
        <v>693</v>
      </c>
      <c r="S5" s="32" t="s">
        <v>691</v>
      </c>
      <c r="T5" s="32" t="s">
        <v>692</v>
      </c>
      <c r="U5" s="32" t="s">
        <v>693</v>
      </c>
      <c r="V5" s="32" t="s">
        <v>691</v>
      </c>
      <c r="W5" s="32" t="s">
        <v>692</v>
      </c>
      <c r="X5" s="32" t="s">
        <v>693</v>
      </c>
      <c r="Y5" s="32" t="s">
        <v>691</v>
      </c>
      <c r="Z5" s="32" t="s">
        <v>692</v>
      </c>
      <c r="AA5" s="32" t="s">
        <v>693</v>
      </c>
      <c r="AB5" s="32" t="s">
        <v>691</v>
      </c>
      <c r="AC5" s="32" t="s">
        <v>692</v>
      </c>
      <c r="AD5" s="32" t="s">
        <v>693</v>
      </c>
      <c r="AE5" s="32" t="s">
        <v>691</v>
      </c>
      <c r="AF5" s="32" t="s">
        <v>692</v>
      </c>
      <c r="AG5" s="32" t="s">
        <v>693</v>
      </c>
      <c r="AH5" s="32" t="s">
        <v>691</v>
      </c>
      <c r="AI5" s="32" t="s">
        <v>692</v>
      </c>
      <c r="AJ5" s="32" t="s">
        <v>693</v>
      </c>
      <c r="AK5" s="32" t="s">
        <v>691</v>
      </c>
      <c r="AL5" s="32" t="s">
        <v>692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694</v>
      </c>
      <c r="G6" s="61"/>
      <c r="H6" s="24" t="s">
        <v>695</v>
      </c>
      <c r="I6" s="24"/>
      <c r="J6" s="33" t="s">
        <v>696</v>
      </c>
      <c r="K6" s="33" t="s">
        <v>697</v>
      </c>
      <c r="L6" s="22"/>
      <c r="M6" s="33" t="s">
        <v>696</v>
      </c>
      <c r="N6" s="33" t="s">
        <v>697</v>
      </c>
      <c r="O6" s="22"/>
      <c r="P6" s="33" t="s">
        <v>696</v>
      </c>
      <c r="Q6" s="33" t="s">
        <v>697</v>
      </c>
      <c r="R6" s="22"/>
      <c r="S6" s="33" t="s">
        <v>696</v>
      </c>
      <c r="T6" s="33" t="s">
        <v>697</v>
      </c>
      <c r="U6" s="22"/>
      <c r="V6" s="33" t="s">
        <v>696</v>
      </c>
      <c r="W6" s="33" t="s">
        <v>697</v>
      </c>
      <c r="X6" s="22"/>
      <c r="Y6" s="33" t="s">
        <v>696</v>
      </c>
      <c r="Z6" s="33" t="s">
        <v>697</v>
      </c>
      <c r="AA6" s="22"/>
      <c r="AB6" s="33" t="s">
        <v>696</v>
      </c>
      <c r="AC6" s="33" t="s">
        <v>697</v>
      </c>
      <c r="AD6" s="22"/>
      <c r="AE6" s="33" t="s">
        <v>696</v>
      </c>
      <c r="AF6" s="33" t="s">
        <v>697</v>
      </c>
      <c r="AG6" s="22"/>
      <c r="AH6" s="33" t="s">
        <v>696</v>
      </c>
      <c r="AI6" s="33" t="s">
        <v>697</v>
      </c>
      <c r="AJ6" s="22"/>
      <c r="AK6" s="33" t="s">
        <v>696</v>
      </c>
      <c r="AL6" s="33" t="s">
        <v>697</v>
      </c>
      <c r="AM6" s="84"/>
      <c r="AN6" s="170"/>
      <c r="AO6" s="170"/>
    </row>
    <row r="7" spans="1:41" s="76" customFormat="1" ht="30" customHeight="1">
      <c r="A7" s="20" t="s">
        <v>502</v>
      </c>
      <c r="B7" s="23" t="s">
        <v>698</v>
      </c>
      <c r="C7" s="18" t="s">
        <v>699</v>
      </c>
      <c r="D7" s="20" t="s">
        <v>700</v>
      </c>
      <c r="E7" s="20" t="s">
        <v>701</v>
      </c>
      <c r="F7" s="20" t="s">
        <v>702</v>
      </c>
      <c r="G7" s="20" t="s">
        <v>703</v>
      </c>
      <c r="H7" s="20">
        <v>542</v>
      </c>
      <c r="I7" s="20">
        <v>1996</v>
      </c>
      <c r="J7" s="26">
        <f>+M7+P7+S7+V7+Y7+AB7+AE7+AH7+AK7</f>
        <v>0</v>
      </c>
      <c r="K7" s="26">
        <f>+N7+Q7+T7+W7+Z7+AC7+AF7+AI7+AL7</f>
        <v>6239</v>
      </c>
      <c r="L7" s="26" t="s">
        <v>704</v>
      </c>
      <c r="M7" s="26"/>
      <c r="N7" s="26">
        <v>568</v>
      </c>
      <c r="O7" s="26" t="s">
        <v>704</v>
      </c>
      <c r="P7" s="26"/>
      <c r="Q7" s="26">
        <v>25</v>
      </c>
      <c r="R7" s="26" t="s">
        <v>704</v>
      </c>
      <c r="S7" s="26"/>
      <c r="T7" s="26">
        <v>2895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704</v>
      </c>
      <c r="AK7" s="26"/>
      <c r="AL7" s="26">
        <v>2751</v>
      </c>
      <c r="AM7" s="20" t="s">
        <v>705</v>
      </c>
      <c r="AN7" s="20" t="s">
        <v>706</v>
      </c>
      <c r="AO7" s="20"/>
    </row>
    <row r="8" spans="1:41" s="76" customFormat="1" ht="30" customHeight="1">
      <c r="A8" s="20" t="s">
        <v>502</v>
      </c>
      <c r="B8" s="23" t="s">
        <v>707</v>
      </c>
      <c r="C8" s="18" t="s">
        <v>708</v>
      </c>
      <c r="D8" s="20" t="s">
        <v>709</v>
      </c>
      <c r="E8" s="20" t="s">
        <v>710</v>
      </c>
      <c r="F8" s="20">
        <v>1</v>
      </c>
      <c r="G8" s="20" t="s">
        <v>711</v>
      </c>
      <c r="H8" s="20">
        <v>46</v>
      </c>
      <c r="I8" s="20">
        <v>2007</v>
      </c>
      <c r="J8" s="20">
        <f>+M8+P8+S8+V8+Y8+AB8+AE8+AH8+AK8</f>
        <v>0.279</v>
      </c>
      <c r="K8" s="20">
        <f>+N8+Q8+T8+W8+Z8+AC8+AF8+AI8+AL8</f>
        <v>369</v>
      </c>
      <c r="L8" s="20" t="s">
        <v>704</v>
      </c>
      <c r="M8" s="20">
        <v>0.015</v>
      </c>
      <c r="N8" s="20">
        <v>3</v>
      </c>
      <c r="O8" s="20" t="s">
        <v>704</v>
      </c>
      <c r="P8" s="20">
        <v>0.01</v>
      </c>
      <c r="Q8" s="20">
        <v>1</v>
      </c>
      <c r="R8" s="20" t="s">
        <v>704</v>
      </c>
      <c r="S8" s="20">
        <v>0.1</v>
      </c>
      <c r="T8" s="20">
        <v>80</v>
      </c>
      <c r="U8" s="20" t="s">
        <v>704</v>
      </c>
      <c r="V8" s="20">
        <v>0.005</v>
      </c>
      <c r="W8" s="20">
        <v>10</v>
      </c>
      <c r="X8" s="20" t="s">
        <v>704</v>
      </c>
      <c r="Y8" s="20">
        <v>0.06</v>
      </c>
      <c r="Z8" s="20">
        <v>30</v>
      </c>
      <c r="AA8" s="20" t="s">
        <v>704</v>
      </c>
      <c r="AB8" s="20">
        <v>0.001</v>
      </c>
      <c r="AC8" s="20">
        <v>3</v>
      </c>
      <c r="AD8" s="20" t="s">
        <v>704</v>
      </c>
      <c r="AE8" s="20">
        <v>0.008</v>
      </c>
      <c r="AF8" s="20">
        <v>80</v>
      </c>
      <c r="AG8" s="20" t="s">
        <v>704</v>
      </c>
      <c r="AH8" s="20">
        <v>0.03</v>
      </c>
      <c r="AI8" s="20">
        <v>20</v>
      </c>
      <c r="AJ8" s="20" t="s">
        <v>704</v>
      </c>
      <c r="AK8" s="20">
        <v>0.05</v>
      </c>
      <c r="AL8" s="20">
        <v>142</v>
      </c>
      <c r="AM8" s="20" t="s">
        <v>712</v>
      </c>
      <c r="AN8" s="20" t="s">
        <v>706</v>
      </c>
      <c r="AO8" s="20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713</v>
      </c>
      <c r="V1" s="6"/>
    </row>
    <row r="2" spans="1:38" s="5" customFormat="1" ht="13.5" customHeight="1">
      <c r="A2" s="90" t="s">
        <v>513</v>
      </c>
      <c r="B2" s="148" t="s">
        <v>714</v>
      </c>
      <c r="C2" s="90" t="s">
        <v>515</v>
      </c>
      <c r="D2" s="90" t="s">
        <v>516</v>
      </c>
      <c r="E2" s="90" t="s">
        <v>517</v>
      </c>
      <c r="F2" s="90" t="s">
        <v>518</v>
      </c>
      <c r="G2" s="90" t="s">
        <v>715</v>
      </c>
      <c r="H2" s="90" t="s">
        <v>716</v>
      </c>
      <c r="I2" s="90" t="s">
        <v>717</v>
      </c>
      <c r="J2" s="90" t="s">
        <v>520</v>
      </c>
      <c r="K2" s="90" t="s">
        <v>718</v>
      </c>
      <c r="L2" s="90" t="s">
        <v>719</v>
      </c>
      <c r="M2" s="132" t="s">
        <v>720</v>
      </c>
      <c r="N2" s="132" t="s">
        <v>721</v>
      </c>
      <c r="O2" s="90" t="s">
        <v>722</v>
      </c>
      <c r="P2" s="90" t="s">
        <v>723</v>
      </c>
      <c r="Q2" s="90" t="s">
        <v>724</v>
      </c>
      <c r="R2" s="90" t="s">
        <v>524</v>
      </c>
      <c r="S2" s="90" t="s">
        <v>725</v>
      </c>
      <c r="T2" s="90" t="s">
        <v>525</v>
      </c>
      <c r="U2" s="90" t="s">
        <v>526</v>
      </c>
      <c r="V2" s="90" t="s">
        <v>527</v>
      </c>
      <c r="W2" s="90" t="s">
        <v>726</v>
      </c>
      <c r="X2" s="109" t="s">
        <v>727</v>
      </c>
      <c r="Y2" s="110"/>
      <c r="Z2" s="111"/>
      <c r="AA2" s="109" t="s">
        <v>728</v>
      </c>
      <c r="AB2" s="110"/>
      <c r="AC2" s="110"/>
      <c r="AD2" s="110"/>
      <c r="AE2" s="110"/>
      <c r="AF2" s="111"/>
      <c r="AG2" s="90" t="s">
        <v>729</v>
      </c>
      <c r="AH2" s="109" t="s">
        <v>730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731</v>
      </c>
      <c r="Y4" s="90" t="s">
        <v>732</v>
      </c>
      <c r="Z4" s="90" t="s">
        <v>733</v>
      </c>
      <c r="AA4" s="90" t="s">
        <v>734</v>
      </c>
      <c r="AB4" s="90" t="s">
        <v>735</v>
      </c>
      <c r="AC4" s="90" t="s">
        <v>736</v>
      </c>
      <c r="AD4" s="90" t="s">
        <v>737</v>
      </c>
      <c r="AE4" s="90" t="s">
        <v>738</v>
      </c>
      <c r="AF4" s="90" t="s">
        <v>739</v>
      </c>
      <c r="AG4" s="91"/>
      <c r="AH4" s="90" t="s">
        <v>740</v>
      </c>
      <c r="AI4" s="90" t="s">
        <v>741</v>
      </c>
      <c r="AJ4" s="90" t="s">
        <v>742</v>
      </c>
      <c r="AK4" s="90" t="s">
        <v>743</v>
      </c>
      <c r="AL4" s="90" t="s">
        <v>744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745</v>
      </c>
      <c r="H6" s="34" t="s">
        <v>746</v>
      </c>
      <c r="I6" s="34" t="s">
        <v>747</v>
      </c>
      <c r="J6" s="136"/>
      <c r="K6" s="136"/>
      <c r="L6" s="136"/>
      <c r="M6" s="48" t="s">
        <v>748</v>
      </c>
      <c r="N6" s="48" t="s">
        <v>747</v>
      </c>
      <c r="O6" s="136"/>
      <c r="P6" s="136"/>
      <c r="Q6" s="136"/>
      <c r="R6" s="136"/>
      <c r="S6" s="136"/>
      <c r="T6" s="151"/>
      <c r="U6" s="136"/>
      <c r="V6" s="34" t="s">
        <v>531</v>
      </c>
      <c r="W6" s="136"/>
      <c r="X6" s="136"/>
      <c r="Y6" s="136"/>
      <c r="Z6" s="136"/>
      <c r="AA6" s="34" t="s">
        <v>749</v>
      </c>
      <c r="AB6" s="34" t="s">
        <v>749</v>
      </c>
      <c r="AC6" s="34" t="s">
        <v>749</v>
      </c>
      <c r="AD6" s="34" t="s">
        <v>749</v>
      </c>
      <c r="AE6" s="34" t="s">
        <v>749</v>
      </c>
      <c r="AF6" s="34" t="s">
        <v>749</v>
      </c>
      <c r="AG6" s="136"/>
      <c r="AH6" s="34" t="s">
        <v>750</v>
      </c>
      <c r="AI6" s="34" t="s">
        <v>531</v>
      </c>
      <c r="AJ6" s="34" t="s">
        <v>751</v>
      </c>
      <c r="AK6" s="34"/>
      <c r="AL6" s="34" t="s">
        <v>752</v>
      </c>
    </row>
    <row r="7" spans="1:38" s="73" customFormat="1" ht="30" customHeight="1">
      <c r="A7" s="18" t="s">
        <v>532</v>
      </c>
      <c r="B7" s="19" t="s">
        <v>753</v>
      </c>
      <c r="C7" s="18" t="s">
        <v>754</v>
      </c>
      <c r="D7" s="18" t="s">
        <v>755</v>
      </c>
      <c r="E7" s="18"/>
      <c r="F7" s="18" t="s">
        <v>756</v>
      </c>
      <c r="G7" s="18">
        <v>13785.2</v>
      </c>
      <c r="H7" s="18">
        <v>10427.15</v>
      </c>
      <c r="I7" s="18">
        <v>68485</v>
      </c>
      <c r="J7" s="18" t="s">
        <v>757</v>
      </c>
      <c r="K7" s="18" t="s">
        <v>758</v>
      </c>
      <c r="L7" s="18">
        <v>1992</v>
      </c>
      <c r="M7" s="36">
        <v>24000</v>
      </c>
      <c r="N7" s="36">
        <v>285000</v>
      </c>
      <c r="O7" s="18">
        <v>2012</v>
      </c>
      <c r="P7" s="18" t="s">
        <v>759</v>
      </c>
      <c r="Q7" s="18" t="s">
        <v>760</v>
      </c>
      <c r="R7" s="18" t="s">
        <v>761</v>
      </c>
      <c r="S7" s="18" t="s">
        <v>762</v>
      </c>
      <c r="T7" s="18"/>
      <c r="U7" s="18" t="s">
        <v>539</v>
      </c>
      <c r="V7" s="18"/>
      <c r="W7" s="18" t="s">
        <v>763</v>
      </c>
      <c r="X7" s="18"/>
      <c r="Y7" s="18"/>
      <c r="Z7" s="18"/>
      <c r="AA7" s="18">
        <v>8.8</v>
      </c>
      <c r="AB7" s="18">
        <v>0.7</v>
      </c>
      <c r="AC7" s="18">
        <v>124</v>
      </c>
      <c r="AD7" s="18">
        <v>39</v>
      </c>
      <c r="AE7" s="18">
        <v>62</v>
      </c>
      <c r="AF7" s="18">
        <v>31</v>
      </c>
      <c r="AG7" s="18" t="s">
        <v>764</v>
      </c>
      <c r="AH7" s="18"/>
      <c r="AI7" s="18"/>
      <c r="AJ7" s="18"/>
      <c r="AK7" s="18"/>
      <c r="AL7" s="18"/>
    </row>
    <row r="8" spans="1:38" s="66" customFormat="1" ht="30" customHeight="1">
      <c r="A8" s="18" t="s">
        <v>532</v>
      </c>
      <c r="B8" s="19" t="s">
        <v>753</v>
      </c>
      <c r="C8" s="18" t="s">
        <v>754</v>
      </c>
      <c r="D8" s="18" t="s">
        <v>755</v>
      </c>
      <c r="E8" s="18"/>
      <c r="F8" s="18" t="s">
        <v>765</v>
      </c>
      <c r="G8" s="18">
        <v>0</v>
      </c>
      <c r="H8" s="18">
        <v>0</v>
      </c>
      <c r="I8" s="18">
        <v>0</v>
      </c>
      <c r="J8" s="18" t="s">
        <v>766</v>
      </c>
      <c r="K8" s="18" t="s">
        <v>758</v>
      </c>
      <c r="L8" s="18">
        <v>1979</v>
      </c>
      <c r="M8" s="36">
        <v>130300</v>
      </c>
      <c r="N8" s="36">
        <v>411030</v>
      </c>
      <c r="O8" s="18">
        <v>1997</v>
      </c>
      <c r="P8" s="18" t="s">
        <v>767</v>
      </c>
      <c r="Q8" s="18" t="s">
        <v>768</v>
      </c>
      <c r="R8" s="18" t="s">
        <v>761</v>
      </c>
      <c r="S8" s="18" t="s">
        <v>769</v>
      </c>
      <c r="T8" s="18"/>
      <c r="U8" s="18" t="s">
        <v>539</v>
      </c>
      <c r="V8" s="18"/>
      <c r="W8" s="18" t="s">
        <v>763</v>
      </c>
      <c r="X8" s="18"/>
      <c r="Y8" s="18"/>
      <c r="Z8" s="18"/>
      <c r="AA8" s="18">
        <v>36</v>
      </c>
      <c r="AB8" s="18">
        <v>0.7</v>
      </c>
      <c r="AC8" s="18">
        <v>26</v>
      </c>
      <c r="AD8" s="18">
        <v>39</v>
      </c>
      <c r="AE8" s="18">
        <v>26</v>
      </c>
      <c r="AF8" s="18">
        <v>31</v>
      </c>
      <c r="AG8" s="18" t="s">
        <v>764</v>
      </c>
      <c r="AH8" s="18"/>
      <c r="AI8" s="18"/>
      <c r="AJ8" s="18"/>
      <c r="AK8" s="18"/>
      <c r="AL8" s="18"/>
    </row>
    <row r="9" spans="1:38" s="66" customFormat="1" ht="30" customHeight="1">
      <c r="A9" s="18" t="s">
        <v>532</v>
      </c>
      <c r="B9" s="19" t="s">
        <v>753</v>
      </c>
      <c r="C9" s="18" t="s">
        <v>754</v>
      </c>
      <c r="D9" s="18" t="s">
        <v>755</v>
      </c>
      <c r="E9" s="18"/>
      <c r="F9" s="18" t="s">
        <v>770</v>
      </c>
      <c r="G9" s="18">
        <v>0</v>
      </c>
      <c r="H9" s="18">
        <v>0</v>
      </c>
      <c r="I9" s="18">
        <v>0</v>
      </c>
      <c r="J9" s="18" t="s">
        <v>541</v>
      </c>
      <c r="K9" s="18" t="s">
        <v>758</v>
      </c>
      <c r="L9" s="18">
        <v>1988</v>
      </c>
      <c r="M9" s="36">
        <v>1900</v>
      </c>
      <c r="N9" s="36">
        <v>9440</v>
      </c>
      <c r="O9" s="18">
        <v>2007</v>
      </c>
      <c r="P9" s="18" t="s">
        <v>771</v>
      </c>
      <c r="Q9" s="18" t="s">
        <v>772</v>
      </c>
      <c r="R9" s="18" t="s">
        <v>761</v>
      </c>
      <c r="S9" s="18" t="s">
        <v>769</v>
      </c>
      <c r="T9" s="18"/>
      <c r="U9" s="18" t="s">
        <v>539</v>
      </c>
      <c r="V9" s="18"/>
      <c r="W9" s="18" t="s">
        <v>763</v>
      </c>
      <c r="X9" s="18"/>
      <c r="Y9" s="18"/>
      <c r="Z9" s="18"/>
      <c r="AA9" s="18">
        <v>0.7</v>
      </c>
      <c r="AB9" s="18">
        <v>0.6</v>
      </c>
      <c r="AC9" s="18">
        <v>2.6</v>
      </c>
      <c r="AD9" s="18">
        <v>1.5</v>
      </c>
      <c r="AE9" s="18">
        <v>1.4</v>
      </c>
      <c r="AF9" s="18">
        <v>1.3</v>
      </c>
      <c r="AG9" s="18" t="s">
        <v>764</v>
      </c>
      <c r="AH9" s="18"/>
      <c r="AI9" s="18"/>
      <c r="AJ9" s="18"/>
      <c r="AK9" s="18"/>
      <c r="AL9" s="18"/>
    </row>
    <row r="10" spans="1:38" s="66" customFormat="1" ht="30" customHeight="1">
      <c r="A10" s="18" t="s">
        <v>532</v>
      </c>
      <c r="B10" s="19" t="s">
        <v>753</v>
      </c>
      <c r="C10" s="18" t="s">
        <v>754</v>
      </c>
      <c r="D10" s="18" t="s">
        <v>755</v>
      </c>
      <c r="E10" s="18"/>
      <c r="F10" s="18" t="s">
        <v>773</v>
      </c>
      <c r="G10" s="18">
        <v>0</v>
      </c>
      <c r="H10" s="18">
        <v>0</v>
      </c>
      <c r="I10" s="18">
        <v>0</v>
      </c>
      <c r="J10" s="18" t="s">
        <v>774</v>
      </c>
      <c r="K10" s="18" t="s">
        <v>758</v>
      </c>
      <c r="L10" s="18">
        <v>1983</v>
      </c>
      <c r="M10" s="36">
        <v>1055</v>
      </c>
      <c r="N10" s="36">
        <v>7500</v>
      </c>
      <c r="O10" s="18">
        <v>2000</v>
      </c>
      <c r="P10" s="18" t="s">
        <v>775</v>
      </c>
      <c r="Q10" s="18" t="s">
        <v>776</v>
      </c>
      <c r="R10" s="18" t="s">
        <v>761</v>
      </c>
      <c r="S10" s="18" t="s">
        <v>769</v>
      </c>
      <c r="T10" s="18" t="s">
        <v>777</v>
      </c>
      <c r="U10" s="18" t="s">
        <v>539</v>
      </c>
      <c r="V10" s="18"/>
      <c r="W10" s="18" t="s">
        <v>763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764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532</v>
      </c>
      <c r="B11" s="19" t="s">
        <v>753</v>
      </c>
      <c r="C11" s="18" t="s">
        <v>778</v>
      </c>
      <c r="D11" s="18" t="s">
        <v>755</v>
      </c>
      <c r="E11" s="18"/>
      <c r="F11" s="18" t="s">
        <v>779</v>
      </c>
      <c r="G11" s="18">
        <v>331</v>
      </c>
      <c r="H11" s="18">
        <v>232</v>
      </c>
      <c r="I11" s="18">
        <v>18906</v>
      </c>
      <c r="J11" s="18" t="s">
        <v>541</v>
      </c>
      <c r="K11" s="18" t="s">
        <v>758</v>
      </c>
      <c r="L11" s="18">
        <v>1983</v>
      </c>
      <c r="M11" s="36">
        <v>5514</v>
      </c>
      <c r="N11" s="36">
        <v>35899</v>
      </c>
      <c r="O11" s="18">
        <v>2009</v>
      </c>
      <c r="P11" s="18" t="s">
        <v>775</v>
      </c>
      <c r="Q11" s="18" t="s">
        <v>776</v>
      </c>
      <c r="R11" s="18" t="s">
        <v>780</v>
      </c>
      <c r="S11" s="18" t="s">
        <v>762</v>
      </c>
      <c r="T11" s="18"/>
      <c r="U11" s="18" t="s">
        <v>539</v>
      </c>
      <c r="V11" s="18"/>
      <c r="W11" s="18" t="s">
        <v>763</v>
      </c>
      <c r="X11" s="18"/>
      <c r="Y11" s="18"/>
      <c r="Z11" s="18"/>
      <c r="AA11" s="18">
        <v>0.9</v>
      </c>
      <c r="AB11" s="18"/>
      <c r="AC11" s="18">
        <v>2.5</v>
      </c>
      <c r="AD11" s="18"/>
      <c r="AE11" s="18">
        <v>0.965</v>
      </c>
      <c r="AF11" s="18"/>
      <c r="AG11" s="18" t="s">
        <v>764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532</v>
      </c>
      <c r="B12" s="19" t="s">
        <v>781</v>
      </c>
      <c r="C12" s="18" t="s">
        <v>782</v>
      </c>
      <c r="D12" s="18" t="s">
        <v>783</v>
      </c>
      <c r="E12" s="18"/>
      <c r="F12" s="18" t="s">
        <v>784</v>
      </c>
      <c r="G12" s="18">
        <v>9948</v>
      </c>
      <c r="H12" s="18">
        <v>11024</v>
      </c>
      <c r="I12" s="18">
        <v>424317</v>
      </c>
      <c r="J12" s="18" t="s">
        <v>766</v>
      </c>
      <c r="K12" s="18" t="s">
        <v>758</v>
      </c>
      <c r="L12" s="18">
        <v>1987</v>
      </c>
      <c r="M12" s="18">
        <v>67300</v>
      </c>
      <c r="N12" s="18">
        <v>745000</v>
      </c>
      <c r="O12" s="18">
        <v>2021</v>
      </c>
      <c r="P12" s="18" t="s">
        <v>785</v>
      </c>
      <c r="Q12" s="18" t="s">
        <v>786</v>
      </c>
      <c r="R12" s="18" t="s">
        <v>761</v>
      </c>
      <c r="S12" s="18" t="s">
        <v>762</v>
      </c>
      <c r="T12" s="18"/>
      <c r="U12" s="18" t="s">
        <v>539</v>
      </c>
      <c r="V12" s="18"/>
      <c r="W12" s="18" t="s">
        <v>787</v>
      </c>
      <c r="X12" s="18" t="s">
        <v>788</v>
      </c>
      <c r="Y12" s="18" t="s">
        <v>789</v>
      </c>
      <c r="Z12" s="18" t="s">
        <v>790</v>
      </c>
      <c r="AA12" s="18">
        <v>6</v>
      </c>
      <c r="AB12" s="18"/>
      <c r="AC12" s="18">
        <v>22</v>
      </c>
      <c r="AD12" s="18"/>
      <c r="AE12" s="18">
        <v>14</v>
      </c>
      <c r="AF12" s="18"/>
      <c r="AG12" s="18" t="s">
        <v>764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532</v>
      </c>
      <c r="B13" s="19" t="s">
        <v>781</v>
      </c>
      <c r="C13" s="18" t="s">
        <v>791</v>
      </c>
      <c r="D13" s="18" t="s">
        <v>783</v>
      </c>
      <c r="E13" s="18"/>
      <c r="F13" s="18" t="s">
        <v>792</v>
      </c>
      <c r="G13" s="18"/>
      <c r="H13" s="18"/>
      <c r="I13" s="18"/>
      <c r="J13" s="18" t="s">
        <v>793</v>
      </c>
      <c r="K13" s="18" t="s">
        <v>758</v>
      </c>
      <c r="L13" s="18">
        <v>1984</v>
      </c>
      <c r="M13" s="18">
        <v>1000</v>
      </c>
      <c r="N13" s="18">
        <v>802</v>
      </c>
      <c r="O13" s="18">
        <v>1994</v>
      </c>
      <c r="P13" s="18" t="s">
        <v>775</v>
      </c>
      <c r="Q13" s="18" t="s">
        <v>776</v>
      </c>
      <c r="R13" s="18" t="s">
        <v>761</v>
      </c>
      <c r="S13" s="18" t="s">
        <v>769</v>
      </c>
      <c r="T13" s="18"/>
      <c r="U13" s="18" t="s">
        <v>539</v>
      </c>
      <c r="V13" s="18"/>
      <c r="W13" s="18" t="s">
        <v>763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764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532</v>
      </c>
      <c r="B14" s="19" t="s">
        <v>781</v>
      </c>
      <c r="C14" s="18" t="s">
        <v>794</v>
      </c>
      <c r="D14" s="18" t="s">
        <v>783</v>
      </c>
      <c r="E14" s="18"/>
      <c r="F14" s="18" t="s">
        <v>795</v>
      </c>
      <c r="G14" s="18">
        <v>24</v>
      </c>
      <c r="H14" s="18">
        <v>28</v>
      </c>
      <c r="I14" s="18">
        <v>1572</v>
      </c>
      <c r="J14" s="18" t="s">
        <v>766</v>
      </c>
      <c r="K14" s="18" t="s">
        <v>758</v>
      </c>
      <c r="L14" s="18">
        <v>2003</v>
      </c>
      <c r="M14" s="18">
        <v>1000</v>
      </c>
      <c r="N14" s="18">
        <v>1800</v>
      </c>
      <c r="O14" s="18">
        <v>2048</v>
      </c>
      <c r="P14" s="18" t="s">
        <v>796</v>
      </c>
      <c r="Q14" s="18" t="s">
        <v>797</v>
      </c>
      <c r="R14" s="18" t="s">
        <v>780</v>
      </c>
      <c r="S14" s="18" t="s">
        <v>762</v>
      </c>
      <c r="T14" s="18"/>
      <c r="U14" s="18" t="s">
        <v>539</v>
      </c>
      <c r="V14" s="18"/>
      <c r="W14" s="18" t="s">
        <v>787</v>
      </c>
      <c r="X14" s="18" t="s">
        <v>788</v>
      </c>
      <c r="Y14" s="18" t="s">
        <v>789</v>
      </c>
      <c r="Z14" s="18" t="s">
        <v>790</v>
      </c>
      <c r="AA14" s="18">
        <v>3</v>
      </c>
      <c r="AB14" s="18">
        <v>0</v>
      </c>
      <c r="AC14" s="18">
        <v>8</v>
      </c>
      <c r="AD14" s="18">
        <v>3</v>
      </c>
      <c r="AE14" s="18">
        <v>2</v>
      </c>
      <c r="AF14" s="18">
        <v>2</v>
      </c>
      <c r="AG14" s="18" t="s">
        <v>764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532</v>
      </c>
      <c r="B15" s="19" t="s">
        <v>781</v>
      </c>
      <c r="C15" s="18" t="s">
        <v>798</v>
      </c>
      <c r="D15" s="18" t="s">
        <v>783</v>
      </c>
      <c r="E15" s="18"/>
      <c r="F15" s="18" t="s">
        <v>799</v>
      </c>
      <c r="G15" s="18">
        <v>194</v>
      </c>
      <c r="H15" s="18">
        <v>181</v>
      </c>
      <c r="I15" s="18">
        <v>3180</v>
      </c>
      <c r="J15" s="18" t="s">
        <v>800</v>
      </c>
      <c r="K15" s="18" t="s">
        <v>758</v>
      </c>
      <c r="L15" s="18">
        <v>1999</v>
      </c>
      <c r="M15" s="18">
        <v>1750</v>
      </c>
      <c r="N15" s="18">
        <v>5100</v>
      </c>
      <c r="O15" s="18">
        <v>2027</v>
      </c>
      <c r="P15" s="18" t="s">
        <v>801</v>
      </c>
      <c r="Q15" s="18" t="s">
        <v>802</v>
      </c>
      <c r="R15" s="18" t="s">
        <v>538</v>
      </c>
      <c r="S15" s="18" t="s">
        <v>762</v>
      </c>
      <c r="T15" s="18"/>
      <c r="U15" s="18" t="s">
        <v>539</v>
      </c>
      <c r="V15" s="18"/>
      <c r="W15" s="18" t="s">
        <v>787</v>
      </c>
      <c r="X15" s="18" t="s">
        <v>788</v>
      </c>
      <c r="Y15" s="18" t="s">
        <v>789</v>
      </c>
      <c r="Z15" s="18" t="s">
        <v>790</v>
      </c>
      <c r="AA15" s="18"/>
      <c r="AB15" s="18">
        <v>1</v>
      </c>
      <c r="AC15" s="18"/>
      <c r="AD15" s="18">
        <v>2</v>
      </c>
      <c r="AE15" s="18"/>
      <c r="AF15" s="18">
        <v>7</v>
      </c>
      <c r="AG15" s="18" t="s">
        <v>764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532</v>
      </c>
      <c r="B16" s="19" t="s">
        <v>781</v>
      </c>
      <c r="C16" s="18" t="s">
        <v>803</v>
      </c>
      <c r="D16" s="18" t="s">
        <v>783</v>
      </c>
      <c r="E16" s="18"/>
      <c r="F16" s="18" t="s">
        <v>804</v>
      </c>
      <c r="G16" s="18"/>
      <c r="H16" s="18"/>
      <c r="I16" s="18"/>
      <c r="J16" s="18" t="s">
        <v>541</v>
      </c>
      <c r="K16" s="18" t="s">
        <v>805</v>
      </c>
      <c r="L16" s="18">
        <v>1982</v>
      </c>
      <c r="M16" s="18">
        <v>3374</v>
      </c>
      <c r="N16" s="18">
        <v>10122</v>
      </c>
      <c r="O16" s="18">
        <v>2004</v>
      </c>
      <c r="P16" s="18" t="s">
        <v>775</v>
      </c>
      <c r="Q16" s="18" t="s">
        <v>776</v>
      </c>
      <c r="R16" s="18" t="s">
        <v>761</v>
      </c>
      <c r="S16" s="18" t="s">
        <v>769</v>
      </c>
      <c r="T16" s="18"/>
      <c r="U16" s="18" t="s">
        <v>539</v>
      </c>
      <c r="V16" s="18"/>
      <c r="W16" s="18" t="s">
        <v>763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764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532</v>
      </c>
      <c r="B17" s="19" t="s">
        <v>781</v>
      </c>
      <c r="C17" s="18" t="s">
        <v>806</v>
      </c>
      <c r="D17" s="18" t="s">
        <v>783</v>
      </c>
      <c r="E17" s="18"/>
      <c r="F17" s="18" t="s">
        <v>807</v>
      </c>
      <c r="G17" s="18"/>
      <c r="H17" s="18"/>
      <c r="I17" s="18"/>
      <c r="J17" s="18" t="s">
        <v>541</v>
      </c>
      <c r="K17" s="18" t="s">
        <v>758</v>
      </c>
      <c r="L17" s="18">
        <v>1989</v>
      </c>
      <c r="M17" s="18">
        <v>973</v>
      </c>
      <c r="N17" s="18">
        <v>3900</v>
      </c>
      <c r="O17" s="18">
        <v>1999</v>
      </c>
      <c r="P17" s="18" t="s">
        <v>775</v>
      </c>
      <c r="Q17" s="18" t="s">
        <v>776</v>
      </c>
      <c r="R17" s="18" t="s">
        <v>761</v>
      </c>
      <c r="S17" s="18" t="s">
        <v>769</v>
      </c>
      <c r="T17" s="18"/>
      <c r="U17" s="18" t="s">
        <v>539</v>
      </c>
      <c r="V17" s="18"/>
      <c r="W17" s="18" t="s">
        <v>763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764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532</v>
      </c>
      <c r="B18" s="19" t="s">
        <v>781</v>
      </c>
      <c r="C18" s="18" t="s">
        <v>808</v>
      </c>
      <c r="D18" s="18" t="s">
        <v>783</v>
      </c>
      <c r="E18" s="18"/>
      <c r="F18" s="18" t="s">
        <v>809</v>
      </c>
      <c r="G18" s="18"/>
      <c r="H18" s="18"/>
      <c r="I18" s="18"/>
      <c r="J18" s="18" t="s">
        <v>774</v>
      </c>
      <c r="K18" s="18" t="s">
        <v>758</v>
      </c>
      <c r="L18" s="18">
        <v>1992</v>
      </c>
      <c r="M18" s="18">
        <v>650</v>
      </c>
      <c r="N18" s="18">
        <v>1050</v>
      </c>
      <c r="O18" s="18">
        <v>1995</v>
      </c>
      <c r="P18" s="18" t="s">
        <v>775</v>
      </c>
      <c r="Q18" s="18" t="s">
        <v>776</v>
      </c>
      <c r="R18" s="18" t="s">
        <v>761</v>
      </c>
      <c r="S18" s="18" t="s">
        <v>769</v>
      </c>
      <c r="T18" s="18"/>
      <c r="U18" s="18" t="s">
        <v>539</v>
      </c>
      <c r="V18" s="18"/>
      <c r="W18" s="18" t="s">
        <v>763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764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532</v>
      </c>
      <c r="B19" s="19" t="s">
        <v>781</v>
      </c>
      <c r="C19" s="18" t="s">
        <v>810</v>
      </c>
      <c r="D19" s="18" t="s">
        <v>783</v>
      </c>
      <c r="E19" s="18"/>
      <c r="F19" s="18" t="s">
        <v>811</v>
      </c>
      <c r="G19" s="18">
        <v>66</v>
      </c>
      <c r="H19" s="18">
        <v>36</v>
      </c>
      <c r="I19" s="18">
        <v>4965</v>
      </c>
      <c r="J19" s="18" t="s">
        <v>541</v>
      </c>
      <c r="K19" s="18" t="s">
        <v>758</v>
      </c>
      <c r="L19" s="18">
        <v>1986</v>
      </c>
      <c r="M19" s="18">
        <v>2800</v>
      </c>
      <c r="N19" s="18">
        <v>16000</v>
      </c>
      <c r="O19" s="18">
        <v>2015</v>
      </c>
      <c r="P19" s="18" t="s">
        <v>775</v>
      </c>
      <c r="Q19" s="18" t="s">
        <v>776</v>
      </c>
      <c r="R19" s="18" t="s">
        <v>761</v>
      </c>
      <c r="S19" s="18" t="s">
        <v>762</v>
      </c>
      <c r="T19" s="18"/>
      <c r="U19" s="18" t="s">
        <v>539</v>
      </c>
      <c r="V19" s="18"/>
      <c r="W19" s="18" t="s">
        <v>787</v>
      </c>
      <c r="X19" s="18" t="s">
        <v>788</v>
      </c>
      <c r="Y19" s="18" t="s">
        <v>789</v>
      </c>
      <c r="Z19" s="18" t="s">
        <v>790</v>
      </c>
      <c r="AA19" s="18">
        <v>7</v>
      </c>
      <c r="AB19" s="18"/>
      <c r="AC19" s="18">
        <v>70</v>
      </c>
      <c r="AD19" s="18"/>
      <c r="AE19" s="18">
        <v>5</v>
      </c>
      <c r="AF19" s="18"/>
      <c r="AG19" s="18" t="s">
        <v>764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532</v>
      </c>
      <c r="B20" s="19" t="s">
        <v>812</v>
      </c>
      <c r="C20" s="18" t="s">
        <v>813</v>
      </c>
      <c r="D20" s="18" t="s">
        <v>814</v>
      </c>
      <c r="E20" s="18"/>
      <c r="F20" s="18" t="s">
        <v>815</v>
      </c>
      <c r="G20" s="18">
        <v>0</v>
      </c>
      <c r="H20" s="18">
        <v>0</v>
      </c>
      <c r="I20" s="18">
        <v>0</v>
      </c>
      <c r="J20" s="18" t="s">
        <v>816</v>
      </c>
      <c r="K20" s="18" t="s">
        <v>805</v>
      </c>
      <c r="L20" s="18">
        <v>1971</v>
      </c>
      <c r="M20" s="18">
        <v>14027</v>
      </c>
      <c r="N20" s="18">
        <v>80027</v>
      </c>
      <c r="O20" s="18">
        <v>1998</v>
      </c>
      <c r="P20" s="18" t="s">
        <v>775</v>
      </c>
      <c r="Q20" s="18" t="s">
        <v>776</v>
      </c>
      <c r="R20" s="18" t="s">
        <v>761</v>
      </c>
      <c r="S20" s="18" t="s">
        <v>769</v>
      </c>
      <c r="T20" s="18"/>
      <c r="U20" s="18" t="s">
        <v>539</v>
      </c>
      <c r="V20" s="18"/>
      <c r="W20" s="18" t="s">
        <v>763</v>
      </c>
      <c r="X20" s="18"/>
      <c r="Y20" s="18"/>
      <c r="Z20" s="18"/>
      <c r="AA20" s="18"/>
      <c r="AB20" s="18">
        <v>2</v>
      </c>
      <c r="AC20" s="18"/>
      <c r="AD20" s="18">
        <v>9</v>
      </c>
      <c r="AE20" s="18"/>
      <c r="AF20" s="18">
        <v>13</v>
      </c>
      <c r="AG20" s="18" t="s">
        <v>764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532</v>
      </c>
      <c r="B21" s="19" t="s">
        <v>812</v>
      </c>
      <c r="C21" s="18" t="s">
        <v>817</v>
      </c>
      <c r="D21" s="18" t="s">
        <v>814</v>
      </c>
      <c r="E21" s="18"/>
      <c r="F21" s="18" t="s">
        <v>818</v>
      </c>
      <c r="G21" s="18">
        <v>2658</v>
      </c>
      <c r="H21" s="18">
        <v>3060</v>
      </c>
      <c r="I21" s="18">
        <v>16680</v>
      </c>
      <c r="J21" s="18" t="s">
        <v>816</v>
      </c>
      <c r="K21" s="18" t="s">
        <v>805</v>
      </c>
      <c r="L21" s="18">
        <v>1996</v>
      </c>
      <c r="M21" s="18">
        <v>25000</v>
      </c>
      <c r="N21" s="18">
        <v>100000</v>
      </c>
      <c r="O21" s="18">
        <v>2010</v>
      </c>
      <c r="P21" s="18" t="s">
        <v>819</v>
      </c>
      <c r="Q21" s="18" t="s">
        <v>768</v>
      </c>
      <c r="R21" s="18" t="s">
        <v>761</v>
      </c>
      <c r="S21" s="18" t="s">
        <v>762</v>
      </c>
      <c r="T21" s="18"/>
      <c r="U21" s="18" t="s">
        <v>539</v>
      </c>
      <c r="V21" s="18"/>
      <c r="W21" s="18" t="s">
        <v>763</v>
      </c>
      <c r="X21" s="18"/>
      <c r="Y21" s="18"/>
      <c r="Z21" s="18"/>
      <c r="AA21" s="18"/>
      <c r="AB21" s="18">
        <v>6</v>
      </c>
      <c r="AC21" s="18"/>
      <c r="AD21" s="18">
        <v>64</v>
      </c>
      <c r="AE21" s="18"/>
      <c r="AF21" s="18">
        <v>12</v>
      </c>
      <c r="AG21" s="18" t="s">
        <v>764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532</v>
      </c>
      <c r="B22" s="19" t="s">
        <v>812</v>
      </c>
      <c r="C22" s="18" t="s">
        <v>820</v>
      </c>
      <c r="D22" s="18" t="s">
        <v>814</v>
      </c>
      <c r="E22" s="18"/>
      <c r="F22" s="18" t="s">
        <v>821</v>
      </c>
      <c r="G22" s="18">
        <v>0</v>
      </c>
      <c r="H22" s="18">
        <v>0</v>
      </c>
      <c r="I22" s="18">
        <v>0</v>
      </c>
      <c r="J22" s="18" t="s">
        <v>822</v>
      </c>
      <c r="K22" s="18" t="s">
        <v>758</v>
      </c>
      <c r="L22" s="18">
        <v>1973</v>
      </c>
      <c r="M22" s="18">
        <v>1000</v>
      </c>
      <c r="N22" s="18">
        <v>7000</v>
      </c>
      <c r="O22" s="18">
        <v>1998</v>
      </c>
      <c r="P22" s="18" t="s">
        <v>775</v>
      </c>
      <c r="Q22" s="18" t="s">
        <v>776</v>
      </c>
      <c r="R22" s="18" t="s">
        <v>761</v>
      </c>
      <c r="S22" s="18" t="s">
        <v>769</v>
      </c>
      <c r="T22" s="18"/>
      <c r="U22" s="18" t="s">
        <v>539</v>
      </c>
      <c r="V22" s="18"/>
      <c r="W22" s="18" t="s">
        <v>763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764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532</v>
      </c>
      <c r="B23" s="19" t="s">
        <v>812</v>
      </c>
      <c r="C23" s="18" t="s">
        <v>823</v>
      </c>
      <c r="D23" s="18" t="s">
        <v>814</v>
      </c>
      <c r="E23" s="18"/>
      <c r="F23" s="18" t="s">
        <v>824</v>
      </c>
      <c r="G23" s="18">
        <v>0</v>
      </c>
      <c r="H23" s="18">
        <v>0</v>
      </c>
      <c r="I23" s="18">
        <v>748</v>
      </c>
      <c r="J23" s="18" t="s">
        <v>541</v>
      </c>
      <c r="K23" s="18" t="s">
        <v>805</v>
      </c>
      <c r="L23" s="18">
        <v>1972</v>
      </c>
      <c r="M23" s="18">
        <v>6000</v>
      </c>
      <c r="N23" s="18">
        <v>12000</v>
      </c>
      <c r="O23" s="18">
        <v>2009</v>
      </c>
      <c r="P23" s="18" t="s">
        <v>775</v>
      </c>
      <c r="Q23" s="18" t="s">
        <v>776</v>
      </c>
      <c r="R23" s="18" t="s">
        <v>761</v>
      </c>
      <c r="S23" s="18" t="s">
        <v>762</v>
      </c>
      <c r="T23" s="18" t="s">
        <v>825</v>
      </c>
      <c r="U23" s="18" t="s">
        <v>539</v>
      </c>
      <c r="V23" s="18"/>
      <c r="W23" s="18" t="s">
        <v>763</v>
      </c>
      <c r="X23" s="18"/>
      <c r="Y23" s="18"/>
      <c r="Z23" s="18"/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 t="s">
        <v>764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532</v>
      </c>
      <c r="B24" s="19" t="s">
        <v>812</v>
      </c>
      <c r="C24" s="18" t="s">
        <v>826</v>
      </c>
      <c r="D24" s="18" t="s">
        <v>814</v>
      </c>
      <c r="E24" s="18"/>
      <c r="F24" s="18" t="s">
        <v>827</v>
      </c>
      <c r="G24" s="18">
        <v>0</v>
      </c>
      <c r="H24" s="18">
        <v>0</v>
      </c>
      <c r="I24" s="18">
        <v>0</v>
      </c>
      <c r="J24" s="18" t="s">
        <v>541</v>
      </c>
      <c r="K24" s="18" t="s">
        <v>805</v>
      </c>
      <c r="L24" s="18">
        <v>1977</v>
      </c>
      <c r="M24" s="18">
        <v>1835</v>
      </c>
      <c r="N24" s="18">
        <v>6000</v>
      </c>
      <c r="O24" s="18">
        <v>1999</v>
      </c>
      <c r="P24" s="18" t="s">
        <v>775</v>
      </c>
      <c r="Q24" s="18" t="s">
        <v>776</v>
      </c>
      <c r="R24" s="18" t="s">
        <v>761</v>
      </c>
      <c r="S24" s="18" t="s">
        <v>769</v>
      </c>
      <c r="T24" s="18"/>
      <c r="U24" s="18" t="s">
        <v>539</v>
      </c>
      <c r="V24" s="18"/>
      <c r="W24" s="18" t="s">
        <v>763</v>
      </c>
      <c r="X24" s="18"/>
      <c r="Y24" s="18"/>
      <c r="Z24" s="18"/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 t="s">
        <v>764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532</v>
      </c>
      <c r="B25" s="19" t="s">
        <v>828</v>
      </c>
      <c r="C25" s="18" t="s">
        <v>829</v>
      </c>
      <c r="D25" s="18" t="s">
        <v>830</v>
      </c>
      <c r="E25" s="18"/>
      <c r="F25" s="18" t="s">
        <v>831</v>
      </c>
      <c r="G25" s="18">
        <v>2550</v>
      </c>
      <c r="H25" s="18">
        <v>2522</v>
      </c>
      <c r="I25" s="18">
        <v>26594</v>
      </c>
      <c r="J25" s="18" t="s">
        <v>766</v>
      </c>
      <c r="K25" s="18" t="s">
        <v>758</v>
      </c>
      <c r="L25" s="18">
        <v>2000</v>
      </c>
      <c r="M25" s="18">
        <v>16300</v>
      </c>
      <c r="N25" s="18">
        <v>61104</v>
      </c>
      <c r="O25" s="18">
        <v>2014</v>
      </c>
      <c r="P25" s="18" t="s">
        <v>771</v>
      </c>
      <c r="Q25" s="18" t="s">
        <v>832</v>
      </c>
      <c r="R25" s="18" t="s">
        <v>538</v>
      </c>
      <c r="S25" s="18" t="s">
        <v>762</v>
      </c>
      <c r="T25" s="18"/>
      <c r="U25" s="18" t="s">
        <v>539</v>
      </c>
      <c r="V25" s="18"/>
      <c r="W25" s="18" t="s">
        <v>787</v>
      </c>
      <c r="X25" s="18" t="s">
        <v>833</v>
      </c>
      <c r="Y25" s="18" t="s">
        <v>834</v>
      </c>
      <c r="Z25" s="18" t="s">
        <v>790</v>
      </c>
      <c r="AA25" s="18">
        <v>3.4</v>
      </c>
      <c r="AB25" s="18">
        <v>0</v>
      </c>
      <c r="AC25" s="18">
        <v>28</v>
      </c>
      <c r="AD25" s="18">
        <v>17</v>
      </c>
      <c r="AE25" s="18"/>
      <c r="AF25" s="18">
        <v>19</v>
      </c>
      <c r="AG25" s="18" t="s">
        <v>764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532</v>
      </c>
      <c r="B26" s="19" t="s">
        <v>828</v>
      </c>
      <c r="C26" s="18" t="s">
        <v>829</v>
      </c>
      <c r="D26" s="18" t="s">
        <v>830</v>
      </c>
      <c r="E26" s="18"/>
      <c r="F26" s="18" t="s">
        <v>831</v>
      </c>
      <c r="G26" s="18">
        <v>0</v>
      </c>
      <c r="H26" s="18">
        <v>0</v>
      </c>
      <c r="I26" s="18">
        <v>0</v>
      </c>
      <c r="J26" s="18" t="s">
        <v>766</v>
      </c>
      <c r="K26" s="18" t="s">
        <v>758</v>
      </c>
      <c r="L26" s="18">
        <v>1981</v>
      </c>
      <c r="M26" s="18">
        <v>18073</v>
      </c>
      <c r="N26" s="18">
        <v>141113</v>
      </c>
      <c r="O26" s="18">
        <v>1999</v>
      </c>
      <c r="P26" s="18" t="s">
        <v>771</v>
      </c>
      <c r="Q26" s="18" t="s">
        <v>832</v>
      </c>
      <c r="R26" s="18" t="s">
        <v>538</v>
      </c>
      <c r="S26" s="18" t="s">
        <v>769</v>
      </c>
      <c r="T26" s="18"/>
      <c r="U26" s="18" t="s">
        <v>539</v>
      </c>
      <c r="V26" s="18"/>
      <c r="W26" s="18" t="s">
        <v>787</v>
      </c>
      <c r="X26" s="18" t="s">
        <v>833</v>
      </c>
      <c r="Y26" s="18" t="s">
        <v>834</v>
      </c>
      <c r="Z26" s="18" t="s">
        <v>835</v>
      </c>
      <c r="AA26" s="18">
        <v>3.4</v>
      </c>
      <c r="AB26" s="18">
        <v>0</v>
      </c>
      <c r="AC26" s="18">
        <v>28</v>
      </c>
      <c r="AD26" s="18">
        <v>17</v>
      </c>
      <c r="AE26" s="18"/>
      <c r="AF26" s="18">
        <v>19</v>
      </c>
      <c r="AG26" s="18" t="s">
        <v>764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532</v>
      </c>
      <c r="B27" s="19" t="s">
        <v>836</v>
      </c>
      <c r="C27" s="18" t="s">
        <v>837</v>
      </c>
      <c r="D27" s="18" t="s">
        <v>838</v>
      </c>
      <c r="E27" s="18"/>
      <c r="F27" s="18" t="s">
        <v>839</v>
      </c>
      <c r="G27" s="18"/>
      <c r="H27" s="18"/>
      <c r="I27" s="18">
        <v>0</v>
      </c>
      <c r="J27" s="18" t="s">
        <v>840</v>
      </c>
      <c r="K27" s="18" t="s">
        <v>758</v>
      </c>
      <c r="L27" s="18">
        <v>1988</v>
      </c>
      <c r="M27" s="18">
        <v>14325</v>
      </c>
      <c r="N27" s="18">
        <v>190114</v>
      </c>
      <c r="O27" s="18">
        <v>2008</v>
      </c>
      <c r="P27" s="18" t="s">
        <v>841</v>
      </c>
      <c r="Q27" s="18" t="s">
        <v>842</v>
      </c>
      <c r="R27" s="18" t="s">
        <v>780</v>
      </c>
      <c r="S27" s="18" t="s">
        <v>769</v>
      </c>
      <c r="T27" s="18" t="s">
        <v>825</v>
      </c>
      <c r="U27" s="18" t="s">
        <v>539</v>
      </c>
      <c r="V27" s="18"/>
      <c r="W27" s="18" t="s">
        <v>787</v>
      </c>
      <c r="X27" s="18"/>
      <c r="Y27" s="18" t="s">
        <v>843</v>
      </c>
      <c r="Z27" s="18" t="s">
        <v>835</v>
      </c>
      <c r="AA27" s="18"/>
      <c r="AB27" s="18">
        <v>1</v>
      </c>
      <c r="AC27" s="18"/>
      <c r="AD27" s="18">
        <v>12</v>
      </c>
      <c r="AE27" s="18"/>
      <c r="AF27" s="18">
        <v>15</v>
      </c>
      <c r="AG27" s="18" t="s">
        <v>764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532</v>
      </c>
      <c r="B28" s="19" t="s">
        <v>836</v>
      </c>
      <c r="C28" s="18" t="s">
        <v>844</v>
      </c>
      <c r="D28" s="18" t="s">
        <v>838</v>
      </c>
      <c r="E28" s="18"/>
      <c r="F28" s="18" t="s">
        <v>845</v>
      </c>
      <c r="G28" s="18"/>
      <c r="H28" s="18"/>
      <c r="I28" s="18"/>
      <c r="J28" s="18" t="s">
        <v>774</v>
      </c>
      <c r="K28" s="18" t="s">
        <v>758</v>
      </c>
      <c r="L28" s="18">
        <v>1993</v>
      </c>
      <c r="M28" s="18">
        <v>967</v>
      </c>
      <c r="N28" s="18">
        <v>6300</v>
      </c>
      <c r="O28" s="18">
        <v>2007</v>
      </c>
      <c r="P28" s="18" t="s">
        <v>775</v>
      </c>
      <c r="Q28" s="18" t="s">
        <v>776</v>
      </c>
      <c r="R28" s="18" t="s">
        <v>761</v>
      </c>
      <c r="S28" s="18" t="s">
        <v>769</v>
      </c>
      <c r="T28" s="18" t="s">
        <v>825</v>
      </c>
      <c r="U28" s="18" t="s">
        <v>539</v>
      </c>
      <c r="V28" s="18"/>
      <c r="W28" s="18" t="s">
        <v>763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 t="s">
        <v>764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532</v>
      </c>
      <c r="B29" s="19" t="s">
        <v>836</v>
      </c>
      <c r="C29" s="18" t="s">
        <v>846</v>
      </c>
      <c r="D29" s="18" t="s">
        <v>838</v>
      </c>
      <c r="E29" s="18"/>
      <c r="F29" s="18" t="s">
        <v>847</v>
      </c>
      <c r="G29" s="18">
        <v>6740</v>
      </c>
      <c r="H29" s="18">
        <v>3243</v>
      </c>
      <c r="I29" s="18">
        <v>94260</v>
      </c>
      <c r="J29" s="18" t="s">
        <v>848</v>
      </c>
      <c r="K29" s="18" t="s">
        <v>758</v>
      </c>
      <c r="L29" s="18">
        <v>2009</v>
      </c>
      <c r="M29" s="18">
        <v>13800</v>
      </c>
      <c r="N29" s="18">
        <v>101000</v>
      </c>
      <c r="O29" s="18">
        <v>2023</v>
      </c>
      <c r="P29" s="18" t="s">
        <v>796</v>
      </c>
      <c r="Q29" s="18" t="s">
        <v>849</v>
      </c>
      <c r="R29" s="18" t="s">
        <v>538</v>
      </c>
      <c r="S29" s="18" t="s">
        <v>762</v>
      </c>
      <c r="T29" s="18" t="s">
        <v>540</v>
      </c>
      <c r="U29" s="18" t="s">
        <v>539</v>
      </c>
      <c r="V29" s="18"/>
      <c r="W29" s="18" t="s">
        <v>787</v>
      </c>
      <c r="X29" s="18" t="s">
        <v>833</v>
      </c>
      <c r="Y29" s="18" t="s">
        <v>789</v>
      </c>
      <c r="Z29" s="18" t="s">
        <v>790</v>
      </c>
      <c r="AA29" s="18"/>
      <c r="AB29" s="18">
        <v>1.6</v>
      </c>
      <c r="AC29" s="18"/>
      <c r="AD29" s="18">
        <v>23</v>
      </c>
      <c r="AE29" s="18"/>
      <c r="AF29" s="18">
        <v>16</v>
      </c>
      <c r="AG29" s="18" t="s">
        <v>764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532</v>
      </c>
      <c r="B30" s="19" t="s">
        <v>850</v>
      </c>
      <c r="C30" s="18" t="s">
        <v>851</v>
      </c>
      <c r="D30" s="18" t="s">
        <v>852</v>
      </c>
      <c r="E30" s="18"/>
      <c r="F30" s="18" t="s">
        <v>853</v>
      </c>
      <c r="G30" s="18">
        <v>1806</v>
      </c>
      <c r="H30" s="18">
        <v>1761</v>
      </c>
      <c r="I30" s="18">
        <v>13767</v>
      </c>
      <c r="J30" s="18" t="s">
        <v>822</v>
      </c>
      <c r="K30" s="18" t="s">
        <v>758</v>
      </c>
      <c r="L30" s="18">
        <v>1999</v>
      </c>
      <c r="M30" s="18">
        <v>16400</v>
      </c>
      <c r="N30" s="18">
        <v>38731</v>
      </c>
      <c r="O30" s="18">
        <v>2011</v>
      </c>
      <c r="P30" s="18" t="s">
        <v>801</v>
      </c>
      <c r="Q30" s="18" t="s">
        <v>854</v>
      </c>
      <c r="R30" s="18" t="s">
        <v>780</v>
      </c>
      <c r="S30" s="18" t="s">
        <v>762</v>
      </c>
      <c r="T30" s="18"/>
      <c r="U30" s="18" t="s">
        <v>539</v>
      </c>
      <c r="V30" s="18"/>
      <c r="W30" s="18" t="s">
        <v>787</v>
      </c>
      <c r="X30" s="18" t="s">
        <v>788</v>
      </c>
      <c r="Y30" s="18" t="s">
        <v>834</v>
      </c>
      <c r="Z30" s="18" t="s">
        <v>790</v>
      </c>
      <c r="AA30" s="18">
        <v>2.59</v>
      </c>
      <c r="AB30" s="18">
        <v>2.13</v>
      </c>
      <c r="AC30" s="18"/>
      <c r="AD30" s="18"/>
      <c r="AE30" s="18">
        <v>10.65</v>
      </c>
      <c r="AF30" s="18">
        <v>10.65</v>
      </c>
      <c r="AG30" s="18" t="s">
        <v>764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532</v>
      </c>
      <c r="B31" s="19" t="s">
        <v>850</v>
      </c>
      <c r="C31" s="18" t="s">
        <v>855</v>
      </c>
      <c r="D31" s="18" t="s">
        <v>852</v>
      </c>
      <c r="E31" s="18"/>
      <c r="F31" s="18" t="s">
        <v>856</v>
      </c>
      <c r="G31" s="18">
        <v>0</v>
      </c>
      <c r="H31" s="18">
        <v>0</v>
      </c>
      <c r="I31" s="18">
        <v>0</v>
      </c>
      <c r="J31" s="18" t="s">
        <v>822</v>
      </c>
      <c r="K31" s="18" t="s">
        <v>758</v>
      </c>
      <c r="L31" s="18">
        <v>1968</v>
      </c>
      <c r="M31" s="18">
        <v>2750</v>
      </c>
      <c r="N31" s="18">
        <v>49500</v>
      </c>
      <c r="O31" s="18">
        <v>1998</v>
      </c>
      <c r="P31" s="18" t="s">
        <v>767</v>
      </c>
      <c r="Q31" s="18" t="s">
        <v>776</v>
      </c>
      <c r="R31" s="18" t="s">
        <v>761</v>
      </c>
      <c r="S31" s="18" t="s">
        <v>769</v>
      </c>
      <c r="T31" s="18"/>
      <c r="U31" s="18" t="s">
        <v>539</v>
      </c>
      <c r="V31" s="18"/>
      <c r="W31" s="18" t="s">
        <v>857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 t="s">
        <v>764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532</v>
      </c>
      <c r="B32" s="19" t="s">
        <v>850</v>
      </c>
      <c r="C32" s="18" t="s">
        <v>858</v>
      </c>
      <c r="D32" s="18" t="s">
        <v>852</v>
      </c>
      <c r="E32" s="18"/>
      <c r="F32" s="18" t="s">
        <v>859</v>
      </c>
      <c r="G32" s="18">
        <v>0</v>
      </c>
      <c r="H32" s="18">
        <v>0</v>
      </c>
      <c r="I32" s="18">
        <v>0</v>
      </c>
      <c r="J32" s="18" t="s">
        <v>860</v>
      </c>
      <c r="K32" s="18" t="s">
        <v>758</v>
      </c>
      <c r="L32" s="18">
        <v>1969</v>
      </c>
      <c r="M32" s="18">
        <v>24997</v>
      </c>
      <c r="N32" s="18">
        <v>77000</v>
      </c>
      <c r="O32" s="18">
        <v>1999</v>
      </c>
      <c r="P32" s="18" t="s">
        <v>775</v>
      </c>
      <c r="Q32" s="18" t="s">
        <v>776</v>
      </c>
      <c r="R32" s="18" t="s">
        <v>761</v>
      </c>
      <c r="S32" s="18" t="s">
        <v>769</v>
      </c>
      <c r="T32" s="18"/>
      <c r="U32" s="18" t="s">
        <v>539</v>
      </c>
      <c r="V32" s="18"/>
      <c r="W32" s="18" t="s">
        <v>857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 t="s">
        <v>764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532</v>
      </c>
      <c r="B33" s="19" t="s">
        <v>861</v>
      </c>
      <c r="C33" s="18" t="s">
        <v>862</v>
      </c>
      <c r="D33" s="18" t="s">
        <v>863</v>
      </c>
      <c r="E33" s="18"/>
      <c r="F33" s="18" t="s">
        <v>864</v>
      </c>
      <c r="G33" s="18"/>
      <c r="H33" s="18"/>
      <c r="I33" s="18"/>
      <c r="J33" s="18" t="s">
        <v>537</v>
      </c>
      <c r="K33" s="18" t="s">
        <v>758</v>
      </c>
      <c r="L33" s="18">
        <v>1975</v>
      </c>
      <c r="M33" s="18">
        <v>20748</v>
      </c>
      <c r="N33" s="18">
        <v>389696</v>
      </c>
      <c r="O33" s="18">
        <v>2016</v>
      </c>
      <c r="P33" s="18" t="s">
        <v>775</v>
      </c>
      <c r="Q33" s="18" t="s">
        <v>776</v>
      </c>
      <c r="R33" s="18" t="s">
        <v>761</v>
      </c>
      <c r="S33" s="18" t="s">
        <v>762</v>
      </c>
      <c r="T33" s="18" t="s">
        <v>825</v>
      </c>
      <c r="U33" s="18" t="s">
        <v>539</v>
      </c>
      <c r="V33" s="18"/>
      <c r="W33" s="18" t="s">
        <v>763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 t="s">
        <v>764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532</v>
      </c>
      <c r="B34" s="19" t="s">
        <v>865</v>
      </c>
      <c r="C34" s="18" t="s">
        <v>866</v>
      </c>
      <c r="D34" s="18" t="s">
        <v>867</v>
      </c>
      <c r="E34" s="18"/>
      <c r="F34" s="18" t="s">
        <v>868</v>
      </c>
      <c r="G34" s="18"/>
      <c r="H34" s="18"/>
      <c r="I34" s="18"/>
      <c r="J34" s="18" t="s">
        <v>869</v>
      </c>
      <c r="K34" s="18" t="s">
        <v>758</v>
      </c>
      <c r="L34" s="18">
        <v>1989</v>
      </c>
      <c r="M34" s="18">
        <v>12000</v>
      </c>
      <c r="N34" s="18">
        <v>111900</v>
      </c>
      <c r="O34" s="18">
        <v>2004</v>
      </c>
      <c r="P34" s="18" t="s">
        <v>771</v>
      </c>
      <c r="Q34" s="18" t="s">
        <v>870</v>
      </c>
      <c r="R34" s="18" t="s">
        <v>538</v>
      </c>
      <c r="S34" s="18" t="s">
        <v>769</v>
      </c>
      <c r="T34" s="18" t="s">
        <v>825</v>
      </c>
      <c r="U34" s="18" t="s">
        <v>539</v>
      </c>
      <c r="V34" s="18"/>
      <c r="W34" s="18" t="s">
        <v>787</v>
      </c>
      <c r="X34" s="18" t="s">
        <v>788</v>
      </c>
      <c r="Y34" s="18" t="s">
        <v>789</v>
      </c>
      <c r="Z34" s="18" t="s">
        <v>790</v>
      </c>
      <c r="AA34" s="18"/>
      <c r="AB34" s="18"/>
      <c r="AC34" s="18"/>
      <c r="AD34" s="18"/>
      <c r="AE34" s="18"/>
      <c r="AF34" s="18"/>
      <c r="AG34" s="18" t="s">
        <v>764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532</v>
      </c>
      <c r="B35" s="19" t="s">
        <v>865</v>
      </c>
      <c r="C35" s="18" t="s">
        <v>871</v>
      </c>
      <c r="D35" s="18" t="s">
        <v>867</v>
      </c>
      <c r="E35" s="18"/>
      <c r="F35" s="18" t="s">
        <v>872</v>
      </c>
      <c r="G35" s="18"/>
      <c r="H35" s="18"/>
      <c r="I35" s="18"/>
      <c r="J35" s="18" t="s">
        <v>541</v>
      </c>
      <c r="K35" s="18" t="s">
        <v>758</v>
      </c>
      <c r="L35" s="18">
        <v>1986</v>
      </c>
      <c r="M35" s="18">
        <v>10670</v>
      </c>
      <c r="N35" s="18">
        <v>63370</v>
      </c>
      <c r="O35" s="18">
        <v>1988</v>
      </c>
      <c r="P35" s="18" t="s">
        <v>775</v>
      </c>
      <c r="Q35" s="18" t="s">
        <v>768</v>
      </c>
      <c r="R35" s="18" t="s">
        <v>538</v>
      </c>
      <c r="S35" s="18" t="s">
        <v>769</v>
      </c>
      <c r="T35" s="18" t="s">
        <v>825</v>
      </c>
      <c r="U35" s="18" t="s">
        <v>539</v>
      </c>
      <c r="V35" s="18"/>
      <c r="W35" s="18" t="s">
        <v>763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 t="s">
        <v>764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532</v>
      </c>
      <c r="B36" s="19" t="s">
        <v>865</v>
      </c>
      <c r="C36" s="18" t="s">
        <v>873</v>
      </c>
      <c r="D36" s="18" t="s">
        <v>867</v>
      </c>
      <c r="E36" s="18"/>
      <c r="F36" s="18" t="s">
        <v>874</v>
      </c>
      <c r="G36" s="18">
        <v>1468</v>
      </c>
      <c r="H36" s="18">
        <v>500</v>
      </c>
      <c r="I36" s="18">
        <v>17892</v>
      </c>
      <c r="J36" s="18" t="s">
        <v>875</v>
      </c>
      <c r="K36" s="18" t="s">
        <v>758</v>
      </c>
      <c r="L36" s="18">
        <v>2004</v>
      </c>
      <c r="M36" s="18">
        <v>5400</v>
      </c>
      <c r="N36" s="18">
        <v>29000</v>
      </c>
      <c r="O36" s="18">
        <v>2012</v>
      </c>
      <c r="P36" s="18" t="s">
        <v>801</v>
      </c>
      <c r="Q36" s="18" t="s">
        <v>870</v>
      </c>
      <c r="R36" s="18" t="s">
        <v>761</v>
      </c>
      <c r="S36" s="18" t="s">
        <v>762</v>
      </c>
      <c r="T36" s="18"/>
      <c r="U36" s="18" t="s">
        <v>539</v>
      </c>
      <c r="V36" s="18"/>
      <c r="W36" s="18" t="s">
        <v>787</v>
      </c>
      <c r="X36" s="18" t="s">
        <v>788</v>
      </c>
      <c r="Y36" s="18" t="s">
        <v>789</v>
      </c>
      <c r="Z36" s="18" t="s">
        <v>790</v>
      </c>
      <c r="AA36" s="18"/>
      <c r="AB36" s="18"/>
      <c r="AC36" s="18"/>
      <c r="AD36" s="18"/>
      <c r="AE36" s="18"/>
      <c r="AF36" s="18"/>
      <c r="AG36" s="18" t="s">
        <v>764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532</v>
      </c>
      <c r="B37" s="19" t="s">
        <v>876</v>
      </c>
      <c r="C37" s="18" t="s">
        <v>877</v>
      </c>
      <c r="D37" s="18" t="s">
        <v>878</v>
      </c>
      <c r="E37" s="18"/>
      <c r="F37" s="18" t="s">
        <v>879</v>
      </c>
      <c r="G37" s="18">
        <v>838</v>
      </c>
      <c r="H37" s="18">
        <v>629</v>
      </c>
      <c r="I37" s="18">
        <v>16374</v>
      </c>
      <c r="J37" s="18" t="s">
        <v>880</v>
      </c>
      <c r="K37" s="18" t="s">
        <v>758</v>
      </c>
      <c r="L37" s="18">
        <v>1971</v>
      </c>
      <c r="M37" s="18">
        <v>10092</v>
      </c>
      <c r="N37" s="18">
        <v>149820</v>
      </c>
      <c r="O37" s="18">
        <v>2029</v>
      </c>
      <c r="P37" s="18" t="s">
        <v>775</v>
      </c>
      <c r="Q37" s="18" t="s">
        <v>776</v>
      </c>
      <c r="R37" s="18" t="s">
        <v>538</v>
      </c>
      <c r="S37" s="18" t="s">
        <v>762</v>
      </c>
      <c r="T37" s="18"/>
      <c r="U37" s="18" t="s">
        <v>539</v>
      </c>
      <c r="V37" s="18"/>
      <c r="W37" s="18" t="s">
        <v>857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 t="s">
        <v>764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532</v>
      </c>
      <c r="B38" s="19" t="s">
        <v>876</v>
      </c>
      <c r="C38" s="18" t="s">
        <v>881</v>
      </c>
      <c r="D38" s="18" t="s">
        <v>878</v>
      </c>
      <c r="E38" s="18"/>
      <c r="F38" s="18" t="s">
        <v>882</v>
      </c>
      <c r="G38" s="18">
        <v>0</v>
      </c>
      <c r="H38" s="18">
        <v>0</v>
      </c>
      <c r="I38" s="18">
        <v>2140</v>
      </c>
      <c r="J38" s="18" t="s">
        <v>880</v>
      </c>
      <c r="K38" s="18" t="s">
        <v>758</v>
      </c>
      <c r="L38" s="18">
        <v>1990</v>
      </c>
      <c r="M38" s="18">
        <v>950</v>
      </c>
      <c r="N38" s="18">
        <v>3270</v>
      </c>
      <c r="O38" s="18">
        <v>1994</v>
      </c>
      <c r="P38" s="18" t="s">
        <v>775</v>
      </c>
      <c r="Q38" s="18" t="s">
        <v>776</v>
      </c>
      <c r="R38" s="18" t="s">
        <v>761</v>
      </c>
      <c r="S38" s="18" t="s">
        <v>769</v>
      </c>
      <c r="T38" s="18" t="s">
        <v>825</v>
      </c>
      <c r="U38" s="18" t="s">
        <v>539</v>
      </c>
      <c r="V38" s="18"/>
      <c r="W38" s="18" t="s">
        <v>857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 t="s">
        <v>764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532</v>
      </c>
      <c r="B39" s="19" t="s">
        <v>876</v>
      </c>
      <c r="C39" s="18" t="s">
        <v>883</v>
      </c>
      <c r="D39" s="18" t="s">
        <v>878</v>
      </c>
      <c r="E39" s="18"/>
      <c r="F39" s="18" t="s">
        <v>884</v>
      </c>
      <c r="G39" s="18">
        <v>0</v>
      </c>
      <c r="H39" s="18">
        <v>0</v>
      </c>
      <c r="I39" s="18">
        <v>0</v>
      </c>
      <c r="J39" s="18" t="s">
        <v>880</v>
      </c>
      <c r="K39" s="18" t="s">
        <v>758</v>
      </c>
      <c r="L39" s="18">
        <v>1976</v>
      </c>
      <c r="M39" s="18">
        <v>160</v>
      </c>
      <c r="N39" s="18">
        <v>750</v>
      </c>
      <c r="O39" s="18">
        <v>1985</v>
      </c>
      <c r="P39" s="18" t="s">
        <v>775</v>
      </c>
      <c r="Q39" s="18" t="s">
        <v>776</v>
      </c>
      <c r="R39" s="18" t="s">
        <v>761</v>
      </c>
      <c r="S39" s="18" t="s">
        <v>769</v>
      </c>
      <c r="T39" s="18" t="s">
        <v>825</v>
      </c>
      <c r="U39" s="18" t="s">
        <v>539</v>
      </c>
      <c r="V39" s="18"/>
      <c r="W39" s="18" t="s">
        <v>857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 t="s">
        <v>764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532</v>
      </c>
      <c r="B40" s="19" t="s">
        <v>885</v>
      </c>
      <c r="C40" s="18" t="s">
        <v>886</v>
      </c>
      <c r="D40" s="18" t="s">
        <v>887</v>
      </c>
      <c r="E40" s="18"/>
      <c r="F40" s="18" t="s">
        <v>888</v>
      </c>
      <c r="G40" s="18">
        <v>1066</v>
      </c>
      <c r="H40" s="18">
        <v>987</v>
      </c>
      <c r="I40" s="18">
        <v>30129</v>
      </c>
      <c r="J40" s="18" t="s">
        <v>800</v>
      </c>
      <c r="K40" s="18" t="s">
        <v>805</v>
      </c>
      <c r="L40" s="18">
        <v>1997</v>
      </c>
      <c r="M40" s="18">
        <v>14950</v>
      </c>
      <c r="N40" s="18">
        <v>53300</v>
      </c>
      <c r="O40" s="18">
        <v>2026</v>
      </c>
      <c r="P40" s="18" t="s">
        <v>801</v>
      </c>
      <c r="Q40" s="18" t="s">
        <v>802</v>
      </c>
      <c r="R40" s="18" t="s">
        <v>780</v>
      </c>
      <c r="S40" s="18" t="s">
        <v>762</v>
      </c>
      <c r="T40" s="18" t="s">
        <v>889</v>
      </c>
      <c r="U40" s="18" t="s">
        <v>539</v>
      </c>
      <c r="V40" s="18"/>
      <c r="W40" s="18" t="s">
        <v>787</v>
      </c>
      <c r="X40" s="18" t="s">
        <v>788</v>
      </c>
      <c r="Y40" s="18" t="s">
        <v>789</v>
      </c>
      <c r="Z40" s="18" t="s">
        <v>835</v>
      </c>
      <c r="AA40" s="18">
        <v>0.99</v>
      </c>
      <c r="AB40" s="18">
        <v>0</v>
      </c>
      <c r="AC40" s="18">
        <v>2.49</v>
      </c>
      <c r="AD40" s="18">
        <v>0.52</v>
      </c>
      <c r="AE40" s="18">
        <v>3.15</v>
      </c>
      <c r="AF40" s="18">
        <v>2.61</v>
      </c>
      <c r="AG40" s="18" t="s">
        <v>764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532</v>
      </c>
      <c r="B41" s="19" t="s">
        <v>885</v>
      </c>
      <c r="C41" s="18" t="s">
        <v>890</v>
      </c>
      <c r="D41" s="18" t="s">
        <v>887</v>
      </c>
      <c r="E41" s="18"/>
      <c r="F41" s="18" t="s">
        <v>891</v>
      </c>
      <c r="G41" s="18"/>
      <c r="H41" s="18"/>
      <c r="I41" s="18"/>
      <c r="J41" s="18" t="s">
        <v>892</v>
      </c>
      <c r="K41" s="18" t="s">
        <v>758</v>
      </c>
      <c r="L41" s="18">
        <v>1980</v>
      </c>
      <c r="M41" s="18">
        <v>19270</v>
      </c>
      <c r="N41" s="18">
        <v>69800</v>
      </c>
      <c r="O41" s="18">
        <v>1999</v>
      </c>
      <c r="P41" s="18" t="s">
        <v>775</v>
      </c>
      <c r="Q41" s="18" t="s">
        <v>776</v>
      </c>
      <c r="R41" s="18" t="s">
        <v>761</v>
      </c>
      <c r="S41" s="18" t="s">
        <v>769</v>
      </c>
      <c r="T41" s="18"/>
      <c r="U41" s="18" t="s">
        <v>539</v>
      </c>
      <c r="V41" s="18"/>
      <c r="W41" s="18" t="s">
        <v>857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 t="s">
        <v>764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532</v>
      </c>
      <c r="B42" s="19" t="s">
        <v>885</v>
      </c>
      <c r="C42" s="18" t="s">
        <v>893</v>
      </c>
      <c r="D42" s="18" t="s">
        <v>887</v>
      </c>
      <c r="E42" s="18"/>
      <c r="F42" s="18" t="s">
        <v>894</v>
      </c>
      <c r="G42" s="18"/>
      <c r="H42" s="18"/>
      <c r="I42" s="18"/>
      <c r="J42" s="18" t="s">
        <v>774</v>
      </c>
      <c r="K42" s="18" t="s">
        <v>758</v>
      </c>
      <c r="L42" s="18">
        <v>1982</v>
      </c>
      <c r="M42" s="18">
        <v>400</v>
      </c>
      <c r="N42" s="18">
        <v>450</v>
      </c>
      <c r="O42" s="18">
        <v>1993</v>
      </c>
      <c r="P42" s="18" t="s">
        <v>775</v>
      </c>
      <c r="Q42" s="18" t="s">
        <v>776</v>
      </c>
      <c r="R42" s="18" t="s">
        <v>761</v>
      </c>
      <c r="S42" s="18" t="s">
        <v>769</v>
      </c>
      <c r="T42" s="18"/>
      <c r="U42" s="18" t="s">
        <v>539</v>
      </c>
      <c r="V42" s="18"/>
      <c r="W42" s="18" t="s">
        <v>857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 t="s">
        <v>764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532</v>
      </c>
      <c r="B43" s="19" t="s">
        <v>885</v>
      </c>
      <c r="C43" s="18" t="s">
        <v>895</v>
      </c>
      <c r="D43" s="18" t="s">
        <v>887</v>
      </c>
      <c r="E43" s="18"/>
      <c r="F43" s="18" t="s">
        <v>896</v>
      </c>
      <c r="G43" s="18"/>
      <c r="H43" s="18"/>
      <c r="I43" s="18"/>
      <c r="J43" s="18" t="s">
        <v>897</v>
      </c>
      <c r="K43" s="18" t="s">
        <v>758</v>
      </c>
      <c r="L43" s="18">
        <v>1989</v>
      </c>
      <c r="M43" s="18">
        <v>400</v>
      </c>
      <c r="N43" s="18">
        <v>1800</v>
      </c>
      <c r="O43" s="18">
        <v>1999</v>
      </c>
      <c r="P43" s="18" t="s">
        <v>775</v>
      </c>
      <c r="Q43" s="18" t="s">
        <v>776</v>
      </c>
      <c r="R43" s="18" t="s">
        <v>761</v>
      </c>
      <c r="S43" s="18" t="s">
        <v>769</v>
      </c>
      <c r="T43" s="18"/>
      <c r="U43" s="18" t="s">
        <v>539</v>
      </c>
      <c r="V43" s="18"/>
      <c r="W43" s="18" t="s">
        <v>857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 t="s">
        <v>764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532</v>
      </c>
      <c r="B44" s="19" t="s">
        <v>898</v>
      </c>
      <c r="C44" s="18" t="s">
        <v>899</v>
      </c>
      <c r="D44" s="18" t="s">
        <v>900</v>
      </c>
      <c r="E44" s="18"/>
      <c r="F44" s="18" t="s">
        <v>901</v>
      </c>
      <c r="G44" s="18">
        <v>274</v>
      </c>
      <c r="H44" s="18">
        <v>274</v>
      </c>
      <c r="I44" s="18">
        <v>5773</v>
      </c>
      <c r="J44" s="18" t="s">
        <v>816</v>
      </c>
      <c r="K44" s="18" t="s">
        <v>758</v>
      </c>
      <c r="L44" s="18">
        <v>1994</v>
      </c>
      <c r="M44" s="18">
        <v>4300</v>
      </c>
      <c r="N44" s="18">
        <v>34840</v>
      </c>
      <c r="O44" s="18">
        <v>2008</v>
      </c>
      <c r="P44" s="18" t="s">
        <v>801</v>
      </c>
      <c r="Q44" s="18" t="s">
        <v>902</v>
      </c>
      <c r="R44" s="18" t="s">
        <v>761</v>
      </c>
      <c r="S44" s="18" t="s">
        <v>762</v>
      </c>
      <c r="T44" s="18"/>
      <c r="U44" s="18" t="s">
        <v>539</v>
      </c>
      <c r="V44" s="18"/>
      <c r="W44" s="18" t="s">
        <v>787</v>
      </c>
      <c r="X44" s="18" t="s">
        <v>833</v>
      </c>
      <c r="Y44" s="18" t="s">
        <v>834</v>
      </c>
      <c r="Z44" s="18" t="s">
        <v>790</v>
      </c>
      <c r="AA44" s="18">
        <v>1.9</v>
      </c>
      <c r="AB44" s="18">
        <v>1.1</v>
      </c>
      <c r="AC44" s="18">
        <v>5.1</v>
      </c>
      <c r="AD44" s="18">
        <v>2.1</v>
      </c>
      <c r="AE44" s="18">
        <v>17</v>
      </c>
      <c r="AF44" s="18">
        <v>7</v>
      </c>
      <c r="AG44" s="18" t="s">
        <v>764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532</v>
      </c>
      <c r="B45" s="19" t="s">
        <v>903</v>
      </c>
      <c r="C45" s="18" t="s">
        <v>904</v>
      </c>
      <c r="D45" s="18" t="s">
        <v>905</v>
      </c>
      <c r="E45" s="18"/>
      <c r="F45" s="18" t="s">
        <v>906</v>
      </c>
      <c r="G45" s="18">
        <v>124</v>
      </c>
      <c r="H45" s="18">
        <v>139</v>
      </c>
      <c r="I45" s="18">
        <v>48400</v>
      </c>
      <c r="J45" s="18" t="s">
        <v>541</v>
      </c>
      <c r="K45" s="18" t="s">
        <v>805</v>
      </c>
      <c r="L45" s="18">
        <v>1979</v>
      </c>
      <c r="M45" s="18">
        <v>30240</v>
      </c>
      <c r="N45" s="18">
        <v>241920</v>
      </c>
      <c r="O45" s="18">
        <v>2012</v>
      </c>
      <c r="P45" s="18" t="s">
        <v>775</v>
      </c>
      <c r="Q45" s="18" t="s">
        <v>776</v>
      </c>
      <c r="R45" s="18" t="s">
        <v>761</v>
      </c>
      <c r="S45" s="18" t="s">
        <v>762</v>
      </c>
      <c r="T45" s="18"/>
      <c r="U45" s="18" t="s">
        <v>539</v>
      </c>
      <c r="V45" s="18"/>
      <c r="W45" s="18" t="s">
        <v>787</v>
      </c>
      <c r="X45" s="18" t="s">
        <v>833</v>
      </c>
      <c r="Y45" s="18" t="s">
        <v>834</v>
      </c>
      <c r="Z45" s="18" t="s">
        <v>790</v>
      </c>
      <c r="AA45" s="18">
        <v>0.6</v>
      </c>
      <c r="AB45" s="18"/>
      <c r="AC45" s="18">
        <v>1.6</v>
      </c>
      <c r="AD45" s="18"/>
      <c r="AE45" s="18">
        <v>22</v>
      </c>
      <c r="AF45" s="18"/>
      <c r="AG45" s="18" t="s">
        <v>764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532</v>
      </c>
      <c r="B46" s="19" t="s">
        <v>903</v>
      </c>
      <c r="C46" s="18" t="s">
        <v>907</v>
      </c>
      <c r="D46" s="18" t="s">
        <v>905</v>
      </c>
      <c r="E46" s="18"/>
      <c r="F46" s="18" t="s">
        <v>908</v>
      </c>
      <c r="G46" s="18">
        <v>0</v>
      </c>
      <c r="H46" s="18">
        <v>0</v>
      </c>
      <c r="I46" s="18">
        <v>0</v>
      </c>
      <c r="J46" s="18" t="s">
        <v>793</v>
      </c>
      <c r="K46" s="18" t="s">
        <v>805</v>
      </c>
      <c r="L46" s="18">
        <v>1985</v>
      </c>
      <c r="M46" s="18">
        <v>27600</v>
      </c>
      <c r="N46" s="18">
        <v>187000</v>
      </c>
      <c r="O46" s="18">
        <v>2003</v>
      </c>
      <c r="P46" s="18" t="s">
        <v>771</v>
      </c>
      <c r="Q46" s="18" t="s">
        <v>909</v>
      </c>
      <c r="R46" s="18" t="s">
        <v>761</v>
      </c>
      <c r="S46" s="18" t="s">
        <v>769</v>
      </c>
      <c r="T46" s="18"/>
      <c r="U46" s="18" t="s">
        <v>539</v>
      </c>
      <c r="V46" s="18"/>
      <c r="W46" s="18" t="s">
        <v>787</v>
      </c>
      <c r="X46" s="18" t="s">
        <v>833</v>
      </c>
      <c r="Y46" s="18" t="s">
        <v>789</v>
      </c>
      <c r="Z46" s="18" t="s">
        <v>790</v>
      </c>
      <c r="AA46" s="18">
        <v>100</v>
      </c>
      <c r="AB46" s="18">
        <v>0.5</v>
      </c>
      <c r="AC46" s="18">
        <v>110</v>
      </c>
      <c r="AD46" s="18">
        <v>23</v>
      </c>
      <c r="AE46" s="18">
        <v>120</v>
      </c>
      <c r="AF46" s="18">
        <v>70</v>
      </c>
      <c r="AG46" s="18" t="s">
        <v>764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532</v>
      </c>
      <c r="B47" s="19" t="s">
        <v>903</v>
      </c>
      <c r="C47" s="18" t="s">
        <v>910</v>
      </c>
      <c r="D47" s="18" t="s">
        <v>905</v>
      </c>
      <c r="E47" s="18"/>
      <c r="F47" s="18" t="s">
        <v>911</v>
      </c>
      <c r="G47" s="18">
        <v>7935</v>
      </c>
      <c r="H47" s="18">
        <v>2267</v>
      </c>
      <c r="I47" s="18">
        <v>78687</v>
      </c>
      <c r="J47" s="18" t="s">
        <v>793</v>
      </c>
      <c r="K47" s="18" t="s">
        <v>805</v>
      </c>
      <c r="L47" s="18">
        <v>2003</v>
      </c>
      <c r="M47" s="18">
        <v>11200</v>
      </c>
      <c r="N47" s="18">
        <v>148000</v>
      </c>
      <c r="O47" s="18">
        <v>2017</v>
      </c>
      <c r="P47" s="18" t="s">
        <v>771</v>
      </c>
      <c r="Q47" s="18" t="s">
        <v>797</v>
      </c>
      <c r="R47" s="18" t="s">
        <v>761</v>
      </c>
      <c r="S47" s="18" t="s">
        <v>762</v>
      </c>
      <c r="T47" s="18"/>
      <c r="U47" s="18" t="s">
        <v>539</v>
      </c>
      <c r="V47" s="18"/>
      <c r="W47" s="18" t="s">
        <v>787</v>
      </c>
      <c r="X47" s="18" t="s">
        <v>833</v>
      </c>
      <c r="Y47" s="18" t="s">
        <v>789</v>
      </c>
      <c r="Z47" s="18" t="s">
        <v>790</v>
      </c>
      <c r="AA47" s="18">
        <v>100</v>
      </c>
      <c r="AB47" s="18">
        <v>0.5</v>
      </c>
      <c r="AC47" s="18">
        <v>110</v>
      </c>
      <c r="AD47" s="18">
        <v>23</v>
      </c>
      <c r="AE47" s="18">
        <v>120</v>
      </c>
      <c r="AF47" s="18">
        <v>70</v>
      </c>
      <c r="AG47" s="18" t="s">
        <v>764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532</v>
      </c>
      <c r="B48" s="19" t="s">
        <v>903</v>
      </c>
      <c r="C48" s="18" t="s">
        <v>912</v>
      </c>
      <c r="D48" s="18" t="s">
        <v>905</v>
      </c>
      <c r="E48" s="18"/>
      <c r="F48" s="18" t="s">
        <v>913</v>
      </c>
      <c r="G48" s="18"/>
      <c r="H48" s="18"/>
      <c r="I48" s="18"/>
      <c r="J48" s="18" t="s">
        <v>793</v>
      </c>
      <c r="K48" s="18" t="s">
        <v>758</v>
      </c>
      <c r="L48" s="18">
        <v>1986</v>
      </c>
      <c r="M48" s="18">
        <v>8397</v>
      </c>
      <c r="N48" s="18">
        <v>56000</v>
      </c>
      <c r="O48" s="18">
        <v>2001</v>
      </c>
      <c r="P48" s="18" t="s">
        <v>771</v>
      </c>
      <c r="Q48" s="18" t="s">
        <v>914</v>
      </c>
      <c r="R48" s="18" t="s">
        <v>761</v>
      </c>
      <c r="S48" s="18" t="s">
        <v>769</v>
      </c>
      <c r="T48" s="18"/>
      <c r="U48" s="18" t="s">
        <v>539</v>
      </c>
      <c r="V48" s="18"/>
      <c r="W48" s="18" t="s">
        <v>787</v>
      </c>
      <c r="X48" s="18" t="s">
        <v>833</v>
      </c>
      <c r="Y48" s="18" t="s">
        <v>789</v>
      </c>
      <c r="Z48" s="18" t="s">
        <v>790</v>
      </c>
      <c r="AA48" s="18"/>
      <c r="AB48" s="18"/>
      <c r="AC48" s="18"/>
      <c r="AD48" s="18"/>
      <c r="AE48" s="18"/>
      <c r="AF48" s="18"/>
      <c r="AG48" s="18" t="s">
        <v>764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532</v>
      </c>
      <c r="B49" s="19" t="s">
        <v>915</v>
      </c>
      <c r="C49" s="18" t="s">
        <v>916</v>
      </c>
      <c r="D49" s="18" t="s">
        <v>917</v>
      </c>
      <c r="E49" s="18"/>
      <c r="F49" s="18" t="s">
        <v>918</v>
      </c>
      <c r="G49" s="18">
        <v>591</v>
      </c>
      <c r="H49" s="18">
        <v>485</v>
      </c>
      <c r="I49" s="18">
        <v>16032</v>
      </c>
      <c r="J49" s="18" t="s">
        <v>816</v>
      </c>
      <c r="K49" s="18" t="s">
        <v>805</v>
      </c>
      <c r="L49" s="18">
        <v>1996</v>
      </c>
      <c r="M49" s="18">
        <v>5045</v>
      </c>
      <c r="N49" s="18">
        <v>23786</v>
      </c>
      <c r="O49" s="18">
        <v>2015</v>
      </c>
      <c r="P49" s="18" t="s">
        <v>919</v>
      </c>
      <c r="Q49" s="18" t="s">
        <v>760</v>
      </c>
      <c r="R49" s="18" t="s">
        <v>780</v>
      </c>
      <c r="S49" s="18" t="s">
        <v>762</v>
      </c>
      <c r="T49" s="18"/>
      <c r="U49" s="18" t="s">
        <v>539</v>
      </c>
      <c r="V49" s="18"/>
      <c r="W49" s="18" t="s">
        <v>787</v>
      </c>
      <c r="X49" s="18" t="s">
        <v>833</v>
      </c>
      <c r="Y49" s="18" t="s">
        <v>789</v>
      </c>
      <c r="Z49" s="18" t="s">
        <v>790</v>
      </c>
      <c r="AA49" s="18"/>
      <c r="AB49" s="18">
        <v>0.8</v>
      </c>
      <c r="AC49" s="18"/>
      <c r="AD49" s="18">
        <v>9</v>
      </c>
      <c r="AE49" s="18"/>
      <c r="AF49" s="18">
        <v>29</v>
      </c>
      <c r="AG49" s="18" t="s">
        <v>764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532</v>
      </c>
      <c r="B50" s="19" t="s">
        <v>920</v>
      </c>
      <c r="C50" s="18" t="s">
        <v>921</v>
      </c>
      <c r="D50" s="18" t="s">
        <v>922</v>
      </c>
      <c r="E50" s="18"/>
      <c r="F50" s="18" t="s">
        <v>923</v>
      </c>
      <c r="G50" s="18">
        <v>150.6</v>
      </c>
      <c r="H50" s="18">
        <v>78.9</v>
      </c>
      <c r="I50" s="18">
        <v>19925</v>
      </c>
      <c r="J50" s="18" t="s">
        <v>793</v>
      </c>
      <c r="K50" s="18" t="s">
        <v>805</v>
      </c>
      <c r="L50" s="18">
        <v>1997</v>
      </c>
      <c r="M50" s="18">
        <v>4000</v>
      </c>
      <c r="N50" s="18">
        <v>23000</v>
      </c>
      <c r="O50" s="18">
        <v>2011</v>
      </c>
      <c r="P50" s="18" t="s">
        <v>801</v>
      </c>
      <c r="Q50" s="18" t="s">
        <v>832</v>
      </c>
      <c r="R50" s="18" t="s">
        <v>761</v>
      </c>
      <c r="S50" s="18" t="s">
        <v>762</v>
      </c>
      <c r="T50" s="18"/>
      <c r="U50" s="18" t="s">
        <v>539</v>
      </c>
      <c r="V50" s="18"/>
      <c r="W50" s="18" t="s">
        <v>787</v>
      </c>
      <c r="X50" s="18" t="s">
        <v>833</v>
      </c>
      <c r="Y50" s="18" t="s">
        <v>789</v>
      </c>
      <c r="Z50" s="18" t="s">
        <v>790</v>
      </c>
      <c r="AA50" s="18"/>
      <c r="AB50" s="18">
        <v>0</v>
      </c>
      <c r="AC50" s="18"/>
      <c r="AD50" s="18">
        <v>4.5</v>
      </c>
      <c r="AE50" s="18"/>
      <c r="AF50" s="18"/>
      <c r="AG50" s="18" t="s">
        <v>764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532</v>
      </c>
      <c r="B51" s="19" t="s">
        <v>920</v>
      </c>
      <c r="C51" s="18" t="s">
        <v>924</v>
      </c>
      <c r="D51" s="18" t="s">
        <v>922</v>
      </c>
      <c r="E51" s="18"/>
      <c r="F51" s="18" t="s">
        <v>925</v>
      </c>
      <c r="G51" s="18">
        <v>0</v>
      </c>
      <c r="H51" s="18">
        <v>0</v>
      </c>
      <c r="I51" s="18">
        <v>0</v>
      </c>
      <c r="J51" s="18" t="s">
        <v>793</v>
      </c>
      <c r="K51" s="18" t="s">
        <v>805</v>
      </c>
      <c r="L51" s="18">
        <v>1973</v>
      </c>
      <c r="M51" s="18">
        <v>2400</v>
      </c>
      <c r="N51" s="18">
        <v>12000</v>
      </c>
      <c r="O51" s="18">
        <v>1999</v>
      </c>
      <c r="P51" s="18" t="s">
        <v>775</v>
      </c>
      <c r="Q51" s="18" t="s">
        <v>776</v>
      </c>
      <c r="R51" s="18" t="s">
        <v>761</v>
      </c>
      <c r="S51" s="18" t="s">
        <v>769</v>
      </c>
      <c r="T51" s="18"/>
      <c r="U51" s="18" t="s">
        <v>539</v>
      </c>
      <c r="V51" s="18"/>
      <c r="W51" s="18" t="s">
        <v>857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 t="s">
        <v>764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532</v>
      </c>
      <c r="B52" s="19" t="s">
        <v>920</v>
      </c>
      <c r="C52" s="18" t="s">
        <v>926</v>
      </c>
      <c r="D52" s="18" t="s">
        <v>922</v>
      </c>
      <c r="E52" s="18"/>
      <c r="F52" s="18" t="s">
        <v>927</v>
      </c>
      <c r="G52" s="18">
        <v>328</v>
      </c>
      <c r="H52" s="18">
        <v>164</v>
      </c>
      <c r="I52" s="18">
        <v>7329</v>
      </c>
      <c r="J52" s="18" t="s">
        <v>541</v>
      </c>
      <c r="K52" s="18" t="s">
        <v>805</v>
      </c>
      <c r="L52" s="18">
        <v>1988</v>
      </c>
      <c r="M52" s="18">
        <v>2350</v>
      </c>
      <c r="N52" s="18">
        <v>11750</v>
      </c>
      <c r="O52" s="18">
        <v>2013</v>
      </c>
      <c r="P52" s="18" t="s">
        <v>775</v>
      </c>
      <c r="Q52" s="18" t="s">
        <v>776</v>
      </c>
      <c r="R52" s="18" t="s">
        <v>538</v>
      </c>
      <c r="S52" s="18" t="s">
        <v>762</v>
      </c>
      <c r="T52" s="18"/>
      <c r="U52" s="18" t="s">
        <v>539</v>
      </c>
      <c r="V52" s="18"/>
      <c r="W52" s="18" t="s">
        <v>857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 t="s">
        <v>764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532</v>
      </c>
      <c r="B53" s="19" t="s">
        <v>920</v>
      </c>
      <c r="C53" s="18" t="s">
        <v>928</v>
      </c>
      <c r="D53" s="18" t="s">
        <v>922</v>
      </c>
      <c r="E53" s="18"/>
      <c r="F53" s="18" t="s">
        <v>929</v>
      </c>
      <c r="G53" s="18">
        <v>0</v>
      </c>
      <c r="H53" s="18">
        <v>0</v>
      </c>
      <c r="I53" s="18">
        <v>0</v>
      </c>
      <c r="J53" s="18" t="s">
        <v>541</v>
      </c>
      <c r="K53" s="18" t="s">
        <v>805</v>
      </c>
      <c r="L53" s="18">
        <v>1984</v>
      </c>
      <c r="M53" s="18">
        <v>3000</v>
      </c>
      <c r="N53" s="18">
        <v>12000</v>
      </c>
      <c r="O53" s="18">
        <v>1999</v>
      </c>
      <c r="P53" s="18" t="s">
        <v>775</v>
      </c>
      <c r="Q53" s="18" t="s">
        <v>776</v>
      </c>
      <c r="R53" s="18" t="s">
        <v>761</v>
      </c>
      <c r="S53" s="18" t="s">
        <v>769</v>
      </c>
      <c r="T53" s="18"/>
      <c r="U53" s="18" t="s">
        <v>539</v>
      </c>
      <c r="V53" s="18"/>
      <c r="W53" s="18" t="s">
        <v>857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 t="s">
        <v>764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532</v>
      </c>
      <c r="B54" s="19" t="s">
        <v>930</v>
      </c>
      <c r="C54" s="18" t="s">
        <v>931</v>
      </c>
      <c r="D54" s="18" t="s">
        <v>932</v>
      </c>
      <c r="E54" s="18"/>
      <c r="F54" s="18" t="s">
        <v>933</v>
      </c>
      <c r="G54" s="18">
        <v>903</v>
      </c>
      <c r="H54" s="18">
        <v>538</v>
      </c>
      <c r="I54" s="18">
        <v>44811</v>
      </c>
      <c r="J54" s="18" t="s">
        <v>542</v>
      </c>
      <c r="K54" s="18" t="s">
        <v>758</v>
      </c>
      <c r="L54" s="18">
        <v>1987</v>
      </c>
      <c r="M54" s="18">
        <v>20510</v>
      </c>
      <c r="N54" s="18">
        <v>82695</v>
      </c>
      <c r="O54" s="18">
        <v>2015</v>
      </c>
      <c r="P54" s="18" t="s">
        <v>801</v>
      </c>
      <c r="Q54" s="18" t="s">
        <v>934</v>
      </c>
      <c r="R54" s="18" t="s">
        <v>780</v>
      </c>
      <c r="S54" s="18" t="s">
        <v>762</v>
      </c>
      <c r="T54" s="18"/>
      <c r="U54" s="18" t="s">
        <v>539</v>
      </c>
      <c r="V54" s="18"/>
      <c r="W54" s="18" t="s">
        <v>763</v>
      </c>
      <c r="X54" s="18"/>
      <c r="Y54" s="18"/>
      <c r="Z54" s="18"/>
      <c r="AA54" s="18"/>
      <c r="AB54" s="18">
        <v>4.6</v>
      </c>
      <c r="AC54" s="18"/>
      <c r="AD54" s="18">
        <v>38</v>
      </c>
      <c r="AE54" s="18"/>
      <c r="AF54" s="18">
        <v>140</v>
      </c>
      <c r="AG54" s="18" t="s">
        <v>764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532</v>
      </c>
      <c r="B55" s="19" t="s">
        <v>935</v>
      </c>
      <c r="C55" s="18" t="s">
        <v>936</v>
      </c>
      <c r="D55" s="18" t="s">
        <v>937</v>
      </c>
      <c r="E55" s="18"/>
      <c r="F55" s="18" t="s">
        <v>938</v>
      </c>
      <c r="G55" s="18">
        <v>50</v>
      </c>
      <c r="H55" s="18">
        <v>25</v>
      </c>
      <c r="I55" s="18">
        <v>14690</v>
      </c>
      <c r="J55" s="18" t="s">
        <v>939</v>
      </c>
      <c r="K55" s="18" t="s">
        <v>758</v>
      </c>
      <c r="L55" s="18">
        <v>1982</v>
      </c>
      <c r="M55" s="18">
        <v>6743</v>
      </c>
      <c r="N55" s="18">
        <v>42255</v>
      </c>
      <c r="O55" s="18">
        <v>2015</v>
      </c>
      <c r="P55" s="18" t="s">
        <v>775</v>
      </c>
      <c r="Q55" s="18" t="s">
        <v>940</v>
      </c>
      <c r="R55" s="18" t="s">
        <v>780</v>
      </c>
      <c r="S55" s="18" t="s">
        <v>762</v>
      </c>
      <c r="T55" s="18"/>
      <c r="U55" s="18" t="s">
        <v>539</v>
      </c>
      <c r="V55" s="18"/>
      <c r="W55" s="18" t="s">
        <v>763</v>
      </c>
      <c r="X55" s="18"/>
      <c r="Y55" s="18"/>
      <c r="Z55" s="18"/>
      <c r="AA55" s="18"/>
      <c r="AB55" s="18">
        <v>0.5</v>
      </c>
      <c r="AC55" s="18"/>
      <c r="AD55" s="18">
        <v>6.1</v>
      </c>
      <c r="AE55" s="18"/>
      <c r="AF55" s="18">
        <v>1</v>
      </c>
      <c r="AG55" s="18" t="s">
        <v>764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532</v>
      </c>
      <c r="B56" s="19" t="s">
        <v>941</v>
      </c>
      <c r="C56" s="18" t="s">
        <v>942</v>
      </c>
      <c r="D56" s="18" t="s">
        <v>943</v>
      </c>
      <c r="E56" s="18"/>
      <c r="F56" s="18" t="s">
        <v>944</v>
      </c>
      <c r="G56" s="18">
        <v>349</v>
      </c>
      <c r="H56" s="18">
        <v>25</v>
      </c>
      <c r="I56" s="18">
        <v>324</v>
      </c>
      <c r="J56" s="18" t="s">
        <v>541</v>
      </c>
      <c r="K56" s="18" t="s">
        <v>758</v>
      </c>
      <c r="L56" s="18">
        <v>1997</v>
      </c>
      <c r="M56" s="18">
        <v>780</v>
      </c>
      <c r="N56" s="18">
        <v>2420</v>
      </c>
      <c r="O56" s="18">
        <v>2012</v>
      </c>
      <c r="P56" s="18" t="s">
        <v>801</v>
      </c>
      <c r="Q56" s="18" t="s">
        <v>945</v>
      </c>
      <c r="R56" s="18" t="s">
        <v>761</v>
      </c>
      <c r="S56" s="18" t="s">
        <v>762</v>
      </c>
      <c r="T56" s="18"/>
      <c r="U56" s="18" t="s">
        <v>539</v>
      </c>
      <c r="V56" s="18"/>
      <c r="W56" s="18" t="s">
        <v>857</v>
      </c>
      <c r="X56" s="18"/>
      <c r="Y56" s="18"/>
      <c r="Z56" s="18"/>
      <c r="AA56" s="18">
        <v>1</v>
      </c>
      <c r="AB56" s="18">
        <v>1</v>
      </c>
      <c r="AC56" s="18">
        <v>1</v>
      </c>
      <c r="AD56" s="18">
        <v>1</v>
      </c>
      <c r="AE56" s="18"/>
      <c r="AF56" s="18"/>
      <c r="AG56" s="18" t="s">
        <v>764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532</v>
      </c>
      <c r="B57" s="19" t="s">
        <v>941</v>
      </c>
      <c r="C57" s="18" t="s">
        <v>946</v>
      </c>
      <c r="D57" s="18" t="s">
        <v>943</v>
      </c>
      <c r="E57" s="18"/>
      <c r="F57" s="18" t="s">
        <v>947</v>
      </c>
      <c r="G57" s="18">
        <v>0</v>
      </c>
      <c r="H57" s="18">
        <v>0</v>
      </c>
      <c r="I57" s="18">
        <v>0</v>
      </c>
      <c r="J57" s="18" t="s">
        <v>541</v>
      </c>
      <c r="K57" s="18" t="s">
        <v>758</v>
      </c>
      <c r="L57" s="18">
        <v>1987</v>
      </c>
      <c r="M57" s="18">
        <v>600</v>
      </c>
      <c r="N57" s="18">
        <v>1200</v>
      </c>
      <c r="O57" s="18">
        <v>1996</v>
      </c>
      <c r="P57" s="18" t="s">
        <v>775</v>
      </c>
      <c r="Q57" s="18" t="s">
        <v>776</v>
      </c>
      <c r="R57" s="18" t="s">
        <v>761</v>
      </c>
      <c r="S57" s="18" t="s">
        <v>769</v>
      </c>
      <c r="T57" s="18"/>
      <c r="U57" s="18" t="s">
        <v>539</v>
      </c>
      <c r="V57" s="18"/>
      <c r="W57" s="18" t="s">
        <v>857</v>
      </c>
      <c r="X57" s="18"/>
      <c r="Y57" s="18"/>
      <c r="Z57" s="18"/>
      <c r="AA57" s="18"/>
      <c r="AB57" s="18"/>
      <c r="AC57" s="18"/>
      <c r="AD57" s="18"/>
      <c r="AE57" s="18"/>
      <c r="AF57" s="18"/>
      <c r="AG57" s="18" t="s">
        <v>764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532</v>
      </c>
      <c r="B58" s="19" t="s">
        <v>948</v>
      </c>
      <c r="C58" s="18" t="s">
        <v>949</v>
      </c>
      <c r="D58" s="18" t="s">
        <v>950</v>
      </c>
      <c r="E58" s="18"/>
      <c r="F58" s="18" t="s">
        <v>951</v>
      </c>
      <c r="G58" s="18">
        <v>0</v>
      </c>
      <c r="H58" s="18">
        <v>0</v>
      </c>
      <c r="I58" s="18">
        <v>35</v>
      </c>
      <c r="J58" s="18" t="s">
        <v>541</v>
      </c>
      <c r="K58" s="18" t="s">
        <v>758</v>
      </c>
      <c r="L58" s="18">
        <v>1982</v>
      </c>
      <c r="M58" s="18">
        <v>1000</v>
      </c>
      <c r="N58" s="18">
        <v>20000</v>
      </c>
      <c r="O58" s="18">
        <v>2007</v>
      </c>
      <c r="P58" s="18" t="s">
        <v>775</v>
      </c>
      <c r="Q58" s="18" t="s">
        <v>776</v>
      </c>
      <c r="R58" s="18" t="s">
        <v>761</v>
      </c>
      <c r="S58" s="18" t="s">
        <v>769</v>
      </c>
      <c r="T58" s="18" t="s">
        <v>825</v>
      </c>
      <c r="U58" s="18" t="s">
        <v>539</v>
      </c>
      <c r="V58" s="18"/>
      <c r="W58" s="18" t="s">
        <v>857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 t="s">
        <v>764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532</v>
      </c>
      <c r="B59" s="19" t="s">
        <v>952</v>
      </c>
      <c r="C59" s="18" t="s">
        <v>953</v>
      </c>
      <c r="D59" s="18" t="s">
        <v>954</v>
      </c>
      <c r="E59" s="18"/>
      <c r="F59" s="18" t="s">
        <v>955</v>
      </c>
      <c r="G59" s="18">
        <v>0</v>
      </c>
      <c r="H59" s="18">
        <v>0</v>
      </c>
      <c r="I59" s="18">
        <v>227</v>
      </c>
      <c r="J59" s="18" t="s">
        <v>774</v>
      </c>
      <c r="K59" s="18" t="s">
        <v>758</v>
      </c>
      <c r="L59" s="18">
        <v>1975</v>
      </c>
      <c r="M59" s="18">
        <v>612</v>
      </c>
      <c r="N59" s="18">
        <v>3060</v>
      </c>
      <c r="O59" s="18">
        <v>2002</v>
      </c>
      <c r="P59" s="18" t="s">
        <v>775</v>
      </c>
      <c r="Q59" s="18" t="s">
        <v>776</v>
      </c>
      <c r="R59" s="18" t="s">
        <v>761</v>
      </c>
      <c r="S59" s="18" t="s">
        <v>762</v>
      </c>
      <c r="T59" s="18"/>
      <c r="U59" s="18" t="s">
        <v>539</v>
      </c>
      <c r="V59" s="18"/>
      <c r="W59" s="18" t="s">
        <v>857</v>
      </c>
      <c r="X59" s="18"/>
      <c r="Y59" s="18"/>
      <c r="Z59" s="18"/>
      <c r="AA59" s="18">
        <v>0</v>
      </c>
      <c r="AB59" s="18">
        <v>0</v>
      </c>
      <c r="AC59" s="18">
        <v>0</v>
      </c>
      <c r="AD59" s="18">
        <v>0</v>
      </c>
      <c r="AE59" s="18"/>
      <c r="AF59" s="18">
        <v>0</v>
      </c>
      <c r="AG59" s="18" t="s">
        <v>764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532</v>
      </c>
      <c r="B60" s="19" t="s">
        <v>956</v>
      </c>
      <c r="C60" s="18" t="s">
        <v>957</v>
      </c>
      <c r="D60" s="18" t="s">
        <v>958</v>
      </c>
      <c r="E60" s="18"/>
      <c r="F60" s="18" t="s">
        <v>959</v>
      </c>
      <c r="G60" s="18"/>
      <c r="H60" s="18"/>
      <c r="I60" s="18">
        <v>4050</v>
      </c>
      <c r="J60" s="18" t="s">
        <v>960</v>
      </c>
      <c r="K60" s="18" t="s">
        <v>758</v>
      </c>
      <c r="L60" s="18">
        <v>1979</v>
      </c>
      <c r="M60" s="18">
        <v>2500</v>
      </c>
      <c r="N60" s="18">
        <v>30000</v>
      </c>
      <c r="O60" s="18">
        <v>1999</v>
      </c>
      <c r="P60" s="18" t="s">
        <v>775</v>
      </c>
      <c r="Q60" s="18" t="s">
        <v>776</v>
      </c>
      <c r="R60" s="18" t="s">
        <v>761</v>
      </c>
      <c r="S60" s="18" t="s">
        <v>769</v>
      </c>
      <c r="T60" s="18"/>
      <c r="U60" s="18" t="s">
        <v>539</v>
      </c>
      <c r="V60" s="18"/>
      <c r="W60" s="18" t="s">
        <v>857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 t="s">
        <v>764</v>
      </c>
      <c r="AH60" s="18"/>
      <c r="AI60" s="18"/>
      <c r="AJ60" s="18"/>
      <c r="AK60" s="18"/>
      <c r="AL60" s="18"/>
    </row>
    <row r="61" spans="1:38" s="66" customFormat="1" ht="30" customHeight="1">
      <c r="A61" s="18" t="s">
        <v>532</v>
      </c>
      <c r="B61" s="19" t="s">
        <v>961</v>
      </c>
      <c r="C61" s="18" t="s">
        <v>962</v>
      </c>
      <c r="D61" s="18" t="s">
        <v>963</v>
      </c>
      <c r="E61" s="18"/>
      <c r="F61" s="18" t="s">
        <v>964</v>
      </c>
      <c r="G61" s="18">
        <v>0</v>
      </c>
      <c r="H61" s="18">
        <v>0</v>
      </c>
      <c r="I61" s="18">
        <v>0</v>
      </c>
      <c r="J61" s="18" t="s">
        <v>541</v>
      </c>
      <c r="K61" s="18" t="s">
        <v>805</v>
      </c>
      <c r="L61" s="18">
        <v>1974</v>
      </c>
      <c r="M61" s="18">
        <v>6000</v>
      </c>
      <c r="N61" s="18">
        <v>27000</v>
      </c>
      <c r="O61" s="18">
        <v>1998</v>
      </c>
      <c r="P61" s="18" t="s">
        <v>775</v>
      </c>
      <c r="Q61" s="18" t="s">
        <v>776</v>
      </c>
      <c r="R61" s="18" t="s">
        <v>761</v>
      </c>
      <c r="S61" s="18" t="s">
        <v>769</v>
      </c>
      <c r="T61" s="18"/>
      <c r="U61" s="18" t="s">
        <v>539</v>
      </c>
      <c r="V61" s="18"/>
      <c r="W61" s="18" t="s">
        <v>857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 t="s">
        <v>764</v>
      </c>
      <c r="AH61" s="18"/>
      <c r="AI61" s="18"/>
      <c r="AJ61" s="18"/>
      <c r="AK61" s="18"/>
      <c r="AL61" s="18"/>
    </row>
    <row r="62" spans="1:38" s="66" customFormat="1" ht="30" customHeight="1">
      <c r="A62" s="18" t="s">
        <v>532</v>
      </c>
      <c r="B62" s="19" t="s">
        <v>965</v>
      </c>
      <c r="C62" s="18" t="s">
        <v>966</v>
      </c>
      <c r="D62" s="18" t="s">
        <v>967</v>
      </c>
      <c r="E62" s="18"/>
      <c r="F62" s="18" t="s">
        <v>968</v>
      </c>
      <c r="G62" s="18">
        <v>0</v>
      </c>
      <c r="H62" s="18">
        <v>0</v>
      </c>
      <c r="I62" s="18">
        <v>0</v>
      </c>
      <c r="J62" s="18" t="s">
        <v>774</v>
      </c>
      <c r="K62" s="18" t="s">
        <v>758</v>
      </c>
      <c r="L62" s="18">
        <v>1985</v>
      </c>
      <c r="M62" s="18">
        <v>5796</v>
      </c>
      <c r="N62" s="18">
        <v>33028</v>
      </c>
      <c r="O62" s="18">
        <v>1996</v>
      </c>
      <c r="P62" s="18" t="s">
        <v>775</v>
      </c>
      <c r="Q62" s="18" t="s">
        <v>776</v>
      </c>
      <c r="R62" s="18" t="s">
        <v>780</v>
      </c>
      <c r="S62" s="18" t="s">
        <v>769</v>
      </c>
      <c r="T62" s="18"/>
      <c r="U62" s="18" t="s">
        <v>539</v>
      </c>
      <c r="V62" s="18"/>
      <c r="W62" s="18" t="s">
        <v>787</v>
      </c>
      <c r="X62" s="18" t="s">
        <v>788</v>
      </c>
      <c r="Y62" s="18" t="s">
        <v>789</v>
      </c>
      <c r="Z62" s="18" t="s">
        <v>790</v>
      </c>
      <c r="AA62" s="18">
        <v>2</v>
      </c>
      <c r="AB62" s="18">
        <v>2</v>
      </c>
      <c r="AC62" s="18">
        <v>1</v>
      </c>
      <c r="AD62" s="18">
        <v>1</v>
      </c>
      <c r="AE62" s="18"/>
      <c r="AF62" s="18"/>
      <c r="AG62" s="18" t="s">
        <v>764</v>
      </c>
      <c r="AH62" s="18"/>
      <c r="AI62" s="18"/>
      <c r="AJ62" s="18"/>
      <c r="AK62" s="18"/>
      <c r="AL62" s="18"/>
    </row>
    <row r="63" spans="1:38" s="66" customFormat="1" ht="30" customHeight="1">
      <c r="A63" s="18" t="s">
        <v>532</v>
      </c>
      <c r="B63" s="19" t="s">
        <v>965</v>
      </c>
      <c r="C63" s="18" t="s">
        <v>969</v>
      </c>
      <c r="D63" s="18" t="s">
        <v>967</v>
      </c>
      <c r="E63" s="18"/>
      <c r="F63" s="18" t="s">
        <v>970</v>
      </c>
      <c r="G63" s="18">
        <v>510</v>
      </c>
      <c r="H63" s="18">
        <v>183</v>
      </c>
      <c r="I63" s="18">
        <v>12912</v>
      </c>
      <c r="J63" s="18" t="s">
        <v>541</v>
      </c>
      <c r="K63" s="18" t="s">
        <v>758</v>
      </c>
      <c r="L63" s="18">
        <v>1996</v>
      </c>
      <c r="M63" s="18">
        <v>5560</v>
      </c>
      <c r="N63" s="18">
        <v>30670</v>
      </c>
      <c r="O63" s="18">
        <v>2010</v>
      </c>
      <c r="P63" s="18" t="s">
        <v>801</v>
      </c>
      <c r="Q63" s="18" t="s">
        <v>971</v>
      </c>
      <c r="R63" s="18" t="s">
        <v>538</v>
      </c>
      <c r="S63" s="18" t="s">
        <v>762</v>
      </c>
      <c r="T63" s="18"/>
      <c r="U63" s="18" t="s">
        <v>539</v>
      </c>
      <c r="V63" s="18"/>
      <c r="W63" s="18" t="s">
        <v>787</v>
      </c>
      <c r="X63" s="18" t="s">
        <v>788</v>
      </c>
      <c r="Y63" s="18" t="s">
        <v>789</v>
      </c>
      <c r="Z63" s="18" t="s">
        <v>790</v>
      </c>
      <c r="AA63" s="18">
        <v>1</v>
      </c>
      <c r="AB63" s="18">
        <v>1</v>
      </c>
      <c r="AC63" s="18">
        <v>8</v>
      </c>
      <c r="AD63" s="18">
        <v>8</v>
      </c>
      <c r="AE63" s="18">
        <v>6</v>
      </c>
      <c r="AF63" s="18">
        <v>6</v>
      </c>
      <c r="AG63" s="18" t="s">
        <v>764</v>
      </c>
      <c r="AH63" s="18"/>
      <c r="AI63" s="18"/>
      <c r="AJ63" s="18"/>
      <c r="AK63" s="18"/>
      <c r="AL63" s="18"/>
    </row>
    <row r="64" spans="1:38" s="66" customFormat="1" ht="30" customHeight="1">
      <c r="A64" s="18" t="s">
        <v>532</v>
      </c>
      <c r="B64" s="19" t="s">
        <v>972</v>
      </c>
      <c r="C64" s="18" t="s">
        <v>973</v>
      </c>
      <c r="D64" s="18" t="s">
        <v>974</v>
      </c>
      <c r="E64" s="18"/>
      <c r="F64" s="18" t="s">
        <v>975</v>
      </c>
      <c r="G64" s="18">
        <v>0</v>
      </c>
      <c r="H64" s="18">
        <v>0</v>
      </c>
      <c r="I64" s="18">
        <v>0</v>
      </c>
      <c r="J64" s="18" t="s">
        <v>537</v>
      </c>
      <c r="K64" s="18" t="s">
        <v>758</v>
      </c>
      <c r="L64" s="18">
        <v>1975</v>
      </c>
      <c r="M64" s="18">
        <v>1000</v>
      </c>
      <c r="N64" s="18">
        <v>3000</v>
      </c>
      <c r="O64" s="18">
        <v>1998</v>
      </c>
      <c r="P64" s="18" t="s">
        <v>796</v>
      </c>
      <c r="Q64" s="18" t="s">
        <v>776</v>
      </c>
      <c r="R64" s="18" t="s">
        <v>761</v>
      </c>
      <c r="S64" s="18" t="s">
        <v>769</v>
      </c>
      <c r="T64" s="18"/>
      <c r="U64" s="18" t="s">
        <v>539</v>
      </c>
      <c r="V64" s="18"/>
      <c r="W64" s="18" t="s">
        <v>857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 t="s">
        <v>764</v>
      </c>
      <c r="AH64" s="18"/>
      <c r="AI64" s="18"/>
      <c r="AJ64" s="18"/>
      <c r="AK64" s="18"/>
      <c r="AL64" s="18"/>
    </row>
    <row r="65" spans="1:38" s="66" customFormat="1" ht="30" customHeight="1">
      <c r="A65" s="18" t="s">
        <v>532</v>
      </c>
      <c r="B65" s="19" t="s">
        <v>976</v>
      </c>
      <c r="C65" s="18" t="s">
        <v>977</v>
      </c>
      <c r="D65" s="18" t="s">
        <v>978</v>
      </c>
      <c r="E65" s="18"/>
      <c r="F65" s="18" t="s">
        <v>979</v>
      </c>
      <c r="G65" s="18">
        <v>10</v>
      </c>
      <c r="H65" s="18">
        <v>10</v>
      </c>
      <c r="I65" s="18">
        <v>6493</v>
      </c>
      <c r="J65" s="18" t="s">
        <v>980</v>
      </c>
      <c r="K65" s="18" t="s">
        <v>805</v>
      </c>
      <c r="L65" s="18">
        <v>1986</v>
      </c>
      <c r="M65" s="18">
        <v>7220</v>
      </c>
      <c r="N65" s="18">
        <v>25320</v>
      </c>
      <c r="O65" s="18">
        <v>2013</v>
      </c>
      <c r="P65" s="18" t="s">
        <v>796</v>
      </c>
      <c r="Q65" s="18" t="s">
        <v>776</v>
      </c>
      <c r="R65" s="18" t="s">
        <v>761</v>
      </c>
      <c r="S65" s="18" t="s">
        <v>762</v>
      </c>
      <c r="T65" s="18"/>
      <c r="U65" s="18" t="s">
        <v>539</v>
      </c>
      <c r="V65" s="18"/>
      <c r="W65" s="18" t="s">
        <v>857</v>
      </c>
      <c r="X65" s="18"/>
      <c r="Y65" s="18" t="s">
        <v>843</v>
      </c>
      <c r="Z65" s="18"/>
      <c r="AA65" s="18"/>
      <c r="AB65" s="18">
        <v>1.458</v>
      </c>
      <c r="AC65" s="18"/>
      <c r="AD65" s="18">
        <v>2.067</v>
      </c>
      <c r="AE65" s="18"/>
      <c r="AF65" s="18">
        <v>1.185</v>
      </c>
      <c r="AG65" s="18" t="s">
        <v>764</v>
      </c>
      <c r="AH65" s="18"/>
      <c r="AI65" s="18"/>
      <c r="AJ65" s="18"/>
      <c r="AK65" s="18"/>
      <c r="AL65" s="18"/>
    </row>
    <row r="66" spans="1:38" s="66" customFormat="1" ht="30" customHeight="1">
      <c r="A66" s="18" t="s">
        <v>532</v>
      </c>
      <c r="B66" s="19" t="s">
        <v>976</v>
      </c>
      <c r="C66" s="18" t="s">
        <v>981</v>
      </c>
      <c r="D66" s="18" t="s">
        <v>978</v>
      </c>
      <c r="E66" s="18"/>
      <c r="F66" s="18" t="s">
        <v>982</v>
      </c>
      <c r="G66" s="18">
        <v>2</v>
      </c>
      <c r="H66" s="18">
        <v>2</v>
      </c>
      <c r="I66" s="18">
        <v>562</v>
      </c>
      <c r="J66" s="18" t="s">
        <v>880</v>
      </c>
      <c r="K66" s="18" t="s">
        <v>758</v>
      </c>
      <c r="L66" s="18">
        <v>1975</v>
      </c>
      <c r="M66" s="18">
        <v>624</v>
      </c>
      <c r="N66" s="18">
        <v>6636</v>
      </c>
      <c r="O66" s="18">
        <v>2015</v>
      </c>
      <c r="P66" s="18" t="s">
        <v>775</v>
      </c>
      <c r="Q66" s="18" t="s">
        <v>776</v>
      </c>
      <c r="R66" s="18" t="s">
        <v>780</v>
      </c>
      <c r="S66" s="18" t="s">
        <v>762</v>
      </c>
      <c r="T66" s="18"/>
      <c r="U66" s="18" t="s">
        <v>539</v>
      </c>
      <c r="V66" s="18"/>
      <c r="W66" s="18" t="s">
        <v>857</v>
      </c>
      <c r="X66" s="18"/>
      <c r="Y66" s="18" t="s">
        <v>834</v>
      </c>
      <c r="Z66" s="18" t="s">
        <v>835</v>
      </c>
      <c r="AA66" s="18"/>
      <c r="AB66" s="18"/>
      <c r="AC66" s="18"/>
      <c r="AD66" s="18"/>
      <c r="AE66" s="18"/>
      <c r="AF66" s="18"/>
      <c r="AG66" s="18" t="s">
        <v>764</v>
      </c>
      <c r="AH66" s="18"/>
      <c r="AI66" s="18"/>
      <c r="AJ66" s="18"/>
      <c r="AK66" s="18"/>
      <c r="AL66" s="18"/>
    </row>
    <row r="67" spans="1:38" s="66" customFormat="1" ht="30" customHeight="1">
      <c r="A67" s="18" t="s">
        <v>532</v>
      </c>
      <c r="B67" s="19" t="s">
        <v>983</v>
      </c>
      <c r="C67" s="18" t="s">
        <v>984</v>
      </c>
      <c r="D67" s="18" t="s">
        <v>985</v>
      </c>
      <c r="E67" s="18"/>
      <c r="F67" s="18" t="s">
        <v>986</v>
      </c>
      <c r="G67" s="18">
        <v>0</v>
      </c>
      <c r="H67" s="18">
        <v>0</v>
      </c>
      <c r="I67" s="18">
        <v>0</v>
      </c>
      <c r="J67" s="18" t="s">
        <v>800</v>
      </c>
      <c r="K67" s="18" t="s">
        <v>758</v>
      </c>
      <c r="L67" s="18">
        <v>1972</v>
      </c>
      <c r="M67" s="18">
        <v>1432</v>
      </c>
      <c r="N67" s="18">
        <v>29797</v>
      </c>
      <c r="O67" s="18">
        <v>1995</v>
      </c>
      <c r="P67" s="18" t="s">
        <v>775</v>
      </c>
      <c r="Q67" s="18" t="s">
        <v>987</v>
      </c>
      <c r="R67" s="18" t="s">
        <v>761</v>
      </c>
      <c r="S67" s="18" t="s">
        <v>769</v>
      </c>
      <c r="T67" s="18"/>
      <c r="U67" s="18" t="s">
        <v>539</v>
      </c>
      <c r="V67" s="18"/>
      <c r="W67" s="18" t="s">
        <v>857</v>
      </c>
      <c r="X67" s="18"/>
      <c r="Y67" s="18"/>
      <c r="Z67" s="18"/>
      <c r="AA67" s="18"/>
      <c r="AB67" s="18">
        <v>0</v>
      </c>
      <c r="AC67" s="18"/>
      <c r="AD67" s="18">
        <v>0.9</v>
      </c>
      <c r="AE67" s="18"/>
      <c r="AF67" s="18"/>
      <c r="AG67" s="18" t="s">
        <v>764</v>
      </c>
      <c r="AH67" s="18"/>
      <c r="AI67" s="18"/>
      <c r="AJ67" s="18"/>
      <c r="AK67" s="18"/>
      <c r="AL67" s="18"/>
    </row>
    <row r="68" spans="1:38" s="66" customFormat="1" ht="30" customHeight="1">
      <c r="A68" s="18" t="s">
        <v>532</v>
      </c>
      <c r="B68" s="19" t="s">
        <v>988</v>
      </c>
      <c r="C68" s="18" t="s">
        <v>989</v>
      </c>
      <c r="D68" s="18" t="s">
        <v>990</v>
      </c>
      <c r="E68" s="18"/>
      <c r="F68" s="18" t="s">
        <v>991</v>
      </c>
      <c r="G68" s="18"/>
      <c r="H68" s="18"/>
      <c r="I68" s="18"/>
      <c r="J68" s="18" t="s">
        <v>992</v>
      </c>
      <c r="K68" s="18" t="s">
        <v>805</v>
      </c>
      <c r="L68" s="18">
        <v>1978</v>
      </c>
      <c r="M68" s="18">
        <v>7699</v>
      </c>
      <c r="N68" s="18">
        <v>38495</v>
      </c>
      <c r="O68" s="18">
        <v>1994</v>
      </c>
      <c r="P68" s="18" t="s">
        <v>775</v>
      </c>
      <c r="Q68" s="18" t="s">
        <v>776</v>
      </c>
      <c r="R68" s="18" t="s">
        <v>761</v>
      </c>
      <c r="S68" s="18" t="s">
        <v>769</v>
      </c>
      <c r="T68" s="18"/>
      <c r="U68" s="18" t="s">
        <v>539</v>
      </c>
      <c r="V68" s="18"/>
      <c r="W68" s="18" t="s">
        <v>763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 t="s">
        <v>764</v>
      </c>
      <c r="AH68" s="18"/>
      <c r="AI68" s="18"/>
      <c r="AJ68" s="18"/>
      <c r="AK68" s="18"/>
      <c r="AL68" s="18"/>
    </row>
    <row r="69" spans="1:38" s="66" customFormat="1" ht="30" customHeight="1">
      <c r="A69" s="18" t="s">
        <v>532</v>
      </c>
      <c r="B69" s="19" t="s">
        <v>993</v>
      </c>
      <c r="C69" s="18" t="s">
        <v>994</v>
      </c>
      <c r="D69" s="18" t="s">
        <v>995</v>
      </c>
      <c r="E69" s="18"/>
      <c r="F69" s="18" t="s">
        <v>996</v>
      </c>
      <c r="G69" s="18"/>
      <c r="H69" s="18"/>
      <c r="I69" s="18"/>
      <c r="J69" s="18" t="s">
        <v>880</v>
      </c>
      <c r="K69" s="18" t="s">
        <v>805</v>
      </c>
      <c r="L69" s="18">
        <v>1981</v>
      </c>
      <c r="M69" s="18">
        <v>3546</v>
      </c>
      <c r="N69" s="18">
        <v>13600</v>
      </c>
      <c r="O69" s="18">
        <v>1994</v>
      </c>
      <c r="P69" s="18" t="s">
        <v>775</v>
      </c>
      <c r="Q69" s="18" t="s">
        <v>776</v>
      </c>
      <c r="R69" s="18" t="s">
        <v>761</v>
      </c>
      <c r="S69" s="18" t="s">
        <v>769</v>
      </c>
      <c r="T69" s="18"/>
      <c r="U69" s="18" t="s">
        <v>539</v>
      </c>
      <c r="V69" s="18"/>
      <c r="W69" s="18" t="s">
        <v>857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 t="s">
        <v>764</v>
      </c>
      <c r="AH69" s="18"/>
      <c r="AI69" s="18"/>
      <c r="AJ69" s="18"/>
      <c r="AK69" s="18"/>
      <c r="AL69" s="18"/>
    </row>
    <row r="70" spans="1:38" s="66" customFormat="1" ht="30" customHeight="1">
      <c r="A70" s="18" t="s">
        <v>532</v>
      </c>
      <c r="B70" s="19" t="s">
        <v>997</v>
      </c>
      <c r="C70" s="18" t="s">
        <v>998</v>
      </c>
      <c r="D70" s="18" t="s">
        <v>999</v>
      </c>
      <c r="E70" s="18"/>
      <c r="F70" s="18" t="s">
        <v>1000</v>
      </c>
      <c r="G70" s="18">
        <v>0</v>
      </c>
      <c r="H70" s="18">
        <v>0</v>
      </c>
      <c r="I70" s="18">
        <v>0</v>
      </c>
      <c r="J70" s="18" t="s">
        <v>541</v>
      </c>
      <c r="K70" s="18" t="s">
        <v>758</v>
      </c>
      <c r="L70" s="18">
        <v>1978</v>
      </c>
      <c r="M70" s="18">
        <v>6000</v>
      </c>
      <c r="N70" s="18">
        <v>24500</v>
      </c>
      <c r="O70" s="18">
        <v>1998</v>
      </c>
      <c r="P70" s="18" t="s">
        <v>775</v>
      </c>
      <c r="Q70" s="18" t="s">
        <v>776</v>
      </c>
      <c r="R70" s="18" t="s">
        <v>538</v>
      </c>
      <c r="S70" s="18" t="s">
        <v>769</v>
      </c>
      <c r="T70" s="18"/>
      <c r="U70" s="18" t="s">
        <v>539</v>
      </c>
      <c r="V70" s="18"/>
      <c r="W70" s="18" t="s">
        <v>857</v>
      </c>
      <c r="X70" s="18"/>
      <c r="Y70" s="18"/>
      <c r="Z70" s="18"/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 t="s">
        <v>764</v>
      </c>
      <c r="AH70" s="18"/>
      <c r="AI70" s="18"/>
      <c r="AJ70" s="18"/>
      <c r="AK70" s="18"/>
      <c r="AL70" s="18"/>
    </row>
    <row r="71" spans="1:38" s="66" customFormat="1" ht="30" customHeight="1">
      <c r="A71" s="18" t="s">
        <v>532</v>
      </c>
      <c r="B71" s="19" t="s">
        <v>1001</v>
      </c>
      <c r="C71" s="18" t="s">
        <v>1002</v>
      </c>
      <c r="D71" s="18" t="s">
        <v>1003</v>
      </c>
      <c r="E71" s="18"/>
      <c r="F71" s="18" t="s">
        <v>1004</v>
      </c>
      <c r="G71" s="18">
        <v>83</v>
      </c>
      <c r="H71" s="18">
        <v>83</v>
      </c>
      <c r="I71" s="18">
        <v>7017</v>
      </c>
      <c r="J71" s="18" t="s">
        <v>793</v>
      </c>
      <c r="K71" s="18" t="s">
        <v>758</v>
      </c>
      <c r="L71" s="18">
        <v>1996</v>
      </c>
      <c r="M71" s="18">
        <v>5000</v>
      </c>
      <c r="N71" s="18">
        <v>21000</v>
      </c>
      <c r="O71" s="18">
        <v>2010</v>
      </c>
      <c r="P71" s="18" t="s">
        <v>801</v>
      </c>
      <c r="Q71" s="18" t="s">
        <v>1005</v>
      </c>
      <c r="R71" s="18" t="s">
        <v>538</v>
      </c>
      <c r="S71" s="18" t="s">
        <v>762</v>
      </c>
      <c r="T71" s="18"/>
      <c r="U71" s="18" t="s">
        <v>539</v>
      </c>
      <c r="V71" s="18"/>
      <c r="W71" s="18" t="s">
        <v>787</v>
      </c>
      <c r="X71" s="18" t="s">
        <v>833</v>
      </c>
      <c r="Y71" s="18" t="s">
        <v>789</v>
      </c>
      <c r="Z71" s="18" t="s">
        <v>790</v>
      </c>
      <c r="AA71" s="18">
        <v>0</v>
      </c>
      <c r="AB71" s="18">
        <v>1</v>
      </c>
      <c r="AC71" s="18">
        <v>0</v>
      </c>
      <c r="AD71" s="18">
        <v>2</v>
      </c>
      <c r="AE71" s="18">
        <v>0</v>
      </c>
      <c r="AF71" s="18">
        <v>3</v>
      </c>
      <c r="AG71" s="18" t="s">
        <v>764</v>
      </c>
      <c r="AH71" s="18"/>
      <c r="AI71" s="18"/>
      <c r="AJ71" s="18"/>
      <c r="AK71" s="18"/>
      <c r="AL71" s="18"/>
    </row>
    <row r="72" spans="1:38" s="66" customFormat="1" ht="30" customHeight="1">
      <c r="A72" s="18" t="s">
        <v>532</v>
      </c>
      <c r="B72" s="19" t="s">
        <v>1006</v>
      </c>
      <c r="C72" s="18" t="s">
        <v>1007</v>
      </c>
      <c r="D72" s="18" t="s">
        <v>1008</v>
      </c>
      <c r="E72" s="18"/>
      <c r="F72" s="18" t="s">
        <v>1009</v>
      </c>
      <c r="G72" s="18">
        <v>78</v>
      </c>
      <c r="H72" s="18">
        <v>56</v>
      </c>
      <c r="I72" s="18">
        <v>6765</v>
      </c>
      <c r="J72" s="18" t="s">
        <v>793</v>
      </c>
      <c r="K72" s="18" t="s">
        <v>758</v>
      </c>
      <c r="L72" s="18">
        <v>1994</v>
      </c>
      <c r="M72" s="18">
        <v>2970</v>
      </c>
      <c r="N72" s="18">
        <v>14060</v>
      </c>
      <c r="O72" s="18">
        <v>2007</v>
      </c>
      <c r="P72" s="18" t="s">
        <v>801</v>
      </c>
      <c r="Q72" s="18" t="s">
        <v>1010</v>
      </c>
      <c r="R72" s="18" t="s">
        <v>761</v>
      </c>
      <c r="S72" s="18" t="s">
        <v>762</v>
      </c>
      <c r="T72" s="18"/>
      <c r="U72" s="18" t="s">
        <v>539</v>
      </c>
      <c r="V72" s="18"/>
      <c r="W72" s="18" t="s">
        <v>857</v>
      </c>
      <c r="X72" s="18"/>
      <c r="Y72" s="18"/>
      <c r="Z72" s="18"/>
      <c r="AA72" s="18">
        <v>0.5</v>
      </c>
      <c r="AB72" s="18">
        <v>0.5</v>
      </c>
      <c r="AC72" s="18">
        <v>3.8</v>
      </c>
      <c r="AD72" s="18">
        <v>3.5</v>
      </c>
      <c r="AE72" s="18">
        <v>3.8</v>
      </c>
      <c r="AF72" s="18">
        <v>4.1</v>
      </c>
      <c r="AG72" s="18" t="s">
        <v>764</v>
      </c>
      <c r="AH72" s="18"/>
      <c r="AI72" s="18"/>
      <c r="AJ72" s="18"/>
      <c r="AK72" s="18"/>
      <c r="AL72" s="18"/>
    </row>
    <row r="73" spans="1:38" s="66" customFormat="1" ht="30" customHeight="1">
      <c r="A73" s="18" t="s">
        <v>532</v>
      </c>
      <c r="B73" s="19" t="s">
        <v>1011</v>
      </c>
      <c r="C73" s="18" t="s">
        <v>1012</v>
      </c>
      <c r="D73" s="18" t="s">
        <v>1013</v>
      </c>
      <c r="E73" s="18"/>
      <c r="F73" s="18" t="s">
        <v>1014</v>
      </c>
      <c r="G73" s="18">
        <v>378</v>
      </c>
      <c r="H73" s="18">
        <v>95</v>
      </c>
      <c r="I73" s="18">
        <v>113014</v>
      </c>
      <c r="J73" s="18" t="s">
        <v>541</v>
      </c>
      <c r="K73" s="18" t="s">
        <v>758</v>
      </c>
      <c r="L73" s="18">
        <v>1997</v>
      </c>
      <c r="M73" s="18">
        <v>13689</v>
      </c>
      <c r="N73" s="18">
        <v>120135</v>
      </c>
      <c r="O73" s="18">
        <v>2015</v>
      </c>
      <c r="P73" s="18" t="s">
        <v>801</v>
      </c>
      <c r="Q73" s="18" t="s">
        <v>1010</v>
      </c>
      <c r="R73" s="18" t="s">
        <v>761</v>
      </c>
      <c r="S73" s="18" t="s">
        <v>762</v>
      </c>
      <c r="T73" s="18"/>
      <c r="U73" s="18" t="s">
        <v>539</v>
      </c>
      <c r="V73" s="18"/>
      <c r="W73" s="18" t="s">
        <v>787</v>
      </c>
      <c r="X73" s="18" t="s">
        <v>833</v>
      </c>
      <c r="Y73" s="18" t="s">
        <v>789</v>
      </c>
      <c r="Z73" s="18" t="s">
        <v>790</v>
      </c>
      <c r="AA73" s="18"/>
      <c r="AB73" s="18">
        <v>1</v>
      </c>
      <c r="AC73" s="18"/>
      <c r="AD73" s="18"/>
      <c r="AE73" s="18"/>
      <c r="AF73" s="18">
        <v>2</v>
      </c>
      <c r="AG73" s="18" t="s">
        <v>764</v>
      </c>
      <c r="AH73" s="18"/>
      <c r="AI73" s="18"/>
      <c r="AJ73" s="18"/>
      <c r="AK73" s="18"/>
      <c r="AL73" s="18"/>
    </row>
    <row r="74" spans="1:38" s="66" customFormat="1" ht="30" customHeight="1">
      <c r="A74" s="18" t="s">
        <v>532</v>
      </c>
      <c r="B74" s="19" t="s">
        <v>1015</v>
      </c>
      <c r="C74" s="18" t="s">
        <v>1016</v>
      </c>
      <c r="D74" s="18" t="s">
        <v>1017</v>
      </c>
      <c r="E74" s="18"/>
      <c r="F74" s="18" t="s">
        <v>1018</v>
      </c>
      <c r="G74" s="18">
        <v>110</v>
      </c>
      <c r="H74" s="18">
        <v>94</v>
      </c>
      <c r="I74" s="18">
        <v>3262</v>
      </c>
      <c r="J74" s="18" t="s">
        <v>1019</v>
      </c>
      <c r="K74" s="18" t="s">
        <v>758</v>
      </c>
      <c r="L74" s="18">
        <v>1987</v>
      </c>
      <c r="M74" s="18">
        <v>1850</v>
      </c>
      <c r="N74" s="18">
        <v>9190</v>
      </c>
      <c r="O74" s="18">
        <v>2015</v>
      </c>
      <c r="P74" s="18" t="s">
        <v>775</v>
      </c>
      <c r="Q74" s="18" t="s">
        <v>776</v>
      </c>
      <c r="R74" s="18" t="s">
        <v>761</v>
      </c>
      <c r="S74" s="18" t="s">
        <v>762</v>
      </c>
      <c r="T74" s="18"/>
      <c r="U74" s="18" t="s">
        <v>539</v>
      </c>
      <c r="V74" s="18"/>
      <c r="W74" s="18" t="s">
        <v>857</v>
      </c>
      <c r="X74" s="18" t="s">
        <v>833</v>
      </c>
      <c r="Y74" s="18"/>
      <c r="Z74" s="18"/>
      <c r="AA74" s="18" t="s">
        <v>1020</v>
      </c>
      <c r="AB74" s="18">
        <v>0</v>
      </c>
      <c r="AC74" s="18">
        <v>1.9</v>
      </c>
      <c r="AD74" s="18">
        <v>0</v>
      </c>
      <c r="AE74" s="18">
        <v>11</v>
      </c>
      <c r="AF74" s="18">
        <v>0</v>
      </c>
      <c r="AG74" s="18" t="s">
        <v>764</v>
      </c>
      <c r="AH74" s="18"/>
      <c r="AI74" s="18"/>
      <c r="AJ74" s="18"/>
      <c r="AK74" s="18"/>
      <c r="AL74" s="18"/>
    </row>
    <row r="75" spans="1:38" s="66" customFormat="1" ht="30" customHeight="1">
      <c r="A75" s="18" t="s">
        <v>532</v>
      </c>
      <c r="B75" s="19" t="s">
        <v>1021</v>
      </c>
      <c r="C75" s="18" t="s">
        <v>1022</v>
      </c>
      <c r="D75" s="18" t="s">
        <v>1023</v>
      </c>
      <c r="E75" s="18"/>
      <c r="F75" s="18" t="s">
        <v>1024</v>
      </c>
      <c r="G75" s="18">
        <v>0</v>
      </c>
      <c r="H75" s="18">
        <v>0</v>
      </c>
      <c r="I75" s="18">
        <v>32</v>
      </c>
      <c r="J75" s="18" t="s">
        <v>541</v>
      </c>
      <c r="K75" s="18" t="s">
        <v>758</v>
      </c>
      <c r="L75" s="18">
        <v>1978</v>
      </c>
      <c r="M75" s="18">
        <v>300</v>
      </c>
      <c r="N75" s="18">
        <v>900</v>
      </c>
      <c r="O75" s="18">
        <v>2017</v>
      </c>
      <c r="P75" s="18" t="s">
        <v>775</v>
      </c>
      <c r="Q75" s="18" t="s">
        <v>776</v>
      </c>
      <c r="R75" s="18" t="s">
        <v>761</v>
      </c>
      <c r="S75" s="18" t="s">
        <v>762</v>
      </c>
      <c r="T75" s="18"/>
      <c r="U75" s="18" t="s">
        <v>539</v>
      </c>
      <c r="V75" s="18"/>
      <c r="W75" s="18" t="s">
        <v>763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 t="s">
        <v>764</v>
      </c>
      <c r="AH75" s="18"/>
      <c r="AI75" s="18"/>
      <c r="AJ75" s="18"/>
      <c r="AK75" s="18"/>
      <c r="AL75" s="18"/>
    </row>
    <row r="76" spans="1:38" s="66" customFormat="1" ht="30" customHeight="1">
      <c r="A76" s="18" t="s">
        <v>532</v>
      </c>
      <c r="B76" s="19" t="s">
        <v>1025</v>
      </c>
      <c r="C76" s="18" t="s">
        <v>1026</v>
      </c>
      <c r="D76" s="18" t="s">
        <v>1027</v>
      </c>
      <c r="E76" s="18"/>
      <c r="F76" s="18" t="s">
        <v>1028</v>
      </c>
      <c r="G76" s="18">
        <v>50</v>
      </c>
      <c r="H76" s="18">
        <v>50</v>
      </c>
      <c r="I76" s="18">
        <v>10742</v>
      </c>
      <c r="J76" s="18" t="s">
        <v>542</v>
      </c>
      <c r="K76" s="18" t="s">
        <v>758</v>
      </c>
      <c r="L76" s="18">
        <v>1981</v>
      </c>
      <c r="M76" s="18">
        <v>900</v>
      </c>
      <c r="N76" s="18">
        <v>19200</v>
      </c>
      <c r="O76" s="18">
        <v>2015</v>
      </c>
      <c r="P76" s="18" t="s">
        <v>775</v>
      </c>
      <c r="Q76" s="18" t="s">
        <v>776</v>
      </c>
      <c r="R76" s="18" t="s">
        <v>761</v>
      </c>
      <c r="S76" s="18" t="s">
        <v>762</v>
      </c>
      <c r="T76" s="18"/>
      <c r="U76" s="18" t="s">
        <v>539</v>
      </c>
      <c r="V76" s="18"/>
      <c r="W76" s="18" t="s">
        <v>857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 t="s">
        <v>764</v>
      </c>
      <c r="AH76" s="18"/>
      <c r="AI76" s="18"/>
      <c r="AJ76" s="18"/>
      <c r="AK76" s="18"/>
      <c r="AL76" s="18"/>
    </row>
    <row r="77" spans="1:38" s="66" customFormat="1" ht="30" customHeight="1">
      <c r="A77" s="18" t="s">
        <v>532</v>
      </c>
      <c r="B77" s="19" t="s">
        <v>1029</v>
      </c>
      <c r="C77" s="18" t="s">
        <v>1030</v>
      </c>
      <c r="D77" s="18" t="s">
        <v>1031</v>
      </c>
      <c r="E77" s="18"/>
      <c r="F77" s="18" t="s">
        <v>1032</v>
      </c>
      <c r="G77" s="18">
        <v>122</v>
      </c>
      <c r="H77" s="18">
        <v>74</v>
      </c>
      <c r="I77" s="18">
        <v>4995</v>
      </c>
      <c r="J77" s="18" t="s">
        <v>1033</v>
      </c>
      <c r="K77" s="18" t="s">
        <v>758</v>
      </c>
      <c r="L77" s="18">
        <v>1997</v>
      </c>
      <c r="M77" s="18">
        <v>3100</v>
      </c>
      <c r="N77" s="18">
        <v>7428</v>
      </c>
      <c r="O77" s="18">
        <v>2015</v>
      </c>
      <c r="P77" s="18" t="s">
        <v>801</v>
      </c>
      <c r="Q77" s="18" t="s">
        <v>971</v>
      </c>
      <c r="R77" s="18" t="s">
        <v>780</v>
      </c>
      <c r="S77" s="18" t="s">
        <v>762</v>
      </c>
      <c r="T77" s="18"/>
      <c r="U77" s="18" t="s">
        <v>539</v>
      </c>
      <c r="V77" s="18"/>
      <c r="W77" s="18" t="s">
        <v>787</v>
      </c>
      <c r="X77" s="18" t="s">
        <v>833</v>
      </c>
      <c r="Y77" s="18" t="s">
        <v>789</v>
      </c>
      <c r="Z77" s="18" t="s">
        <v>790</v>
      </c>
      <c r="AA77" s="18">
        <v>7.1</v>
      </c>
      <c r="AB77" s="18">
        <v>2.4</v>
      </c>
      <c r="AC77" s="18">
        <v>16</v>
      </c>
      <c r="AD77" s="18">
        <v>7.8</v>
      </c>
      <c r="AE77" s="18"/>
      <c r="AF77" s="18"/>
      <c r="AG77" s="18" t="s">
        <v>764</v>
      </c>
      <c r="AH77" s="18"/>
      <c r="AI77" s="18"/>
      <c r="AJ77" s="18"/>
      <c r="AK77" s="18"/>
      <c r="AL77" s="18"/>
    </row>
    <row r="78" spans="1:38" s="66" customFormat="1" ht="30" customHeight="1">
      <c r="A78" s="18" t="s">
        <v>532</v>
      </c>
      <c r="B78" s="19" t="s">
        <v>1034</v>
      </c>
      <c r="C78" s="18" t="s">
        <v>1035</v>
      </c>
      <c r="D78" s="18" t="s">
        <v>1036</v>
      </c>
      <c r="E78" s="18"/>
      <c r="F78" s="18" t="s">
        <v>1037</v>
      </c>
      <c r="G78" s="18">
        <v>98</v>
      </c>
      <c r="H78" s="18">
        <v>23</v>
      </c>
      <c r="I78" s="18">
        <v>2974</v>
      </c>
      <c r="J78" s="18" t="s">
        <v>793</v>
      </c>
      <c r="K78" s="18" t="s">
        <v>758</v>
      </c>
      <c r="L78" s="18">
        <v>2004</v>
      </c>
      <c r="M78" s="18">
        <v>1430</v>
      </c>
      <c r="N78" s="18">
        <v>5270</v>
      </c>
      <c r="O78" s="18">
        <v>2019</v>
      </c>
      <c r="P78" s="18" t="s">
        <v>1038</v>
      </c>
      <c r="Q78" s="18" t="s">
        <v>1039</v>
      </c>
      <c r="R78" s="18" t="s">
        <v>761</v>
      </c>
      <c r="S78" s="18" t="s">
        <v>762</v>
      </c>
      <c r="T78" s="18"/>
      <c r="U78" s="18" t="s">
        <v>539</v>
      </c>
      <c r="V78" s="18"/>
      <c r="W78" s="18" t="s">
        <v>787</v>
      </c>
      <c r="X78" s="18" t="s">
        <v>833</v>
      </c>
      <c r="Y78" s="18" t="s">
        <v>789</v>
      </c>
      <c r="Z78" s="18" t="s">
        <v>790</v>
      </c>
      <c r="AA78" s="18"/>
      <c r="AB78" s="18">
        <v>1.2</v>
      </c>
      <c r="AC78" s="18"/>
      <c r="AD78" s="18">
        <v>12.8</v>
      </c>
      <c r="AE78" s="18"/>
      <c r="AF78" s="18">
        <v>3.2</v>
      </c>
      <c r="AG78" s="18" t="s">
        <v>764</v>
      </c>
      <c r="AH78" s="18"/>
      <c r="AI78" s="18"/>
      <c r="AJ78" s="18"/>
      <c r="AK78" s="18"/>
      <c r="AL78" s="18"/>
    </row>
    <row r="79" spans="1:38" s="66" customFormat="1" ht="30" customHeight="1">
      <c r="A79" s="18" t="s">
        <v>532</v>
      </c>
      <c r="B79" s="19" t="s">
        <v>1040</v>
      </c>
      <c r="C79" s="18" t="s">
        <v>1041</v>
      </c>
      <c r="D79" s="18" t="s">
        <v>1042</v>
      </c>
      <c r="E79" s="18"/>
      <c r="F79" s="18" t="s">
        <v>1043</v>
      </c>
      <c r="G79" s="18">
        <v>204</v>
      </c>
      <c r="H79" s="18">
        <v>23</v>
      </c>
      <c r="I79" s="18">
        <v>1964</v>
      </c>
      <c r="J79" s="18" t="s">
        <v>1044</v>
      </c>
      <c r="K79" s="18" t="s">
        <v>758</v>
      </c>
      <c r="L79" s="18">
        <v>2001</v>
      </c>
      <c r="M79" s="18">
        <v>9885</v>
      </c>
      <c r="N79" s="18">
        <v>3200</v>
      </c>
      <c r="O79" s="18">
        <v>2015</v>
      </c>
      <c r="P79" s="18" t="s">
        <v>801</v>
      </c>
      <c r="Q79" s="18" t="s">
        <v>1045</v>
      </c>
      <c r="R79" s="18" t="s">
        <v>780</v>
      </c>
      <c r="S79" s="18" t="s">
        <v>762</v>
      </c>
      <c r="T79" s="18"/>
      <c r="U79" s="18" t="s">
        <v>539</v>
      </c>
      <c r="V79" s="18"/>
      <c r="W79" s="18" t="s">
        <v>787</v>
      </c>
      <c r="X79" s="18" t="s">
        <v>833</v>
      </c>
      <c r="Y79" s="18" t="s">
        <v>789</v>
      </c>
      <c r="Z79" s="18" t="s">
        <v>835</v>
      </c>
      <c r="AA79" s="18">
        <v>2.2</v>
      </c>
      <c r="AB79" s="18">
        <v>1.7</v>
      </c>
      <c r="AC79" s="18">
        <v>6.7</v>
      </c>
      <c r="AD79" s="18">
        <v>6.4</v>
      </c>
      <c r="AE79" s="18">
        <v>7.9</v>
      </c>
      <c r="AF79" s="18">
        <v>7.3</v>
      </c>
      <c r="AG79" s="18" t="s">
        <v>764</v>
      </c>
      <c r="AH79" s="18"/>
      <c r="AI79" s="18"/>
      <c r="AJ79" s="18"/>
      <c r="AK79" s="18"/>
      <c r="AL79" s="18"/>
    </row>
    <row r="80" spans="1:38" s="66" customFormat="1" ht="30" customHeight="1">
      <c r="A80" s="18" t="s">
        <v>532</v>
      </c>
      <c r="B80" s="19" t="s">
        <v>1046</v>
      </c>
      <c r="C80" s="18" t="s">
        <v>1047</v>
      </c>
      <c r="D80" s="18" t="s">
        <v>1048</v>
      </c>
      <c r="E80" s="18"/>
      <c r="F80" s="18" t="s">
        <v>1049</v>
      </c>
      <c r="G80" s="18">
        <v>320</v>
      </c>
      <c r="H80" s="18">
        <v>40</v>
      </c>
      <c r="I80" s="18">
        <v>2045</v>
      </c>
      <c r="J80" s="18" t="s">
        <v>541</v>
      </c>
      <c r="K80" s="18" t="s">
        <v>758</v>
      </c>
      <c r="L80" s="18">
        <v>1984</v>
      </c>
      <c r="M80" s="18">
        <v>2806</v>
      </c>
      <c r="N80" s="18">
        <v>6880</v>
      </c>
      <c r="O80" s="18">
        <v>2010</v>
      </c>
      <c r="P80" s="18" t="s">
        <v>775</v>
      </c>
      <c r="Q80" s="18" t="s">
        <v>776</v>
      </c>
      <c r="R80" s="18" t="s">
        <v>761</v>
      </c>
      <c r="S80" s="18" t="s">
        <v>762</v>
      </c>
      <c r="T80" s="18"/>
      <c r="U80" s="18" t="s">
        <v>539</v>
      </c>
      <c r="V80" s="18"/>
      <c r="W80" s="18" t="s">
        <v>857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 t="s">
        <v>764</v>
      </c>
      <c r="AH80" s="18"/>
      <c r="AI80" s="18"/>
      <c r="AJ80" s="18"/>
      <c r="AK80" s="18"/>
      <c r="AL80" s="18"/>
    </row>
    <row r="81" spans="1:38" s="66" customFormat="1" ht="30" customHeight="1">
      <c r="A81" s="18" t="s">
        <v>532</v>
      </c>
      <c r="B81" s="19" t="s">
        <v>1050</v>
      </c>
      <c r="C81" s="18" t="s">
        <v>1051</v>
      </c>
      <c r="D81" s="18" t="s">
        <v>1052</v>
      </c>
      <c r="E81" s="18"/>
      <c r="F81" s="18" t="s">
        <v>1053</v>
      </c>
      <c r="G81" s="18">
        <v>2185</v>
      </c>
      <c r="H81" s="18">
        <v>0</v>
      </c>
      <c r="I81" s="18">
        <v>0</v>
      </c>
      <c r="J81" s="18" t="s">
        <v>939</v>
      </c>
      <c r="K81" s="18" t="s">
        <v>805</v>
      </c>
      <c r="L81" s="18">
        <v>1981</v>
      </c>
      <c r="M81" s="18">
        <v>887</v>
      </c>
      <c r="N81" s="18">
        <v>2815</v>
      </c>
      <c r="O81" s="18">
        <v>1999</v>
      </c>
      <c r="P81" s="18" t="s">
        <v>775</v>
      </c>
      <c r="Q81" s="18" t="s">
        <v>776</v>
      </c>
      <c r="R81" s="18" t="s">
        <v>761</v>
      </c>
      <c r="S81" s="18" t="s">
        <v>769</v>
      </c>
      <c r="T81" s="18"/>
      <c r="U81" s="18" t="s">
        <v>539</v>
      </c>
      <c r="V81" s="18"/>
      <c r="W81" s="18" t="s">
        <v>857</v>
      </c>
      <c r="X81" s="18"/>
      <c r="Y81" s="18"/>
      <c r="Z81" s="18"/>
      <c r="AA81" s="18"/>
      <c r="AB81" s="18"/>
      <c r="AC81" s="18"/>
      <c r="AD81" s="18"/>
      <c r="AE81" s="18"/>
      <c r="AF81" s="18"/>
      <c r="AG81" s="18" t="s">
        <v>764</v>
      </c>
      <c r="AH81" s="18"/>
      <c r="AI81" s="18"/>
      <c r="AJ81" s="18"/>
      <c r="AK81" s="18"/>
      <c r="AL81" s="18"/>
    </row>
    <row r="82" spans="1:38" s="66" customFormat="1" ht="30" customHeight="1">
      <c r="A82" s="18" t="s">
        <v>532</v>
      </c>
      <c r="B82" s="19" t="s">
        <v>1054</v>
      </c>
      <c r="C82" s="18" t="s">
        <v>1055</v>
      </c>
      <c r="D82" s="18" t="s">
        <v>1056</v>
      </c>
      <c r="E82" s="18"/>
      <c r="F82" s="18" t="s">
        <v>1057</v>
      </c>
      <c r="G82" s="18">
        <v>0</v>
      </c>
      <c r="H82" s="18">
        <v>0</v>
      </c>
      <c r="I82" s="18">
        <v>0</v>
      </c>
      <c r="J82" s="18" t="s">
        <v>766</v>
      </c>
      <c r="K82" s="18" t="s">
        <v>805</v>
      </c>
      <c r="L82" s="18">
        <v>1998</v>
      </c>
      <c r="M82" s="18">
        <v>800</v>
      </c>
      <c r="N82" s="18">
        <v>2660</v>
      </c>
      <c r="O82" s="18">
        <v>2005</v>
      </c>
      <c r="P82" s="18" t="s">
        <v>1058</v>
      </c>
      <c r="Q82" s="18" t="s">
        <v>786</v>
      </c>
      <c r="R82" s="18" t="s">
        <v>780</v>
      </c>
      <c r="S82" s="18" t="s">
        <v>769</v>
      </c>
      <c r="T82" s="18"/>
      <c r="U82" s="18" t="s">
        <v>539</v>
      </c>
      <c r="V82" s="18"/>
      <c r="W82" s="18" t="s">
        <v>787</v>
      </c>
      <c r="X82" s="18" t="s">
        <v>788</v>
      </c>
      <c r="Y82" s="18" t="s">
        <v>834</v>
      </c>
      <c r="Z82" s="18" t="s">
        <v>790</v>
      </c>
      <c r="AA82" s="18"/>
      <c r="AB82" s="18"/>
      <c r="AC82" s="18"/>
      <c r="AD82" s="18"/>
      <c r="AE82" s="18"/>
      <c r="AF82" s="18"/>
      <c r="AG82" s="18" t="s">
        <v>764</v>
      </c>
      <c r="AH82" s="18"/>
      <c r="AI82" s="18"/>
      <c r="AJ82" s="18"/>
      <c r="AK82" s="18"/>
      <c r="AL82" s="18"/>
    </row>
    <row r="83" spans="1:38" s="66" customFormat="1" ht="30" customHeight="1">
      <c r="A83" s="18" t="s">
        <v>532</v>
      </c>
      <c r="B83" s="19" t="s">
        <v>1054</v>
      </c>
      <c r="C83" s="18" t="s">
        <v>1059</v>
      </c>
      <c r="D83" s="18" t="s">
        <v>1056</v>
      </c>
      <c r="E83" s="18"/>
      <c r="F83" s="18" t="s">
        <v>1060</v>
      </c>
      <c r="G83" s="18">
        <v>0</v>
      </c>
      <c r="H83" s="18">
        <v>0</v>
      </c>
      <c r="I83" s="18">
        <v>0</v>
      </c>
      <c r="J83" s="18" t="s">
        <v>541</v>
      </c>
      <c r="K83" s="18" t="s">
        <v>805</v>
      </c>
      <c r="L83" s="18">
        <v>1968</v>
      </c>
      <c r="M83" s="18">
        <v>800</v>
      </c>
      <c r="N83" s="18">
        <v>4000</v>
      </c>
      <c r="O83" s="18">
        <v>1999</v>
      </c>
      <c r="P83" s="18" t="s">
        <v>775</v>
      </c>
      <c r="Q83" s="18" t="s">
        <v>776</v>
      </c>
      <c r="R83" s="18" t="s">
        <v>761</v>
      </c>
      <c r="S83" s="18" t="s">
        <v>769</v>
      </c>
      <c r="T83" s="18"/>
      <c r="U83" s="18" t="s">
        <v>539</v>
      </c>
      <c r="V83" s="18"/>
      <c r="W83" s="18" t="s">
        <v>857</v>
      </c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764</v>
      </c>
      <c r="AH83" s="18"/>
      <c r="AI83" s="18"/>
      <c r="AJ83" s="18"/>
      <c r="AK83" s="18"/>
      <c r="AL83" s="18"/>
    </row>
    <row r="84" spans="1:38" s="66" customFormat="1" ht="30" customHeight="1">
      <c r="A84" s="18" t="s">
        <v>532</v>
      </c>
      <c r="B84" s="19" t="s">
        <v>1054</v>
      </c>
      <c r="C84" s="18" t="s">
        <v>1061</v>
      </c>
      <c r="D84" s="18" t="s">
        <v>1056</v>
      </c>
      <c r="E84" s="18"/>
      <c r="F84" s="18" t="s">
        <v>1062</v>
      </c>
      <c r="G84" s="18">
        <v>165</v>
      </c>
      <c r="H84" s="18">
        <v>180</v>
      </c>
      <c r="I84" s="18">
        <v>2170</v>
      </c>
      <c r="J84" s="18" t="s">
        <v>766</v>
      </c>
      <c r="K84" s="18" t="s">
        <v>805</v>
      </c>
      <c r="L84" s="18">
        <v>2005</v>
      </c>
      <c r="M84" s="18">
        <v>692</v>
      </c>
      <c r="N84" s="18">
        <v>3460</v>
      </c>
      <c r="O84" s="18">
        <v>2012</v>
      </c>
      <c r="P84" s="18" t="s">
        <v>1058</v>
      </c>
      <c r="Q84" s="18" t="s">
        <v>786</v>
      </c>
      <c r="R84" s="18" t="s">
        <v>780</v>
      </c>
      <c r="S84" s="18" t="s">
        <v>762</v>
      </c>
      <c r="T84" s="18"/>
      <c r="U84" s="18" t="s">
        <v>539</v>
      </c>
      <c r="V84" s="18"/>
      <c r="W84" s="18" t="s">
        <v>787</v>
      </c>
      <c r="X84" s="18" t="s">
        <v>788</v>
      </c>
      <c r="Y84" s="18" t="s">
        <v>834</v>
      </c>
      <c r="Z84" s="18" t="s">
        <v>790</v>
      </c>
      <c r="AA84" s="18"/>
      <c r="AB84" s="18"/>
      <c r="AC84" s="18"/>
      <c r="AD84" s="18"/>
      <c r="AE84" s="18"/>
      <c r="AF84" s="18"/>
      <c r="AG84" s="18" t="s">
        <v>764</v>
      </c>
      <c r="AH84" s="18"/>
      <c r="AI84" s="18"/>
      <c r="AJ84" s="18"/>
      <c r="AK84" s="18"/>
      <c r="AL84" s="18"/>
    </row>
    <row r="85" spans="1:38" s="66" customFormat="1" ht="30" customHeight="1">
      <c r="A85" s="18" t="s">
        <v>532</v>
      </c>
      <c r="B85" s="19" t="s">
        <v>1063</v>
      </c>
      <c r="C85" s="18" t="s">
        <v>1064</v>
      </c>
      <c r="D85" s="18" t="s">
        <v>1065</v>
      </c>
      <c r="E85" s="18"/>
      <c r="F85" s="18" t="s">
        <v>1066</v>
      </c>
      <c r="G85" s="18">
        <v>0</v>
      </c>
      <c r="H85" s="18">
        <v>0</v>
      </c>
      <c r="I85" s="18">
        <v>0</v>
      </c>
      <c r="J85" s="18" t="s">
        <v>822</v>
      </c>
      <c r="K85" s="18" t="s">
        <v>758</v>
      </c>
      <c r="L85" s="18">
        <v>1983</v>
      </c>
      <c r="M85" s="18">
        <v>1000</v>
      </c>
      <c r="N85" s="18">
        <v>3370</v>
      </c>
      <c r="O85" s="18">
        <v>1998</v>
      </c>
      <c r="P85" s="18" t="s">
        <v>775</v>
      </c>
      <c r="Q85" s="18" t="s">
        <v>776</v>
      </c>
      <c r="R85" s="18" t="s">
        <v>761</v>
      </c>
      <c r="S85" s="18" t="s">
        <v>769</v>
      </c>
      <c r="T85" s="18"/>
      <c r="U85" s="18" t="s">
        <v>539</v>
      </c>
      <c r="V85" s="18"/>
      <c r="W85" s="18" t="s">
        <v>857</v>
      </c>
      <c r="X85" s="18"/>
      <c r="Y85" s="18"/>
      <c r="Z85" s="18"/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 t="s">
        <v>764</v>
      </c>
      <c r="AH85" s="18"/>
      <c r="AI85" s="18"/>
      <c r="AJ85" s="18"/>
      <c r="AK85" s="18"/>
      <c r="AL85" s="18"/>
    </row>
    <row r="86" spans="1:38" s="66" customFormat="1" ht="30" customHeight="1">
      <c r="A86" s="18" t="s">
        <v>532</v>
      </c>
      <c r="B86" s="19" t="s">
        <v>1063</v>
      </c>
      <c r="C86" s="18" t="s">
        <v>1067</v>
      </c>
      <c r="D86" s="18" t="s">
        <v>1065</v>
      </c>
      <c r="E86" s="18"/>
      <c r="F86" s="18" t="s">
        <v>1068</v>
      </c>
      <c r="G86" s="18">
        <v>0</v>
      </c>
      <c r="H86" s="18">
        <v>0</v>
      </c>
      <c r="I86" s="18">
        <v>0</v>
      </c>
      <c r="J86" s="18" t="s">
        <v>822</v>
      </c>
      <c r="K86" s="18" t="s">
        <v>758</v>
      </c>
      <c r="L86" s="18">
        <v>1983</v>
      </c>
      <c r="M86" s="18">
        <v>1000</v>
      </c>
      <c r="N86" s="18">
        <v>3370</v>
      </c>
      <c r="O86" s="18">
        <v>1998</v>
      </c>
      <c r="P86" s="18" t="s">
        <v>775</v>
      </c>
      <c r="Q86" s="18" t="s">
        <v>776</v>
      </c>
      <c r="R86" s="18" t="s">
        <v>761</v>
      </c>
      <c r="S86" s="18" t="s">
        <v>769</v>
      </c>
      <c r="T86" s="18"/>
      <c r="U86" s="18" t="s">
        <v>539</v>
      </c>
      <c r="V86" s="18"/>
      <c r="W86" s="18" t="s">
        <v>857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 t="s">
        <v>764</v>
      </c>
      <c r="AH86" s="18"/>
      <c r="AI86" s="18"/>
      <c r="AJ86" s="18"/>
      <c r="AK86" s="18"/>
      <c r="AL86" s="18"/>
    </row>
    <row r="87" spans="1:38" s="66" customFormat="1" ht="30" customHeight="1">
      <c r="A87" s="18" t="s">
        <v>532</v>
      </c>
      <c r="B87" s="19" t="s">
        <v>1063</v>
      </c>
      <c r="C87" s="18" t="s">
        <v>1069</v>
      </c>
      <c r="D87" s="18" t="s">
        <v>1065</v>
      </c>
      <c r="E87" s="18"/>
      <c r="F87" s="18" t="s">
        <v>1070</v>
      </c>
      <c r="G87" s="18">
        <v>0</v>
      </c>
      <c r="H87" s="18">
        <v>0</v>
      </c>
      <c r="I87" s="18">
        <v>0</v>
      </c>
      <c r="J87" s="18" t="s">
        <v>822</v>
      </c>
      <c r="K87" s="18" t="s">
        <v>758</v>
      </c>
      <c r="L87" s="18">
        <v>1983</v>
      </c>
      <c r="M87" s="18">
        <v>1000</v>
      </c>
      <c r="N87" s="18">
        <v>3370</v>
      </c>
      <c r="O87" s="18">
        <v>1998</v>
      </c>
      <c r="P87" s="18" t="s">
        <v>775</v>
      </c>
      <c r="Q87" s="18" t="s">
        <v>776</v>
      </c>
      <c r="R87" s="18" t="s">
        <v>761</v>
      </c>
      <c r="S87" s="18" t="s">
        <v>769</v>
      </c>
      <c r="T87" s="18"/>
      <c r="U87" s="18" t="s">
        <v>539</v>
      </c>
      <c r="V87" s="18"/>
      <c r="W87" s="18" t="s">
        <v>857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 t="s">
        <v>764</v>
      </c>
      <c r="AH87" s="18"/>
      <c r="AI87" s="18"/>
      <c r="AJ87" s="18"/>
      <c r="AK87" s="18"/>
      <c r="AL87" s="18"/>
    </row>
    <row r="88" spans="1:38" s="66" customFormat="1" ht="30" customHeight="1">
      <c r="A88" s="18" t="s">
        <v>532</v>
      </c>
      <c r="B88" s="19" t="s">
        <v>1071</v>
      </c>
      <c r="C88" s="18" t="s">
        <v>1072</v>
      </c>
      <c r="D88" s="18" t="s">
        <v>1073</v>
      </c>
      <c r="E88" s="18"/>
      <c r="F88" s="18" t="s">
        <v>1074</v>
      </c>
      <c r="G88" s="18">
        <v>0</v>
      </c>
      <c r="H88" s="18">
        <v>0</v>
      </c>
      <c r="I88" s="18">
        <v>0</v>
      </c>
      <c r="J88" s="18" t="s">
        <v>1075</v>
      </c>
      <c r="K88" s="18" t="s">
        <v>805</v>
      </c>
      <c r="L88" s="18">
        <v>1985</v>
      </c>
      <c r="M88" s="18">
        <v>314</v>
      </c>
      <c r="N88" s="18">
        <v>628</v>
      </c>
      <c r="O88" s="18">
        <v>1995</v>
      </c>
      <c r="P88" s="18" t="s">
        <v>801</v>
      </c>
      <c r="Q88" s="18" t="s">
        <v>776</v>
      </c>
      <c r="R88" s="18" t="s">
        <v>761</v>
      </c>
      <c r="S88" s="18" t="s">
        <v>769</v>
      </c>
      <c r="T88" s="18" t="s">
        <v>777</v>
      </c>
      <c r="U88" s="18" t="s">
        <v>539</v>
      </c>
      <c r="V88" s="18"/>
      <c r="W88" s="18" t="s">
        <v>857</v>
      </c>
      <c r="X88" s="18"/>
      <c r="Y88" s="18"/>
      <c r="Z88" s="18"/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 t="s">
        <v>764</v>
      </c>
      <c r="AH88" s="18"/>
      <c r="AI88" s="18"/>
      <c r="AJ88" s="18"/>
      <c r="AK88" s="18"/>
      <c r="AL88" s="18"/>
    </row>
    <row r="89" spans="1:38" s="66" customFormat="1" ht="30" customHeight="1">
      <c r="A89" s="18" t="s">
        <v>532</v>
      </c>
      <c r="B89" s="19" t="s">
        <v>1076</v>
      </c>
      <c r="C89" s="18" t="s">
        <v>1077</v>
      </c>
      <c r="D89" s="18" t="s">
        <v>1078</v>
      </c>
      <c r="E89" s="18"/>
      <c r="F89" s="18" t="s">
        <v>1079</v>
      </c>
      <c r="G89" s="18">
        <v>0</v>
      </c>
      <c r="H89" s="18">
        <v>0</v>
      </c>
      <c r="I89" s="18">
        <v>21361</v>
      </c>
      <c r="J89" s="18" t="s">
        <v>880</v>
      </c>
      <c r="K89" s="18" t="s">
        <v>758</v>
      </c>
      <c r="L89" s="18">
        <v>1988</v>
      </c>
      <c r="M89" s="18">
        <v>7312</v>
      </c>
      <c r="N89" s="18">
        <v>22160</v>
      </c>
      <c r="O89" s="18">
        <v>1998</v>
      </c>
      <c r="P89" s="18" t="s">
        <v>775</v>
      </c>
      <c r="Q89" s="18" t="s">
        <v>776</v>
      </c>
      <c r="R89" s="18" t="s">
        <v>761</v>
      </c>
      <c r="S89" s="18" t="s">
        <v>769</v>
      </c>
      <c r="T89" s="18"/>
      <c r="U89" s="18" t="s">
        <v>539</v>
      </c>
      <c r="V89" s="18"/>
      <c r="W89" s="18" t="s">
        <v>857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 t="s">
        <v>764</v>
      </c>
      <c r="AH89" s="18"/>
      <c r="AI89" s="18"/>
      <c r="AJ89" s="18"/>
      <c r="AK89" s="18"/>
      <c r="AL89" s="18"/>
    </row>
    <row r="90" spans="1:38" s="66" customFormat="1" ht="30" customHeight="1">
      <c r="A90" s="18" t="s">
        <v>532</v>
      </c>
      <c r="B90" s="19" t="s">
        <v>1080</v>
      </c>
      <c r="C90" s="18" t="s">
        <v>1081</v>
      </c>
      <c r="D90" s="18" t="s">
        <v>1082</v>
      </c>
      <c r="E90" s="18"/>
      <c r="F90" s="18" t="s">
        <v>1083</v>
      </c>
      <c r="G90" s="18"/>
      <c r="H90" s="18"/>
      <c r="I90" s="18"/>
      <c r="J90" s="18" t="s">
        <v>1084</v>
      </c>
      <c r="K90" s="18" t="s">
        <v>758</v>
      </c>
      <c r="L90" s="18">
        <v>1983</v>
      </c>
      <c r="M90" s="18">
        <v>888</v>
      </c>
      <c r="N90" s="18">
        <v>1694</v>
      </c>
      <c r="O90" s="18">
        <v>2009</v>
      </c>
      <c r="P90" s="18" t="s">
        <v>775</v>
      </c>
      <c r="Q90" s="18" t="s">
        <v>776</v>
      </c>
      <c r="R90" s="18" t="s">
        <v>761</v>
      </c>
      <c r="S90" s="18" t="s">
        <v>762</v>
      </c>
      <c r="T90" s="18" t="s">
        <v>777</v>
      </c>
      <c r="U90" s="18" t="s">
        <v>539</v>
      </c>
      <c r="V90" s="18"/>
      <c r="W90" s="18" t="s">
        <v>857</v>
      </c>
      <c r="X90" s="18"/>
      <c r="Y90" s="18" t="s">
        <v>843</v>
      </c>
      <c r="Z90" s="18"/>
      <c r="AA90" s="18"/>
      <c r="AB90" s="18"/>
      <c r="AC90" s="18"/>
      <c r="AD90" s="18"/>
      <c r="AE90" s="18"/>
      <c r="AF90" s="18"/>
      <c r="AG90" s="18" t="s">
        <v>764</v>
      </c>
      <c r="AH90" s="18"/>
      <c r="AI90" s="18"/>
      <c r="AJ90" s="18"/>
      <c r="AK90" s="18"/>
      <c r="AL90" s="18"/>
    </row>
    <row r="91" spans="1:38" s="66" customFormat="1" ht="30" customHeight="1">
      <c r="A91" s="18" t="s">
        <v>532</v>
      </c>
      <c r="B91" s="19" t="s">
        <v>1085</v>
      </c>
      <c r="C91" s="18" t="s">
        <v>1086</v>
      </c>
      <c r="D91" s="18" t="s">
        <v>1087</v>
      </c>
      <c r="E91" s="18"/>
      <c r="F91" s="18" t="s">
        <v>1088</v>
      </c>
      <c r="G91" s="18">
        <v>156</v>
      </c>
      <c r="H91" s="18">
        <v>63</v>
      </c>
      <c r="I91" s="18">
        <v>3575</v>
      </c>
      <c r="J91" s="18" t="s">
        <v>541</v>
      </c>
      <c r="K91" s="18" t="s">
        <v>758</v>
      </c>
      <c r="L91" s="18">
        <v>1980</v>
      </c>
      <c r="M91" s="18">
        <v>8028</v>
      </c>
      <c r="N91" s="18">
        <v>21320</v>
      </c>
      <c r="O91" s="18">
        <v>2020</v>
      </c>
      <c r="P91" s="18" t="s">
        <v>775</v>
      </c>
      <c r="Q91" s="18" t="s">
        <v>776</v>
      </c>
      <c r="R91" s="18" t="s">
        <v>761</v>
      </c>
      <c r="S91" s="18" t="s">
        <v>762</v>
      </c>
      <c r="T91" s="18"/>
      <c r="U91" s="18" t="s">
        <v>539</v>
      </c>
      <c r="V91" s="18"/>
      <c r="W91" s="18" t="s">
        <v>857</v>
      </c>
      <c r="X91" s="18"/>
      <c r="Y91" s="18" t="s">
        <v>834</v>
      </c>
      <c r="Z91" s="18"/>
      <c r="AA91" s="18"/>
      <c r="AB91" s="18"/>
      <c r="AC91" s="18"/>
      <c r="AD91" s="18"/>
      <c r="AE91" s="18"/>
      <c r="AF91" s="18"/>
      <c r="AG91" s="18" t="s">
        <v>764</v>
      </c>
      <c r="AH91" s="18"/>
      <c r="AI91" s="18"/>
      <c r="AJ91" s="18"/>
      <c r="AK91" s="18"/>
      <c r="AL91" s="18"/>
    </row>
    <row r="92" spans="1:38" s="66" customFormat="1" ht="30" customHeight="1">
      <c r="A92" s="18" t="s">
        <v>532</v>
      </c>
      <c r="B92" s="19" t="s">
        <v>1089</v>
      </c>
      <c r="C92" s="18" t="s">
        <v>1090</v>
      </c>
      <c r="D92" s="18" t="s">
        <v>1091</v>
      </c>
      <c r="E92" s="18"/>
      <c r="F92" s="18" t="s">
        <v>1092</v>
      </c>
      <c r="G92" s="18">
        <v>0</v>
      </c>
      <c r="H92" s="18">
        <v>0</v>
      </c>
      <c r="I92" s="18">
        <v>0</v>
      </c>
      <c r="J92" s="18" t="s">
        <v>541</v>
      </c>
      <c r="K92" s="18" t="s">
        <v>758</v>
      </c>
      <c r="L92" s="18">
        <v>1975</v>
      </c>
      <c r="M92" s="18">
        <v>1900</v>
      </c>
      <c r="N92" s="18">
        <v>9000</v>
      </c>
      <c r="O92" s="18">
        <v>2006</v>
      </c>
      <c r="P92" s="18" t="s">
        <v>767</v>
      </c>
      <c r="Q92" s="18" t="s">
        <v>776</v>
      </c>
      <c r="R92" s="18" t="s">
        <v>761</v>
      </c>
      <c r="S92" s="18" t="s">
        <v>769</v>
      </c>
      <c r="T92" s="18" t="s">
        <v>777</v>
      </c>
      <c r="U92" s="18" t="s">
        <v>539</v>
      </c>
      <c r="V92" s="18"/>
      <c r="W92" s="18" t="s">
        <v>857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 t="s">
        <v>764</v>
      </c>
      <c r="AH92" s="18"/>
      <c r="AI92" s="18"/>
      <c r="AJ92" s="18"/>
      <c r="AK92" s="18"/>
      <c r="AL92" s="18"/>
    </row>
    <row r="93" spans="1:38" s="66" customFormat="1" ht="30" customHeight="1">
      <c r="A93" s="18" t="s">
        <v>532</v>
      </c>
      <c r="B93" s="19" t="s">
        <v>1093</v>
      </c>
      <c r="C93" s="18" t="s">
        <v>1094</v>
      </c>
      <c r="D93" s="18" t="s">
        <v>1095</v>
      </c>
      <c r="E93" s="18"/>
      <c r="F93" s="18" t="s">
        <v>1096</v>
      </c>
      <c r="G93" s="18">
        <v>742</v>
      </c>
      <c r="H93" s="18">
        <v>636</v>
      </c>
      <c r="I93" s="18">
        <v>12905</v>
      </c>
      <c r="J93" s="18" t="s">
        <v>869</v>
      </c>
      <c r="K93" s="18" t="s">
        <v>758</v>
      </c>
      <c r="L93" s="18">
        <v>1993</v>
      </c>
      <c r="M93" s="18">
        <v>6700</v>
      </c>
      <c r="N93" s="18">
        <v>39000</v>
      </c>
      <c r="O93" s="18">
        <v>2013</v>
      </c>
      <c r="P93" s="18" t="s">
        <v>801</v>
      </c>
      <c r="Q93" s="18" t="s">
        <v>1097</v>
      </c>
      <c r="R93" s="18" t="s">
        <v>761</v>
      </c>
      <c r="S93" s="18" t="s">
        <v>762</v>
      </c>
      <c r="T93" s="18"/>
      <c r="U93" s="18" t="s">
        <v>539</v>
      </c>
      <c r="V93" s="18"/>
      <c r="W93" s="18" t="s">
        <v>787</v>
      </c>
      <c r="X93" s="18" t="s">
        <v>833</v>
      </c>
      <c r="Y93" s="18" t="s">
        <v>789</v>
      </c>
      <c r="Z93" s="18" t="s">
        <v>790</v>
      </c>
      <c r="AA93" s="18">
        <v>1.8</v>
      </c>
      <c r="AB93" s="18">
        <v>0.9</v>
      </c>
      <c r="AC93" s="18">
        <v>14.9</v>
      </c>
      <c r="AD93" s="18">
        <v>8.7</v>
      </c>
      <c r="AE93" s="18"/>
      <c r="AF93" s="18">
        <v>2.5</v>
      </c>
      <c r="AG93" s="18" t="s">
        <v>764</v>
      </c>
      <c r="AH93" s="18"/>
      <c r="AI93" s="18"/>
      <c r="AJ93" s="18"/>
      <c r="AK93" s="18"/>
      <c r="AL93" s="18"/>
    </row>
    <row r="94" spans="1:38" s="66" customFormat="1" ht="30" customHeight="1">
      <c r="A94" s="18" t="s">
        <v>532</v>
      </c>
      <c r="B94" s="19" t="s">
        <v>1098</v>
      </c>
      <c r="C94" s="18" t="s">
        <v>1099</v>
      </c>
      <c r="D94" s="18" t="s">
        <v>1100</v>
      </c>
      <c r="E94" s="18"/>
      <c r="F94" s="18" t="s">
        <v>1101</v>
      </c>
      <c r="G94" s="18">
        <v>0</v>
      </c>
      <c r="H94" s="18">
        <v>0</v>
      </c>
      <c r="I94" s="18">
        <v>17111</v>
      </c>
      <c r="J94" s="18" t="s">
        <v>880</v>
      </c>
      <c r="K94" s="18" t="s">
        <v>805</v>
      </c>
      <c r="L94" s="18">
        <v>1993</v>
      </c>
      <c r="M94" s="18">
        <v>9060</v>
      </c>
      <c r="N94" s="18">
        <v>58000</v>
      </c>
      <c r="O94" s="18">
        <v>2016</v>
      </c>
      <c r="P94" s="18" t="s">
        <v>801</v>
      </c>
      <c r="Q94" s="18" t="s">
        <v>760</v>
      </c>
      <c r="R94" s="18" t="s">
        <v>761</v>
      </c>
      <c r="S94" s="18" t="s">
        <v>762</v>
      </c>
      <c r="T94" s="18"/>
      <c r="U94" s="18" t="s">
        <v>539</v>
      </c>
      <c r="V94" s="18"/>
      <c r="W94" s="18" t="s">
        <v>787</v>
      </c>
      <c r="X94" s="18" t="s">
        <v>833</v>
      </c>
      <c r="Y94" s="18" t="s">
        <v>834</v>
      </c>
      <c r="Z94" s="18" t="s">
        <v>790</v>
      </c>
      <c r="AA94" s="18">
        <v>5</v>
      </c>
      <c r="AB94" s="18">
        <v>1</v>
      </c>
      <c r="AC94" s="18">
        <v>8</v>
      </c>
      <c r="AD94" s="18">
        <v>7</v>
      </c>
      <c r="AE94" s="18">
        <v>7.4</v>
      </c>
      <c r="AF94" s="18">
        <v>6.2</v>
      </c>
      <c r="AG94" s="18" t="s">
        <v>764</v>
      </c>
      <c r="AH94" s="18"/>
      <c r="AI94" s="18"/>
      <c r="AJ94" s="18"/>
      <c r="AK94" s="18"/>
      <c r="AL94" s="18"/>
    </row>
    <row r="95" spans="1:38" s="66" customFormat="1" ht="30" customHeight="1">
      <c r="A95" s="18" t="s">
        <v>532</v>
      </c>
      <c r="B95" s="19" t="s">
        <v>1102</v>
      </c>
      <c r="C95" s="18" t="s">
        <v>1103</v>
      </c>
      <c r="D95" s="18" t="s">
        <v>1104</v>
      </c>
      <c r="E95" s="18"/>
      <c r="F95" s="18" t="s">
        <v>1105</v>
      </c>
      <c r="G95" s="18">
        <v>0</v>
      </c>
      <c r="H95" s="18">
        <v>0</v>
      </c>
      <c r="I95" s="18">
        <v>0</v>
      </c>
      <c r="J95" s="18" t="s">
        <v>822</v>
      </c>
      <c r="K95" s="18" t="s">
        <v>805</v>
      </c>
      <c r="L95" s="18">
        <v>1989</v>
      </c>
      <c r="M95" s="18">
        <v>5092</v>
      </c>
      <c r="N95" s="18">
        <v>20558</v>
      </c>
      <c r="O95" s="18">
        <v>1999</v>
      </c>
      <c r="P95" s="18" t="s">
        <v>771</v>
      </c>
      <c r="Q95" s="18" t="s">
        <v>768</v>
      </c>
      <c r="R95" s="18" t="s">
        <v>538</v>
      </c>
      <c r="S95" s="18" t="s">
        <v>769</v>
      </c>
      <c r="T95" s="18" t="s">
        <v>825</v>
      </c>
      <c r="U95" s="18" t="s">
        <v>539</v>
      </c>
      <c r="V95" s="18"/>
      <c r="W95" s="18" t="s">
        <v>787</v>
      </c>
      <c r="X95" s="18" t="s">
        <v>788</v>
      </c>
      <c r="Y95" s="18" t="s">
        <v>843</v>
      </c>
      <c r="Z95" s="18" t="s">
        <v>790</v>
      </c>
      <c r="AA95" s="18">
        <v>5.25</v>
      </c>
      <c r="AB95" s="18">
        <v>0</v>
      </c>
      <c r="AC95" s="18">
        <v>3.95</v>
      </c>
      <c r="AD95" s="18">
        <v>0</v>
      </c>
      <c r="AE95" s="18">
        <v>2.47</v>
      </c>
      <c r="AF95" s="18">
        <v>0</v>
      </c>
      <c r="AG95" s="18" t="s">
        <v>764</v>
      </c>
      <c r="AH95" s="18">
        <v>0</v>
      </c>
      <c r="AI95" s="18">
        <v>0</v>
      </c>
      <c r="AJ95" s="18">
        <v>0</v>
      </c>
      <c r="AK95" s="18"/>
      <c r="AL95" s="18"/>
    </row>
    <row r="96" spans="1:38" s="66" customFormat="1" ht="30" customHeight="1">
      <c r="A96" s="18" t="s">
        <v>532</v>
      </c>
      <c r="B96" s="19" t="s">
        <v>1106</v>
      </c>
      <c r="C96" s="18" t="s">
        <v>1107</v>
      </c>
      <c r="D96" s="18" t="s">
        <v>1108</v>
      </c>
      <c r="E96" s="18"/>
      <c r="F96" s="18" t="s">
        <v>1109</v>
      </c>
      <c r="G96" s="18">
        <v>0</v>
      </c>
      <c r="H96" s="18">
        <v>0</v>
      </c>
      <c r="I96" s="18">
        <v>0</v>
      </c>
      <c r="J96" s="18" t="s">
        <v>880</v>
      </c>
      <c r="K96" s="18" t="s">
        <v>758</v>
      </c>
      <c r="L96" s="18">
        <v>1995</v>
      </c>
      <c r="M96" s="18">
        <v>400</v>
      </c>
      <c r="N96" s="18">
        <v>1500</v>
      </c>
      <c r="O96" s="18">
        <v>1997</v>
      </c>
      <c r="P96" s="18" t="s">
        <v>775</v>
      </c>
      <c r="Q96" s="18" t="s">
        <v>776</v>
      </c>
      <c r="R96" s="18" t="s">
        <v>761</v>
      </c>
      <c r="S96" s="18" t="s">
        <v>769</v>
      </c>
      <c r="T96" s="18"/>
      <c r="U96" s="18" t="s">
        <v>539</v>
      </c>
      <c r="V96" s="18"/>
      <c r="W96" s="18" t="s">
        <v>763</v>
      </c>
      <c r="X96" s="18"/>
      <c r="Y96" s="18"/>
      <c r="Z96" s="18"/>
      <c r="AA96" s="18"/>
      <c r="AB96" s="18"/>
      <c r="AC96" s="18"/>
      <c r="AD96" s="18"/>
      <c r="AE96" s="18"/>
      <c r="AF96" s="18"/>
      <c r="AG96" s="18" t="s">
        <v>764</v>
      </c>
      <c r="AH96" s="18"/>
      <c r="AI96" s="18"/>
      <c r="AJ96" s="18"/>
      <c r="AK96" s="18"/>
      <c r="AL96" s="18"/>
    </row>
    <row r="97" spans="1:38" s="66" customFormat="1" ht="30" customHeight="1">
      <c r="A97" s="18" t="s">
        <v>532</v>
      </c>
      <c r="B97" s="19" t="s">
        <v>1106</v>
      </c>
      <c r="C97" s="18" t="s">
        <v>1107</v>
      </c>
      <c r="D97" s="18" t="s">
        <v>1108</v>
      </c>
      <c r="E97" s="18"/>
      <c r="F97" s="18" t="s">
        <v>1110</v>
      </c>
      <c r="G97" s="18">
        <v>0</v>
      </c>
      <c r="H97" s="18">
        <v>0</v>
      </c>
      <c r="I97" s="18">
        <v>0</v>
      </c>
      <c r="J97" s="18" t="s">
        <v>880</v>
      </c>
      <c r="K97" s="18" t="s">
        <v>805</v>
      </c>
      <c r="L97" s="18">
        <v>1983</v>
      </c>
      <c r="M97" s="18">
        <v>1500</v>
      </c>
      <c r="N97" s="18">
        <v>6000</v>
      </c>
      <c r="O97" s="18">
        <v>1990</v>
      </c>
      <c r="P97" s="18" t="s">
        <v>775</v>
      </c>
      <c r="Q97" s="18" t="s">
        <v>776</v>
      </c>
      <c r="R97" s="18" t="s">
        <v>761</v>
      </c>
      <c r="S97" s="18" t="s">
        <v>769</v>
      </c>
      <c r="T97" s="18"/>
      <c r="U97" s="18" t="s">
        <v>539</v>
      </c>
      <c r="V97" s="18"/>
      <c r="W97" s="18" t="s">
        <v>763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 t="s">
        <v>764</v>
      </c>
      <c r="AH97" s="18"/>
      <c r="AI97" s="18"/>
      <c r="AJ97" s="18"/>
      <c r="AK97" s="18"/>
      <c r="AL97" s="18"/>
    </row>
    <row r="98" spans="1:38" s="66" customFormat="1" ht="30" customHeight="1">
      <c r="A98" s="18" t="s">
        <v>532</v>
      </c>
      <c r="B98" s="19" t="s">
        <v>1106</v>
      </c>
      <c r="C98" s="18" t="s">
        <v>1107</v>
      </c>
      <c r="D98" s="18" t="s">
        <v>1108</v>
      </c>
      <c r="E98" s="18"/>
      <c r="F98" s="18" t="s">
        <v>1111</v>
      </c>
      <c r="G98" s="18">
        <v>0</v>
      </c>
      <c r="H98" s="18">
        <v>0</v>
      </c>
      <c r="I98" s="18">
        <v>0</v>
      </c>
      <c r="J98" s="18" t="s">
        <v>875</v>
      </c>
      <c r="K98" s="18" t="s">
        <v>805</v>
      </c>
      <c r="L98" s="18">
        <v>1990</v>
      </c>
      <c r="M98" s="18">
        <v>2271</v>
      </c>
      <c r="N98" s="18">
        <v>9000</v>
      </c>
      <c r="O98" s="18">
        <v>1995</v>
      </c>
      <c r="P98" s="18" t="s">
        <v>775</v>
      </c>
      <c r="Q98" s="18" t="s">
        <v>776</v>
      </c>
      <c r="R98" s="18" t="s">
        <v>761</v>
      </c>
      <c r="S98" s="18" t="s">
        <v>769</v>
      </c>
      <c r="T98" s="18"/>
      <c r="U98" s="18" t="s">
        <v>539</v>
      </c>
      <c r="V98" s="18"/>
      <c r="W98" s="18" t="s">
        <v>763</v>
      </c>
      <c r="X98" s="18"/>
      <c r="Y98" s="18"/>
      <c r="Z98" s="18"/>
      <c r="AA98" s="18"/>
      <c r="AB98" s="18"/>
      <c r="AC98" s="18"/>
      <c r="AD98" s="18"/>
      <c r="AE98" s="18"/>
      <c r="AF98" s="18"/>
      <c r="AG98" s="18" t="s">
        <v>764</v>
      </c>
      <c r="AH98" s="18"/>
      <c r="AI98" s="18"/>
      <c r="AJ98" s="18"/>
      <c r="AK98" s="18"/>
      <c r="AL98" s="18"/>
    </row>
    <row r="99" spans="1:38" s="66" customFormat="1" ht="30" customHeight="1">
      <c r="A99" s="18" t="s">
        <v>532</v>
      </c>
      <c r="B99" s="19" t="s">
        <v>1112</v>
      </c>
      <c r="C99" s="18" t="s">
        <v>1113</v>
      </c>
      <c r="D99" s="18" t="s">
        <v>1114</v>
      </c>
      <c r="E99" s="18"/>
      <c r="F99" s="18" t="s">
        <v>1115</v>
      </c>
      <c r="G99" s="18">
        <v>0</v>
      </c>
      <c r="H99" s="18">
        <v>0</v>
      </c>
      <c r="I99" s="18">
        <v>367</v>
      </c>
      <c r="J99" s="18" t="s">
        <v>992</v>
      </c>
      <c r="K99" s="18" t="s">
        <v>758</v>
      </c>
      <c r="L99" s="18">
        <v>1972</v>
      </c>
      <c r="M99" s="18">
        <v>1890</v>
      </c>
      <c r="N99" s="18">
        <v>2500</v>
      </c>
      <c r="O99" s="18">
        <v>1996</v>
      </c>
      <c r="P99" s="18" t="s">
        <v>775</v>
      </c>
      <c r="Q99" s="18" t="s">
        <v>776</v>
      </c>
      <c r="R99" s="18" t="s">
        <v>761</v>
      </c>
      <c r="S99" s="18" t="s">
        <v>769</v>
      </c>
      <c r="T99" s="18" t="s">
        <v>825</v>
      </c>
      <c r="U99" s="18" t="s">
        <v>539</v>
      </c>
      <c r="V99" s="18"/>
      <c r="W99" s="18" t="s">
        <v>763</v>
      </c>
      <c r="X99" s="18"/>
      <c r="Y99" s="18"/>
      <c r="Z99" s="18"/>
      <c r="AA99" s="18"/>
      <c r="AB99" s="18"/>
      <c r="AC99" s="18"/>
      <c r="AD99" s="18"/>
      <c r="AE99" s="18"/>
      <c r="AF99" s="18"/>
      <c r="AG99" s="18" t="s">
        <v>764</v>
      </c>
      <c r="AH99" s="18"/>
      <c r="AI99" s="18"/>
      <c r="AJ99" s="18"/>
      <c r="AK99" s="18"/>
      <c r="AL99" s="18"/>
    </row>
    <row r="100" spans="1:38" s="66" customFormat="1" ht="30" customHeight="1">
      <c r="A100" s="18" t="s">
        <v>532</v>
      </c>
      <c r="B100" s="19" t="s">
        <v>1116</v>
      </c>
      <c r="C100" s="18" t="s">
        <v>1117</v>
      </c>
      <c r="D100" s="18" t="s">
        <v>1118</v>
      </c>
      <c r="E100" s="18"/>
      <c r="F100" s="18" t="s">
        <v>1119</v>
      </c>
      <c r="G100" s="18">
        <v>15</v>
      </c>
      <c r="H100" s="18">
        <v>15</v>
      </c>
      <c r="I100" s="18">
        <v>1832</v>
      </c>
      <c r="J100" s="18" t="s">
        <v>880</v>
      </c>
      <c r="K100" s="18" t="s">
        <v>758</v>
      </c>
      <c r="L100" s="18">
        <v>1971</v>
      </c>
      <c r="M100" s="18">
        <v>1600</v>
      </c>
      <c r="N100" s="18">
        <v>16000</v>
      </c>
      <c r="O100" s="18">
        <v>2040</v>
      </c>
      <c r="P100" s="18" t="s">
        <v>775</v>
      </c>
      <c r="Q100" s="18" t="s">
        <v>776</v>
      </c>
      <c r="R100" s="18" t="s">
        <v>761</v>
      </c>
      <c r="S100" s="18" t="s">
        <v>762</v>
      </c>
      <c r="T100" s="18"/>
      <c r="U100" s="18" t="s">
        <v>539</v>
      </c>
      <c r="V100" s="18"/>
      <c r="W100" s="18" t="s">
        <v>857</v>
      </c>
      <c r="X100" s="18"/>
      <c r="Y100" s="18" t="s">
        <v>834</v>
      </c>
      <c r="Z100" s="18"/>
      <c r="AA100" s="18"/>
      <c r="AB100" s="18"/>
      <c r="AC100" s="18"/>
      <c r="AD100" s="18"/>
      <c r="AE100" s="18"/>
      <c r="AF100" s="18"/>
      <c r="AG100" s="18" t="s">
        <v>764</v>
      </c>
      <c r="AH100" s="18"/>
      <c r="AI100" s="18"/>
      <c r="AJ100" s="18"/>
      <c r="AK100" s="18"/>
      <c r="AL100" s="18"/>
    </row>
    <row r="101" spans="1:38" s="66" customFormat="1" ht="30" customHeight="1">
      <c r="A101" s="18" t="s">
        <v>532</v>
      </c>
      <c r="B101" s="19" t="s">
        <v>1120</v>
      </c>
      <c r="C101" s="18" t="s">
        <v>1121</v>
      </c>
      <c r="D101" s="18" t="s">
        <v>1122</v>
      </c>
      <c r="E101" s="18"/>
      <c r="F101" s="18" t="s">
        <v>1123</v>
      </c>
      <c r="G101" s="18"/>
      <c r="H101" s="18"/>
      <c r="I101" s="18">
        <v>25789</v>
      </c>
      <c r="J101" s="18" t="s">
        <v>880</v>
      </c>
      <c r="K101" s="18" t="s">
        <v>758</v>
      </c>
      <c r="L101" s="18">
        <v>1985</v>
      </c>
      <c r="M101" s="18">
        <v>12000</v>
      </c>
      <c r="N101" s="18">
        <v>57484</v>
      </c>
      <c r="O101" s="18">
        <v>2009</v>
      </c>
      <c r="P101" s="18" t="s">
        <v>775</v>
      </c>
      <c r="Q101" s="18" t="s">
        <v>776</v>
      </c>
      <c r="R101" s="18" t="s">
        <v>761</v>
      </c>
      <c r="S101" s="18" t="s">
        <v>769</v>
      </c>
      <c r="T101" s="18"/>
      <c r="U101" s="18" t="s">
        <v>539</v>
      </c>
      <c r="V101" s="18"/>
      <c r="W101" s="18" t="s">
        <v>857</v>
      </c>
      <c r="X101" s="18"/>
      <c r="Y101" s="18"/>
      <c r="Z101" s="18"/>
      <c r="AA101" s="18" t="s">
        <v>1124</v>
      </c>
      <c r="AB101" s="18"/>
      <c r="AC101" s="18">
        <v>1.5</v>
      </c>
      <c r="AD101" s="18"/>
      <c r="AE101" s="18">
        <v>0.45</v>
      </c>
      <c r="AF101" s="18"/>
      <c r="AG101" s="18" t="s">
        <v>764</v>
      </c>
      <c r="AH101" s="18"/>
      <c r="AI101" s="18"/>
      <c r="AJ101" s="18"/>
      <c r="AK101" s="18"/>
      <c r="AL101" s="18"/>
    </row>
    <row r="102" spans="1:38" s="66" customFormat="1" ht="30" customHeight="1">
      <c r="A102" s="18" t="s">
        <v>532</v>
      </c>
      <c r="B102" s="19" t="s">
        <v>1120</v>
      </c>
      <c r="C102" s="18" t="s">
        <v>1125</v>
      </c>
      <c r="D102" s="18" t="s">
        <v>1122</v>
      </c>
      <c r="E102" s="18"/>
      <c r="F102" s="18" t="s">
        <v>1126</v>
      </c>
      <c r="G102" s="18">
        <v>871</v>
      </c>
      <c r="H102" s="18">
        <v>1034</v>
      </c>
      <c r="I102" s="18">
        <v>21129</v>
      </c>
      <c r="J102" s="18" t="s">
        <v>822</v>
      </c>
      <c r="K102" s="18" t="s">
        <v>758</v>
      </c>
      <c r="L102" s="18">
        <v>2009</v>
      </c>
      <c r="M102" s="18">
        <v>5400</v>
      </c>
      <c r="N102" s="18">
        <v>22000</v>
      </c>
      <c r="O102" s="18">
        <v>2023</v>
      </c>
      <c r="P102" s="18" t="s">
        <v>801</v>
      </c>
      <c r="Q102" s="18" t="s">
        <v>849</v>
      </c>
      <c r="R102" s="18" t="s">
        <v>780</v>
      </c>
      <c r="S102" s="18" t="s">
        <v>1127</v>
      </c>
      <c r="T102" s="18" t="s">
        <v>540</v>
      </c>
      <c r="U102" s="18" t="s">
        <v>539</v>
      </c>
      <c r="V102" s="18"/>
      <c r="W102" s="18" t="s">
        <v>787</v>
      </c>
      <c r="X102" s="18" t="s">
        <v>833</v>
      </c>
      <c r="Y102" s="18" t="s">
        <v>843</v>
      </c>
      <c r="Z102" s="18" t="s">
        <v>790</v>
      </c>
      <c r="AA102" s="18">
        <v>3</v>
      </c>
      <c r="AB102" s="18">
        <v>1</v>
      </c>
      <c r="AC102" s="18">
        <v>15</v>
      </c>
      <c r="AD102" s="18">
        <v>14</v>
      </c>
      <c r="AE102" s="18">
        <v>5.6</v>
      </c>
      <c r="AF102" s="18">
        <v>2.9</v>
      </c>
      <c r="AG102" s="18" t="s">
        <v>764</v>
      </c>
      <c r="AH102" s="18"/>
      <c r="AI102" s="18"/>
      <c r="AJ102" s="18"/>
      <c r="AK102" s="18"/>
      <c r="AL102" s="18"/>
    </row>
    <row r="103" spans="1:38" s="66" customFormat="1" ht="30" customHeight="1">
      <c r="A103" s="18" t="s">
        <v>532</v>
      </c>
      <c r="B103" s="19" t="s">
        <v>1128</v>
      </c>
      <c r="C103" s="18" t="s">
        <v>1129</v>
      </c>
      <c r="D103" s="18" t="s">
        <v>1130</v>
      </c>
      <c r="E103" s="18"/>
      <c r="F103" s="18" t="s">
        <v>1131</v>
      </c>
      <c r="G103" s="18">
        <v>1964</v>
      </c>
      <c r="H103" s="18">
        <v>1394</v>
      </c>
      <c r="I103" s="18">
        <v>22457</v>
      </c>
      <c r="J103" s="18" t="s">
        <v>766</v>
      </c>
      <c r="K103" s="18" t="s">
        <v>758</v>
      </c>
      <c r="L103" s="18">
        <v>2004</v>
      </c>
      <c r="M103" s="18">
        <v>18500</v>
      </c>
      <c r="N103" s="18">
        <v>38000</v>
      </c>
      <c r="O103" s="18">
        <v>2010</v>
      </c>
      <c r="P103" s="18" t="s">
        <v>771</v>
      </c>
      <c r="Q103" s="18" t="s">
        <v>1132</v>
      </c>
      <c r="R103" s="18" t="s">
        <v>761</v>
      </c>
      <c r="S103" s="18" t="s">
        <v>762</v>
      </c>
      <c r="T103" s="18"/>
      <c r="U103" s="18" t="s">
        <v>539</v>
      </c>
      <c r="V103" s="18"/>
      <c r="W103" s="18" t="s">
        <v>787</v>
      </c>
      <c r="X103" s="18" t="s">
        <v>833</v>
      </c>
      <c r="Y103" s="18" t="s">
        <v>843</v>
      </c>
      <c r="Z103" s="18" t="s">
        <v>790</v>
      </c>
      <c r="AA103" s="18">
        <v>7.3</v>
      </c>
      <c r="AB103" s="18">
        <v>1.3</v>
      </c>
      <c r="AC103" s="18">
        <v>12.3</v>
      </c>
      <c r="AD103" s="18">
        <v>6.1</v>
      </c>
      <c r="AE103" s="18">
        <v>12</v>
      </c>
      <c r="AF103" s="18">
        <v>11.6</v>
      </c>
      <c r="AG103" s="18" t="s">
        <v>764</v>
      </c>
      <c r="AH103" s="18"/>
      <c r="AI103" s="18"/>
      <c r="AJ103" s="18"/>
      <c r="AK103" s="18"/>
      <c r="AL103" s="18"/>
    </row>
    <row r="104" spans="1:38" s="66" customFormat="1" ht="30" customHeight="1">
      <c r="A104" s="18" t="s">
        <v>532</v>
      </c>
      <c r="B104" s="19" t="s">
        <v>1128</v>
      </c>
      <c r="C104" s="18" t="s">
        <v>1133</v>
      </c>
      <c r="D104" s="18" t="s">
        <v>1130</v>
      </c>
      <c r="E104" s="18"/>
      <c r="F104" s="18" t="s">
        <v>1134</v>
      </c>
      <c r="G104" s="18">
        <v>0</v>
      </c>
      <c r="H104" s="18">
        <v>0</v>
      </c>
      <c r="I104" s="18">
        <v>0</v>
      </c>
      <c r="J104" s="18" t="s">
        <v>541</v>
      </c>
      <c r="K104" s="18" t="s">
        <v>805</v>
      </c>
      <c r="L104" s="18">
        <v>1991</v>
      </c>
      <c r="M104" s="18">
        <v>9198</v>
      </c>
      <c r="N104" s="18">
        <v>47888</v>
      </c>
      <c r="O104" s="18">
        <v>2000</v>
      </c>
      <c r="P104" s="18" t="s">
        <v>785</v>
      </c>
      <c r="Q104" s="18" t="s">
        <v>1132</v>
      </c>
      <c r="R104" s="18" t="s">
        <v>761</v>
      </c>
      <c r="S104" s="18" t="s">
        <v>769</v>
      </c>
      <c r="T104" s="18" t="s">
        <v>825</v>
      </c>
      <c r="U104" s="18" t="s">
        <v>539</v>
      </c>
      <c r="V104" s="18"/>
      <c r="W104" s="18" t="s">
        <v>787</v>
      </c>
      <c r="X104" s="18" t="s">
        <v>833</v>
      </c>
      <c r="Y104" s="18" t="s">
        <v>834</v>
      </c>
      <c r="Z104" s="18" t="s">
        <v>835</v>
      </c>
      <c r="AA104" s="18">
        <v>7.3</v>
      </c>
      <c r="AB104" s="18">
        <v>1.3</v>
      </c>
      <c r="AC104" s="18">
        <v>12.3</v>
      </c>
      <c r="AD104" s="18">
        <v>6.1</v>
      </c>
      <c r="AE104" s="18">
        <v>12</v>
      </c>
      <c r="AF104" s="18">
        <v>11.6</v>
      </c>
      <c r="AG104" s="18" t="s">
        <v>764</v>
      </c>
      <c r="AH104" s="18"/>
      <c r="AI104" s="18"/>
      <c r="AJ104" s="18"/>
      <c r="AK104" s="18"/>
      <c r="AL104" s="18"/>
    </row>
    <row r="105" spans="1:38" s="66" customFormat="1" ht="30" customHeight="1">
      <c r="A105" s="18" t="s">
        <v>532</v>
      </c>
      <c r="B105" s="19" t="s">
        <v>1135</v>
      </c>
      <c r="C105" s="18" t="s">
        <v>1136</v>
      </c>
      <c r="D105" s="18" t="s">
        <v>1137</v>
      </c>
      <c r="E105" s="18"/>
      <c r="F105" s="18" t="s">
        <v>1138</v>
      </c>
      <c r="G105" s="18">
        <v>107</v>
      </c>
      <c r="H105" s="18">
        <v>90</v>
      </c>
      <c r="I105" s="18">
        <v>9973</v>
      </c>
      <c r="J105" s="18" t="s">
        <v>816</v>
      </c>
      <c r="K105" s="18" t="s">
        <v>758</v>
      </c>
      <c r="L105" s="18">
        <v>1995</v>
      </c>
      <c r="M105" s="18">
        <v>6400</v>
      </c>
      <c r="N105" s="18">
        <v>26500</v>
      </c>
      <c r="O105" s="18">
        <v>2015</v>
      </c>
      <c r="P105" s="18" t="s">
        <v>801</v>
      </c>
      <c r="Q105" s="18" t="s">
        <v>849</v>
      </c>
      <c r="R105" s="18" t="s">
        <v>780</v>
      </c>
      <c r="S105" s="18" t="s">
        <v>762</v>
      </c>
      <c r="T105" s="18"/>
      <c r="U105" s="18" t="s">
        <v>539</v>
      </c>
      <c r="V105" s="18"/>
      <c r="W105" s="18" t="s">
        <v>787</v>
      </c>
      <c r="X105" s="18" t="s">
        <v>833</v>
      </c>
      <c r="Y105" s="18" t="s">
        <v>834</v>
      </c>
      <c r="Z105" s="18" t="s">
        <v>790</v>
      </c>
      <c r="AA105" s="18">
        <v>250</v>
      </c>
      <c r="AB105" s="18">
        <v>1.79</v>
      </c>
      <c r="AC105" s="18">
        <v>100</v>
      </c>
      <c r="AD105" s="18">
        <v>7.18</v>
      </c>
      <c r="AE105" s="18">
        <v>100</v>
      </c>
      <c r="AF105" s="18">
        <v>4.99</v>
      </c>
      <c r="AG105" s="18" t="s">
        <v>764</v>
      </c>
      <c r="AH105" s="18"/>
      <c r="AI105" s="18"/>
      <c r="AJ105" s="18"/>
      <c r="AK105" s="18"/>
      <c r="AL105" s="18"/>
    </row>
    <row r="106" spans="1:38" s="66" customFormat="1" ht="30" customHeight="1">
      <c r="A106" s="18" t="s">
        <v>532</v>
      </c>
      <c r="B106" s="19" t="s">
        <v>1135</v>
      </c>
      <c r="C106" s="18" t="s">
        <v>1136</v>
      </c>
      <c r="D106" s="18" t="s">
        <v>1137</v>
      </c>
      <c r="E106" s="18"/>
      <c r="F106" s="18" t="s">
        <v>1138</v>
      </c>
      <c r="G106" s="18">
        <v>0</v>
      </c>
      <c r="H106" s="18">
        <v>0</v>
      </c>
      <c r="I106" s="18">
        <v>0</v>
      </c>
      <c r="J106" s="18" t="s">
        <v>757</v>
      </c>
      <c r="K106" s="18" t="s">
        <v>758</v>
      </c>
      <c r="L106" s="18">
        <v>1977</v>
      </c>
      <c r="M106" s="18">
        <v>3000</v>
      </c>
      <c r="N106" s="18">
        <v>10000</v>
      </c>
      <c r="O106" s="18">
        <v>1994</v>
      </c>
      <c r="P106" s="18" t="s">
        <v>775</v>
      </c>
      <c r="Q106" s="18" t="s">
        <v>776</v>
      </c>
      <c r="R106" s="18"/>
      <c r="S106" s="18" t="s">
        <v>769</v>
      </c>
      <c r="T106" s="18"/>
      <c r="U106" s="18" t="s">
        <v>539</v>
      </c>
      <c r="V106" s="18"/>
      <c r="W106" s="18" t="s">
        <v>763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 t="s">
        <v>764</v>
      </c>
      <c r="AH106" s="18"/>
      <c r="AI106" s="18"/>
      <c r="AJ106" s="18"/>
      <c r="AK106" s="18"/>
      <c r="AL106" s="18"/>
    </row>
    <row r="107" spans="1:38" s="66" customFormat="1" ht="30" customHeight="1">
      <c r="A107" s="18" t="s">
        <v>532</v>
      </c>
      <c r="B107" s="19" t="s">
        <v>1139</v>
      </c>
      <c r="C107" s="18" t="s">
        <v>1140</v>
      </c>
      <c r="D107" s="18" t="s">
        <v>1141</v>
      </c>
      <c r="E107" s="18"/>
      <c r="F107" s="18" t="s">
        <v>1142</v>
      </c>
      <c r="G107" s="18">
        <v>0</v>
      </c>
      <c r="H107" s="18">
        <v>0</v>
      </c>
      <c r="I107" s="18">
        <v>0</v>
      </c>
      <c r="J107" s="18" t="s">
        <v>541</v>
      </c>
      <c r="K107" s="18" t="s">
        <v>805</v>
      </c>
      <c r="L107" s="18">
        <v>1984</v>
      </c>
      <c r="M107" s="18">
        <v>5100</v>
      </c>
      <c r="N107" s="18">
        <v>34000</v>
      </c>
      <c r="O107" s="18">
        <v>2007</v>
      </c>
      <c r="P107" s="18" t="s">
        <v>775</v>
      </c>
      <c r="Q107" s="18" t="s">
        <v>776</v>
      </c>
      <c r="R107" s="18" t="s">
        <v>761</v>
      </c>
      <c r="S107" s="18" t="s">
        <v>769</v>
      </c>
      <c r="T107" s="18"/>
      <c r="U107" s="18" t="s">
        <v>539</v>
      </c>
      <c r="V107" s="18"/>
      <c r="W107" s="18" t="s">
        <v>857</v>
      </c>
      <c r="X107" s="18"/>
      <c r="Y107" s="18"/>
      <c r="Z107" s="18"/>
      <c r="AA107" s="18"/>
      <c r="AB107" s="18"/>
      <c r="AC107" s="18"/>
      <c r="AD107" s="18"/>
      <c r="AE107" s="18"/>
      <c r="AF107" s="18"/>
      <c r="AG107" s="18" t="s">
        <v>764</v>
      </c>
      <c r="AH107" s="18"/>
      <c r="AI107" s="18"/>
      <c r="AJ107" s="18"/>
      <c r="AK107" s="18"/>
      <c r="AL107" s="18"/>
    </row>
    <row r="108" spans="1:38" s="66" customFormat="1" ht="30" customHeight="1">
      <c r="A108" s="18" t="s">
        <v>532</v>
      </c>
      <c r="B108" s="19" t="s">
        <v>1139</v>
      </c>
      <c r="C108" s="18" t="s">
        <v>1143</v>
      </c>
      <c r="D108" s="18" t="s">
        <v>1141</v>
      </c>
      <c r="E108" s="18"/>
      <c r="F108" s="18" t="s">
        <v>1144</v>
      </c>
      <c r="G108" s="18">
        <v>1862</v>
      </c>
      <c r="H108" s="18">
        <v>1321</v>
      </c>
      <c r="I108" s="18">
        <v>34274</v>
      </c>
      <c r="J108" s="18" t="s">
        <v>1145</v>
      </c>
      <c r="K108" s="18" t="s">
        <v>805</v>
      </c>
      <c r="L108" s="18">
        <v>2005</v>
      </c>
      <c r="M108" s="18">
        <v>7380</v>
      </c>
      <c r="N108" s="18">
        <v>42000</v>
      </c>
      <c r="O108" s="18">
        <v>2020</v>
      </c>
      <c r="P108" s="18" t="s">
        <v>801</v>
      </c>
      <c r="Q108" s="18" t="s">
        <v>1146</v>
      </c>
      <c r="R108" s="18" t="s">
        <v>780</v>
      </c>
      <c r="S108" s="18" t="s">
        <v>762</v>
      </c>
      <c r="T108" s="18"/>
      <c r="U108" s="18" t="s">
        <v>539</v>
      </c>
      <c r="V108" s="18"/>
      <c r="W108" s="18" t="s">
        <v>787</v>
      </c>
      <c r="X108" s="18" t="s">
        <v>788</v>
      </c>
      <c r="Y108" s="18" t="s">
        <v>834</v>
      </c>
      <c r="Z108" s="18" t="s">
        <v>790</v>
      </c>
      <c r="AA108" s="18">
        <v>2.05</v>
      </c>
      <c r="AB108" s="18">
        <v>0.31</v>
      </c>
      <c r="AC108" s="18">
        <v>6.47</v>
      </c>
      <c r="AD108" s="18">
        <v>3.88</v>
      </c>
      <c r="AE108" s="18"/>
      <c r="AF108" s="18"/>
      <c r="AG108" s="18" t="s">
        <v>764</v>
      </c>
      <c r="AH108" s="18"/>
      <c r="AI108" s="18"/>
      <c r="AJ108" s="18"/>
      <c r="AK108" s="18"/>
      <c r="AL108" s="18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1147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456</v>
      </c>
      <c r="B2" s="175" t="s">
        <v>457</v>
      </c>
      <c r="C2" s="90" t="s">
        <v>458</v>
      </c>
      <c r="D2" s="126" t="s">
        <v>459</v>
      </c>
      <c r="E2" s="90" t="s">
        <v>460</v>
      </c>
      <c r="F2" s="126" t="s">
        <v>461</v>
      </c>
      <c r="G2" s="177" t="s">
        <v>462</v>
      </c>
      <c r="H2" s="178"/>
      <c r="I2" s="178"/>
      <c r="J2" s="179"/>
      <c r="K2" s="109" t="s">
        <v>1148</v>
      </c>
      <c r="L2" s="110"/>
      <c r="M2" s="110"/>
      <c r="N2" s="109" t="s">
        <v>1149</v>
      </c>
      <c r="O2" s="110"/>
      <c r="P2" s="109" t="s">
        <v>1150</v>
      </c>
      <c r="Q2" s="110"/>
      <c r="R2" s="109" t="s">
        <v>1151</v>
      </c>
      <c r="S2" s="156"/>
      <c r="T2" s="156"/>
      <c r="U2" s="156"/>
      <c r="V2" s="156"/>
      <c r="W2" s="161"/>
      <c r="X2" s="109" t="s">
        <v>1152</v>
      </c>
      <c r="Y2" s="110"/>
      <c r="Z2" s="111"/>
      <c r="AA2" s="90" t="s">
        <v>470</v>
      </c>
      <c r="AB2" s="90" t="s">
        <v>1153</v>
      </c>
      <c r="AC2" s="90" t="s">
        <v>1154</v>
      </c>
      <c r="AD2" s="90" t="s">
        <v>1155</v>
      </c>
      <c r="AE2" s="126" t="s">
        <v>471</v>
      </c>
      <c r="AF2" s="126" t="s">
        <v>472</v>
      </c>
      <c r="AG2" s="126" t="s">
        <v>473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1156</v>
      </c>
      <c r="H4" s="90" t="s">
        <v>1157</v>
      </c>
      <c r="I4" s="90" t="s">
        <v>1158</v>
      </c>
      <c r="J4" s="90" t="s">
        <v>487</v>
      </c>
      <c r="K4" s="90" t="s">
        <v>1159</v>
      </c>
      <c r="L4" s="90" t="s">
        <v>1160</v>
      </c>
      <c r="M4" s="90" t="s">
        <v>1161</v>
      </c>
      <c r="N4" s="126" t="s">
        <v>1162</v>
      </c>
      <c r="O4" s="90" t="s">
        <v>1163</v>
      </c>
      <c r="P4" s="126" t="s">
        <v>1164</v>
      </c>
      <c r="Q4" s="111" t="s">
        <v>1165</v>
      </c>
      <c r="R4" s="109" t="s">
        <v>1166</v>
      </c>
      <c r="S4" s="56"/>
      <c r="T4" s="109" t="s">
        <v>1167</v>
      </c>
      <c r="U4" s="56"/>
      <c r="V4" s="109" t="s">
        <v>1168</v>
      </c>
      <c r="W4" s="56"/>
      <c r="X4" s="90" t="s">
        <v>1169</v>
      </c>
      <c r="Y4" s="90" t="s">
        <v>1170</v>
      </c>
      <c r="Z4" s="90" t="s">
        <v>1171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494</v>
      </c>
      <c r="T5" s="91"/>
      <c r="U5" s="90" t="s">
        <v>494</v>
      </c>
      <c r="V5" s="91"/>
      <c r="W5" s="90" t="s">
        <v>494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1172</v>
      </c>
      <c r="H6" s="34" t="s">
        <v>1172</v>
      </c>
      <c r="I6" s="34" t="s">
        <v>495</v>
      </c>
      <c r="J6" s="34" t="s">
        <v>1172</v>
      </c>
      <c r="K6" s="34" t="s">
        <v>495</v>
      </c>
      <c r="L6" s="34" t="s">
        <v>1173</v>
      </c>
      <c r="M6" s="136"/>
      <c r="N6" s="126"/>
      <c r="O6" s="54" t="s">
        <v>1174</v>
      </c>
      <c r="P6" s="126"/>
      <c r="Q6" s="54" t="s">
        <v>1174</v>
      </c>
      <c r="R6" s="151"/>
      <c r="S6" s="136"/>
      <c r="T6" s="136"/>
      <c r="U6" s="136"/>
      <c r="V6" s="136"/>
      <c r="W6" s="136"/>
      <c r="X6" s="34" t="s">
        <v>1175</v>
      </c>
      <c r="Y6" s="34" t="s">
        <v>1176</v>
      </c>
      <c r="Z6" s="31"/>
      <c r="AA6" s="53" t="s">
        <v>1177</v>
      </c>
      <c r="AB6" s="53" t="s">
        <v>498</v>
      </c>
      <c r="AC6" s="53" t="s">
        <v>498</v>
      </c>
      <c r="AD6" s="34" t="s">
        <v>1178</v>
      </c>
      <c r="AE6" s="174"/>
      <c r="AF6" s="174"/>
      <c r="AG6" s="174"/>
    </row>
    <row r="7" spans="1:33" s="73" customFormat="1" ht="30" customHeight="1">
      <c r="A7" s="18" t="s">
        <v>502</v>
      </c>
      <c r="B7" s="19" t="s">
        <v>698</v>
      </c>
      <c r="C7" s="18" t="s">
        <v>1179</v>
      </c>
      <c r="D7" s="18" t="s">
        <v>700</v>
      </c>
      <c r="E7" s="18"/>
      <c r="F7" s="18" t="s">
        <v>1180</v>
      </c>
      <c r="G7" s="36">
        <v>19521</v>
      </c>
      <c r="H7" s="36">
        <v>4354</v>
      </c>
      <c r="I7" s="36">
        <v>705.1</v>
      </c>
      <c r="J7" s="36"/>
      <c r="K7" s="36"/>
      <c r="L7" s="36"/>
      <c r="M7" s="36" t="s">
        <v>1181</v>
      </c>
      <c r="N7" s="18" t="s">
        <v>511</v>
      </c>
      <c r="O7" s="18"/>
      <c r="P7" s="18" t="s">
        <v>1182</v>
      </c>
      <c r="Q7" s="18"/>
      <c r="R7" s="18" t="s">
        <v>1183</v>
      </c>
      <c r="S7" s="18"/>
      <c r="T7" s="18" t="s">
        <v>1184</v>
      </c>
      <c r="U7" s="18"/>
      <c r="V7" s="18" t="s">
        <v>1185</v>
      </c>
      <c r="W7" s="18"/>
      <c r="X7" s="18"/>
      <c r="Y7" s="18"/>
      <c r="Z7" s="18"/>
      <c r="AA7" s="18">
        <v>180</v>
      </c>
      <c r="AB7" s="18">
        <v>0</v>
      </c>
      <c r="AC7" s="18">
        <v>0</v>
      </c>
      <c r="AD7" s="18">
        <v>0</v>
      </c>
      <c r="AE7" s="18">
        <v>1986</v>
      </c>
      <c r="AF7" s="18" t="s">
        <v>1186</v>
      </c>
      <c r="AG7" s="18"/>
    </row>
    <row r="8" spans="1:33" s="66" customFormat="1" ht="30" customHeight="1">
      <c r="A8" s="18" t="s">
        <v>502</v>
      </c>
      <c r="B8" s="19" t="s">
        <v>1187</v>
      </c>
      <c r="C8" s="18" t="s">
        <v>1188</v>
      </c>
      <c r="D8" s="18" t="s">
        <v>1189</v>
      </c>
      <c r="E8" s="18"/>
      <c r="F8" s="18" t="s">
        <v>1190</v>
      </c>
      <c r="G8" s="36">
        <v>8566</v>
      </c>
      <c r="H8" s="36">
        <v>5524</v>
      </c>
      <c r="I8" s="36"/>
      <c r="J8" s="36"/>
      <c r="K8" s="36"/>
      <c r="L8" s="36"/>
      <c r="M8" s="36"/>
      <c r="N8" s="18" t="s">
        <v>511</v>
      </c>
      <c r="O8" s="18"/>
      <c r="P8" s="18" t="s">
        <v>1191</v>
      </c>
      <c r="Q8" s="18">
        <v>864</v>
      </c>
      <c r="R8" s="18" t="s">
        <v>1192</v>
      </c>
      <c r="S8" s="18"/>
      <c r="T8" s="18" t="s">
        <v>1193</v>
      </c>
      <c r="U8" s="18"/>
      <c r="V8" s="18"/>
      <c r="W8" s="18"/>
      <c r="X8" s="18"/>
      <c r="Y8" s="18"/>
      <c r="Z8" s="18"/>
      <c r="AA8" s="18">
        <v>60</v>
      </c>
      <c r="AB8" s="18"/>
      <c r="AC8" s="18"/>
      <c r="AD8" s="18"/>
      <c r="AE8" s="18">
        <v>1997</v>
      </c>
      <c r="AF8" s="18" t="s">
        <v>706</v>
      </c>
      <c r="AG8" s="18"/>
    </row>
    <row r="9" spans="1:33" s="66" customFormat="1" ht="30" customHeight="1">
      <c r="A9" s="18" t="s">
        <v>502</v>
      </c>
      <c r="B9" s="19" t="s">
        <v>1194</v>
      </c>
      <c r="C9" s="18" t="s">
        <v>1195</v>
      </c>
      <c r="D9" s="18" t="s">
        <v>1196</v>
      </c>
      <c r="E9" s="18"/>
      <c r="F9" s="18" t="s">
        <v>1197</v>
      </c>
      <c r="G9" s="36">
        <v>4972</v>
      </c>
      <c r="H9" s="36">
        <v>2223</v>
      </c>
      <c r="I9" s="36"/>
      <c r="J9" s="36"/>
      <c r="K9" s="36">
        <v>42</v>
      </c>
      <c r="L9" s="36"/>
      <c r="M9" s="36" t="s">
        <v>1198</v>
      </c>
      <c r="N9" s="18" t="s">
        <v>511</v>
      </c>
      <c r="O9" s="18"/>
      <c r="P9" s="18" t="s">
        <v>1199</v>
      </c>
      <c r="Q9" s="18">
        <v>13</v>
      </c>
      <c r="R9" s="18" t="s">
        <v>1183</v>
      </c>
      <c r="S9" s="18"/>
      <c r="T9" s="18" t="s">
        <v>487</v>
      </c>
      <c r="U9" s="18"/>
      <c r="V9" s="18" t="s">
        <v>1200</v>
      </c>
      <c r="W9" s="18"/>
      <c r="X9" s="18"/>
      <c r="Y9" s="18"/>
      <c r="Z9" s="18"/>
      <c r="AA9" s="18">
        <v>25</v>
      </c>
      <c r="AB9" s="18">
        <v>0</v>
      </c>
      <c r="AC9" s="18">
        <v>42</v>
      </c>
      <c r="AD9" s="18">
        <v>0</v>
      </c>
      <c r="AE9" s="18">
        <v>1984</v>
      </c>
      <c r="AF9" s="18" t="s">
        <v>1186</v>
      </c>
      <c r="AG9" s="18"/>
    </row>
    <row r="10" spans="1:33" s="66" customFormat="1" ht="30" customHeight="1">
      <c r="A10" s="18" t="s">
        <v>502</v>
      </c>
      <c r="B10" s="19" t="s">
        <v>1201</v>
      </c>
      <c r="C10" s="18" t="s">
        <v>1202</v>
      </c>
      <c r="D10" s="18" t="s">
        <v>1203</v>
      </c>
      <c r="E10" s="18"/>
      <c r="F10" s="18" t="s">
        <v>1204</v>
      </c>
      <c r="G10" s="36">
        <v>17776</v>
      </c>
      <c r="H10" s="36">
        <v>14689</v>
      </c>
      <c r="I10" s="36">
        <v>8269</v>
      </c>
      <c r="J10" s="36"/>
      <c r="K10" s="36">
        <v>653</v>
      </c>
      <c r="L10" s="36">
        <v>877166</v>
      </c>
      <c r="M10" s="36" t="s">
        <v>1198</v>
      </c>
      <c r="N10" s="18" t="s">
        <v>511</v>
      </c>
      <c r="O10" s="18"/>
      <c r="P10" s="18" t="s">
        <v>1182</v>
      </c>
      <c r="Q10" s="18"/>
      <c r="R10" s="18" t="s">
        <v>1205</v>
      </c>
      <c r="S10" s="18"/>
      <c r="T10" s="18" t="s">
        <v>1184</v>
      </c>
      <c r="U10" s="18"/>
      <c r="V10" s="18" t="s">
        <v>1206</v>
      </c>
      <c r="W10" s="18"/>
      <c r="X10" s="18">
        <v>877166</v>
      </c>
      <c r="Y10" s="18">
        <v>35790</v>
      </c>
      <c r="Z10" s="18" t="s">
        <v>1207</v>
      </c>
      <c r="AA10" s="18">
        <v>123</v>
      </c>
      <c r="AB10" s="18">
        <v>52</v>
      </c>
      <c r="AC10" s="18">
        <v>0</v>
      </c>
      <c r="AD10" s="18">
        <v>0</v>
      </c>
      <c r="AE10" s="18">
        <v>2006</v>
      </c>
      <c r="AF10" s="18" t="s">
        <v>510</v>
      </c>
      <c r="AG10" s="18"/>
    </row>
    <row r="11" spans="1:33" s="66" customFormat="1" ht="30" customHeight="1">
      <c r="A11" s="18" t="s">
        <v>502</v>
      </c>
      <c r="B11" s="19" t="s">
        <v>1208</v>
      </c>
      <c r="C11" s="18" t="s">
        <v>1209</v>
      </c>
      <c r="D11" s="18" t="s">
        <v>1210</v>
      </c>
      <c r="E11" s="18"/>
      <c r="F11" s="18" t="s">
        <v>1211</v>
      </c>
      <c r="G11" s="36">
        <v>56448</v>
      </c>
      <c r="H11" s="36">
        <v>14725</v>
      </c>
      <c r="I11" s="36"/>
      <c r="J11" s="36"/>
      <c r="K11" s="36">
        <v>579</v>
      </c>
      <c r="L11" s="36"/>
      <c r="M11" s="36" t="s">
        <v>1181</v>
      </c>
      <c r="N11" s="18" t="s">
        <v>511</v>
      </c>
      <c r="O11" s="18"/>
      <c r="P11" s="18" t="s">
        <v>1182</v>
      </c>
      <c r="Q11" s="18"/>
      <c r="R11" s="18" t="s">
        <v>1183</v>
      </c>
      <c r="S11" s="18"/>
      <c r="T11" s="18" t="s">
        <v>1212</v>
      </c>
      <c r="U11" s="18"/>
      <c r="V11" s="18" t="s">
        <v>1185</v>
      </c>
      <c r="W11" s="18"/>
      <c r="X11" s="18"/>
      <c r="Y11" s="18"/>
      <c r="Z11" s="18"/>
      <c r="AA11" s="18">
        <v>310</v>
      </c>
      <c r="AB11" s="18"/>
      <c r="AC11" s="18">
        <v>1.64</v>
      </c>
      <c r="AD11" s="18"/>
      <c r="AE11" s="18">
        <v>1993</v>
      </c>
      <c r="AF11" s="18" t="s">
        <v>1186</v>
      </c>
      <c r="AG11" s="18"/>
    </row>
    <row r="12" spans="1:33" s="66" customFormat="1" ht="30" customHeight="1">
      <c r="A12" s="18" t="s">
        <v>502</v>
      </c>
      <c r="B12" s="19" t="s">
        <v>1213</v>
      </c>
      <c r="C12" s="18" t="s">
        <v>1214</v>
      </c>
      <c r="D12" s="18" t="s">
        <v>1215</v>
      </c>
      <c r="E12" s="18"/>
      <c r="F12" s="18" t="s">
        <v>1216</v>
      </c>
      <c r="G12" s="18">
        <v>14623</v>
      </c>
      <c r="H12" s="18">
        <v>12685</v>
      </c>
      <c r="I12" s="18"/>
      <c r="J12" s="18"/>
      <c r="K12" s="18"/>
      <c r="L12" s="18"/>
      <c r="M12" s="18"/>
      <c r="N12" s="18" t="s">
        <v>511</v>
      </c>
      <c r="O12" s="18"/>
      <c r="P12" s="18" t="s">
        <v>1191</v>
      </c>
      <c r="Q12" s="18">
        <v>10</v>
      </c>
      <c r="R12" s="18" t="s">
        <v>1183</v>
      </c>
      <c r="S12" s="18"/>
      <c r="T12" s="18" t="s">
        <v>1217</v>
      </c>
      <c r="U12" s="18"/>
      <c r="V12" s="18" t="s">
        <v>487</v>
      </c>
      <c r="W12" s="18"/>
      <c r="X12" s="18"/>
      <c r="Y12" s="18"/>
      <c r="Z12" s="18"/>
      <c r="AA12" s="18">
        <v>83</v>
      </c>
      <c r="AB12" s="18">
        <v>0</v>
      </c>
      <c r="AC12" s="18">
        <v>0</v>
      </c>
      <c r="AD12" s="18">
        <v>0</v>
      </c>
      <c r="AE12" s="18">
        <v>1984</v>
      </c>
      <c r="AF12" s="18" t="s">
        <v>706</v>
      </c>
      <c r="AG12" s="18"/>
    </row>
    <row r="13" spans="1:33" s="66" customFormat="1" ht="30" customHeight="1">
      <c r="A13" s="18" t="s">
        <v>502</v>
      </c>
      <c r="B13" s="19" t="s">
        <v>1218</v>
      </c>
      <c r="C13" s="18" t="s">
        <v>1219</v>
      </c>
      <c r="D13" s="18" t="s">
        <v>1220</v>
      </c>
      <c r="E13" s="18"/>
      <c r="F13" s="18" t="s">
        <v>1220</v>
      </c>
      <c r="G13" s="18">
        <v>1323</v>
      </c>
      <c r="H13" s="18">
        <v>1587</v>
      </c>
      <c r="I13" s="18">
        <v>0</v>
      </c>
      <c r="J13" s="18">
        <v>0</v>
      </c>
      <c r="K13" s="18">
        <v>12.5</v>
      </c>
      <c r="L13" s="18">
        <v>0</v>
      </c>
      <c r="M13" s="18" t="s">
        <v>1181</v>
      </c>
      <c r="N13" s="18" t="s">
        <v>511</v>
      </c>
      <c r="O13" s="18"/>
      <c r="P13" s="18" t="s">
        <v>1191</v>
      </c>
      <c r="Q13" s="18">
        <v>251</v>
      </c>
      <c r="R13" s="18" t="s">
        <v>1205</v>
      </c>
      <c r="S13" s="18"/>
      <c r="T13" s="18" t="s">
        <v>1193</v>
      </c>
      <c r="U13" s="18"/>
      <c r="V13" s="18" t="s">
        <v>487</v>
      </c>
      <c r="W13" s="18"/>
      <c r="X13" s="18"/>
      <c r="Y13" s="18"/>
      <c r="Z13" s="18"/>
      <c r="AA13" s="18">
        <v>21</v>
      </c>
      <c r="AB13" s="18">
        <v>0</v>
      </c>
      <c r="AC13" s="18">
        <v>0</v>
      </c>
      <c r="AD13" s="18">
        <v>0</v>
      </c>
      <c r="AE13" s="18">
        <v>1989</v>
      </c>
      <c r="AF13" s="18" t="s">
        <v>1186</v>
      </c>
      <c r="AG13" s="18"/>
    </row>
    <row r="14" spans="1:33" s="66" customFormat="1" ht="30" customHeight="1">
      <c r="A14" s="18" t="s">
        <v>502</v>
      </c>
      <c r="B14" s="19" t="s">
        <v>503</v>
      </c>
      <c r="C14" s="18" t="s">
        <v>1221</v>
      </c>
      <c r="D14" s="18" t="s">
        <v>505</v>
      </c>
      <c r="E14" s="18"/>
      <c r="F14" s="18" t="s">
        <v>1222</v>
      </c>
      <c r="G14" s="18">
        <v>18762</v>
      </c>
      <c r="H14" s="18">
        <v>8002</v>
      </c>
      <c r="I14" s="18"/>
      <c r="J14" s="18"/>
      <c r="K14" s="18"/>
      <c r="L14" s="18"/>
      <c r="M14" s="18"/>
      <c r="N14" s="18" t="s">
        <v>511</v>
      </c>
      <c r="O14" s="18"/>
      <c r="P14" s="18" t="s">
        <v>1191</v>
      </c>
      <c r="Q14" s="18">
        <v>1814</v>
      </c>
      <c r="R14" s="18" t="s">
        <v>1183</v>
      </c>
      <c r="S14" s="18"/>
      <c r="T14" s="18" t="s">
        <v>1223</v>
      </c>
      <c r="U14" s="18"/>
      <c r="V14" s="18"/>
      <c r="W14" s="18"/>
      <c r="X14" s="18"/>
      <c r="Y14" s="18"/>
      <c r="Z14" s="18"/>
      <c r="AA14" s="18">
        <v>185</v>
      </c>
      <c r="AB14" s="18"/>
      <c r="AC14" s="18"/>
      <c r="AD14" s="18"/>
      <c r="AE14" s="18">
        <v>1991</v>
      </c>
      <c r="AF14" s="18" t="s">
        <v>510</v>
      </c>
      <c r="AG14" s="18"/>
    </row>
    <row r="15" spans="1:33" s="66" customFormat="1" ht="30" customHeight="1">
      <c r="A15" s="18" t="s">
        <v>502</v>
      </c>
      <c r="B15" s="19" t="s">
        <v>1224</v>
      </c>
      <c r="C15" s="18" t="s">
        <v>1225</v>
      </c>
      <c r="D15" s="18" t="s">
        <v>1226</v>
      </c>
      <c r="E15" s="18"/>
      <c r="F15" s="18" t="s">
        <v>1227</v>
      </c>
      <c r="G15" s="18">
        <v>4680</v>
      </c>
      <c r="H15" s="18">
        <v>537</v>
      </c>
      <c r="I15" s="18"/>
      <c r="J15" s="18"/>
      <c r="K15" s="18"/>
      <c r="L15" s="18"/>
      <c r="M15" s="18"/>
      <c r="N15" s="18" t="s">
        <v>511</v>
      </c>
      <c r="O15" s="18"/>
      <c r="P15" s="18" t="s">
        <v>1191</v>
      </c>
      <c r="Q15" s="18">
        <v>1290</v>
      </c>
      <c r="R15" s="18" t="s">
        <v>1183</v>
      </c>
      <c r="S15" s="18"/>
      <c r="T15" s="18" t="s">
        <v>1193</v>
      </c>
      <c r="U15" s="18"/>
      <c r="V15" s="18"/>
      <c r="W15" s="18"/>
      <c r="X15" s="18"/>
      <c r="Y15" s="18"/>
      <c r="Z15" s="18"/>
      <c r="AA15" s="18">
        <v>100</v>
      </c>
      <c r="AB15" s="18"/>
      <c r="AC15" s="18"/>
      <c r="AD15" s="18"/>
      <c r="AE15" s="18">
        <v>1991</v>
      </c>
      <c r="AF15" s="18" t="s">
        <v>1186</v>
      </c>
      <c r="AG15" s="18"/>
    </row>
    <row r="16" spans="1:33" s="66" customFormat="1" ht="30" customHeight="1">
      <c r="A16" s="18" t="s">
        <v>502</v>
      </c>
      <c r="B16" s="19" t="s">
        <v>1228</v>
      </c>
      <c r="C16" s="18" t="s">
        <v>1229</v>
      </c>
      <c r="D16" s="18" t="s">
        <v>1230</v>
      </c>
      <c r="E16" s="18"/>
      <c r="F16" s="18" t="s">
        <v>1231</v>
      </c>
      <c r="G16" s="18">
        <v>9526</v>
      </c>
      <c r="H16" s="18">
        <v>2763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511</v>
      </c>
      <c r="O16" s="18">
        <v>0</v>
      </c>
      <c r="P16" s="18" t="s">
        <v>1191</v>
      </c>
      <c r="Q16" s="18">
        <v>37</v>
      </c>
      <c r="R16" s="18" t="s">
        <v>1205</v>
      </c>
      <c r="S16" s="18"/>
      <c r="T16" s="18" t="s">
        <v>1193</v>
      </c>
      <c r="U16" s="18"/>
      <c r="V16" s="18"/>
      <c r="W16" s="18"/>
      <c r="X16" s="18">
        <v>0</v>
      </c>
      <c r="Y16" s="18">
        <v>0</v>
      </c>
      <c r="Z16" s="18"/>
      <c r="AA16" s="18">
        <v>121</v>
      </c>
      <c r="AB16" s="18">
        <v>0</v>
      </c>
      <c r="AC16" s="18">
        <v>0</v>
      </c>
      <c r="AD16" s="18">
        <v>0</v>
      </c>
      <c r="AE16" s="18">
        <v>1991</v>
      </c>
      <c r="AF16" s="18" t="s">
        <v>1186</v>
      </c>
      <c r="AG16" s="18"/>
    </row>
    <row r="17" spans="1:33" s="66" customFormat="1" ht="30" customHeight="1">
      <c r="A17" s="18" t="s">
        <v>502</v>
      </c>
      <c r="B17" s="19" t="s">
        <v>1228</v>
      </c>
      <c r="C17" s="18" t="s">
        <v>1232</v>
      </c>
      <c r="D17" s="18" t="s">
        <v>1230</v>
      </c>
      <c r="E17" s="18"/>
      <c r="F17" s="18" t="s">
        <v>1233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s">
        <v>1234</v>
      </c>
      <c r="S17" s="18"/>
      <c r="T17" s="18" t="s">
        <v>487</v>
      </c>
      <c r="U17" s="18"/>
      <c r="V17" s="18"/>
      <c r="W17" s="18"/>
      <c r="X17" s="18"/>
      <c r="Y17" s="18"/>
      <c r="Z17" s="18"/>
      <c r="AA17" s="18">
        <v>40</v>
      </c>
      <c r="AB17" s="18"/>
      <c r="AC17" s="18"/>
      <c r="AD17" s="18"/>
      <c r="AE17" s="18">
        <v>2011</v>
      </c>
      <c r="AF17" s="18" t="s">
        <v>1186</v>
      </c>
      <c r="AG17" s="18" t="s">
        <v>1235</v>
      </c>
    </row>
    <row r="18" spans="1:33" s="66" customFormat="1" ht="30" customHeight="1">
      <c r="A18" s="18" t="s">
        <v>502</v>
      </c>
      <c r="B18" s="19" t="s">
        <v>1236</v>
      </c>
      <c r="C18" s="18" t="s">
        <v>1237</v>
      </c>
      <c r="D18" s="18" t="s">
        <v>1238</v>
      </c>
      <c r="E18" s="18"/>
      <c r="F18" s="18" t="s">
        <v>1239</v>
      </c>
      <c r="G18" s="18">
        <v>26471.7</v>
      </c>
      <c r="H18" s="18">
        <v>13016.7</v>
      </c>
      <c r="I18" s="18">
        <v>0</v>
      </c>
      <c r="J18" s="18">
        <v>0</v>
      </c>
      <c r="K18" s="18">
        <v>1591.1</v>
      </c>
      <c r="L18" s="18">
        <v>0</v>
      </c>
      <c r="M18" s="18" t="s">
        <v>1181</v>
      </c>
      <c r="N18" s="18" t="s">
        <v>511</v>
      </c>
      <c r="O18" s="18"/>
      <c r="P18" s="18" t="s">
        <v>1182</v>
      </c>
      <c r="Q18" s="18"/>
      <c r="R18" s="18" t="s">
        <v>1240</v>
      </c>
      <c r="S18" s="18"/>
      <c r="T18" s="18" t="s">
        <v>1212</v>
      </c>
      <c r="U18" s="18"/>
      <c r="V18" s="18" t="s">
        <v>1185</v>
      </c>
      <c r="W18" s="18"/>
      <c r="X18" s="18">
        <v>0</v>
      </c>
      <c r="Y18" s="18">
        <v>0</v>
      </c>
      <c r="Z18" s="18"/>
      <c r="AA18" s="18">
        <v>200</v>
      </c>
      <c r="AB18" s="18">
        <v>0</v>
      </c>
      <c r="AC18" s="18">
        <v>8</v>
      </c>
      <c r="AD18" s="18">
        <v>0</v>
      </c>
      <c r="AE18" s="18">
        <v>1980</v>
      </c>
      <c r="AF18" s="18" t="s">
        <v>1186</v>
      </c>
      <c r="AG18" s="18"/>
    </row>
    <row r="19" spans="1:33" s="66" customFormat="1" ht="30" customHeight="1">
      <c r="A19" s="18" t="s">
        <v>502</v>
      </c>
      <c r="B19" s="19" t="s">
        <v>1241</v>
      </c>
      <c r="C19" s="18" t="s">
        <v>1242</v>
      </c>
      <c r="D19" s="18" t="s">
        <v>1243</v>
      </c>
      <c r="E19" s="18"/>
      <c r="F19" s="18" t="s">
        <v>1244</v>
      </c>
      <c r="G19" s="18">
        <v>10644</v>
      </c>
      <c r="H19" s="18">
        <v>3705</v>
      </c>
      <c r="I19" s="18">
        <v>0</v>
      </c>
      <c r="J19" s="18">
        <v>0</v>
      </c>
      <c r="K19" s="18"/>
      <c r="L19" s="18"/>
      <c r="M19" s="18"/>
      <c r="N19" s="18" t="s">
        <v>511</v>
      </c>
      <c r="O19" s="18"/>
      <c r="P19" s="18" t="s">
        <v>1191</v>
      </c>
      <c r="Q19" s="18">
        <v>1262</v>
      </c>
      <c r="R19" s="18" t="s">
        <v>1205</v>
      </c>
      <c r="S19" s="18"/>
      <c r="T19" s="18" t="s">
        <v>1223</v>
      </c>
      <c r="U19" s="18"/>
      <c r="V19" s="18"/>
      <c r="W19" s="18"/>
      <c r="X19" s="18"/>
      <c r="Y19" s="18"/>
      <c r="Z19" s="18"/>
      <c r="AA19" s="18">
        <v>100</v>
      </c>
      <c r="AB19" s="18"/>
      <c r="AC19" s="18"/>
      <c r="AD19" s="18"/>
      <c r="AE19" s="18">
        <v>1982</v>
      </c>
      <c r="AF19" s="18" t="s">
        <v>1186</v>
      </c>
      <c r="AG19" s="18"/>
    </row>
    <row r="20" spans="1:33" s="66" customFormat="1" ht="30" customHeight="1">
      <c r="A20" s="18" t="s">
        <v>502</v>
      </c>
      <c r="B20" s="19" t="s">
        <v>1245</v>
      </c>
      <c r="C20" s="18" t="s">
        <v>1246</v>
      </c>
      <c r="D20" s="18" t="s">
        <v>1247</v>
      </c>
      <c r="E20" s="18"/>
      <c r="F20" s="18" t="s">
        <v>1248</v>
      </c>
      <c r="G20" s="18">
        <v>4032</v>
      </c>
      <c r="H20" s="18">
        <v>2574</v>
      </c>
      <c r="I20" s="18"/>
      <c r="J20" s="18"/>
      <c r="K20" s="18"/>
      <c r="L20" s="18"/>
      <c r="M20" s="18"/>
      <c r="N20" s="18" t="s">
        <v>511</v>
      </c>
      <c r="O20" s="18"/>
      <c r="P20" s="18" t="s">
        <v>1199</v>
      </c>
      <c r="Q20" s="18">
        <v>164</v>
      </c>
      <c r="R20" s="18" t="s">
        <v>1192</v>
      </c>
      <c r="S20" s="18"/>
      <c r="T20" s="18" t="s">
        <v>1249</v>
      </c>
      <c r="U20" s="18"/>
      <c r="V20" s="18"/>
      <c r="W20" s="18"/>
      <c r="X20" s="18"/>
      <c r="Y20" s="18"/>
      <c r="Z20" s="18"/>
      <c r="AA20" s="18">
        <v>45</v>
      </c>
      <c r="AB20" s="18"/>
      <c r="AC20" s="18"/>
      <c r="AD20" s="18"/>
      <c r="AE20" s="18">
        <v>1994</v>
      </c>
      <c r="AF20" s="18" t="s">
        <v>1186</v>
      </c>
      <c r="AG20" s="18" t="s">
        <v>1250</v>
      </c>
    </row>
    <row r="21" spans="1:33" s="66" customFormat="1" ht="30" customHeight="1">
      <c r="A21" s="18" t="s">
        <v>502</v>
      </c>
      <c r="B21" s="19" t="s">
        <v>1251</v>
      </c>
      <c r="C21" s="18" t="s">
        <v>1252</v>
      </c>
      <c r="D21" s="18" t="s">
        <v>1253</v>
      </c>
      <c r="E21" s="18"/>
      <c r="F21" s="18" t="s">
        <v>1254</v>
      </c>
      <c r="G21" s="18">
        <v>2551</v>
      </c>
      <c r="H21" s="18">
        <v>1212</v>
      </c>
      <c r="I21" s="18"/>
      <c r="J21" s="18"/>
      <c r="K21" s="18"/>
      <c r="L21" s="18"/>
      <c r="M21" s="18"/>
      <c r="N21" s="18" t="s">
        <v>511</v>
      </c>
      <c r="O21" s="18"/>
      <c r="P21" s="18" t="s">
        <v>1191</v>
      </c>
      <c r="Q21" s="18">
        <v>242</v>
      </c>
      <c r="R21" s="18" t="s">
        <v>1192</v>
      </c>
      <c r="S21" s="18"/>
      <c r="T21" s="18" t="s">
        <v>1193</v>
      </c>
      <c r="U21" s="18"/>
      <c r="V21" s="18"/>
      <c r="W21" s="18"/>
      <c r="X21" s="18"/>
      <c r="Y21" s="18"/>
      <c r="Z21" s="18"/>
      <c r="AA21" s="18">
        <v>27</v>
      </c>
      <c r="AB21" s="18"/>
      <c r="AC21" s="18"/>
      <c r="AD21" s="18"/>
      <c r="AE21" s="18">
        <v>1995</v>
      </c>
      <c r="AF21" s="18" t="s">
        <v>1186</v>
      </c>
      <c r="AG21" s="18"/>
    </row>
    <row r="22" spans="1:33" s="66" customFormat="1" ht="30" customHeight="1">
      <c r="A22" s="18" t="s">
        <v>502</v>
      </c>
      <c r="B22" s="19" t="s">
        <v>1255</v>
      </c>
      <c r="C22" s="18" t="s">
        <v>1256</v>
      </c>
      <c r="D22" s="18" t="s">
        <v>1257</v>
      </c>
      <c r="E22" s="18"/>
      <c r="F22" s="18" t="s">
        <v>1258</v>
      </c>
      <c r="G22" s="18">
        <v>370</v>
      </c>
      <c r="H22" s="18">
        <v>256</v>
      </c>
      <c r="I22" s="18"/>
      <c r="J22" s="18"/>
      <c r="K22" s="18"/>
      <c r="L22" s="18"/>
      <c r="M22" s="18"/>
      <c r="N22" s="18" t="s">
        <v>511</v>
      </c>
      <c r="O22" s="18"/>
      <c r="P22" s="18"/>
      <c r="Q22" s="18"/>
      <c r="R22" s="18" t="s">
        <v>487</v>
      </c>
      <c r="S22" s="18"/>
      <c r="T22" s="18" t="s">
        <v>1184</v>
      </c>
      <c r="U22" s="18"/>
      <c r="V22" s="18"/>
      <c r="W22" s="18"/>
      <c r="X22" s="18"/>
      <c r="Y22" s="18"/>
      <c r="Z22" s="18"/>
      <c r="AA22" s="18">
        <v>12</v>
      </c>
      <c r="AB22" s="18"/>
      <c r="AC22" s="18"/>
      <c r="AD22" s="18"/>
      <c r="AE22" s="18">
        <v>1990</v>
      </c>
      <c r="AF22" s="18" t="s">
        <v>1186</v>
      </c>
      <c r="AG22" s="18"/>
    </row>
    <row r="23" spans="1:33" s="66" customFormat="1" ht="30" customHeight="1">
      <c r="A23" s="18" t="s">
        <v>502</v>
      </c>
      <c r="B23" s="19" t="s">
        <v>1259</v>
      </c>
      <c r="C23" s="18" t="s">
        <v>1260</v>
      </c>
      <c r="D23" s="18" t="s">
        <v>1261</v>
      </c>
      <c r="E23" s="18"/>
      <c r="F23" s="18" t="s">
        <v>1262</v>
      </c>
      <c r="G23" s="18">
        <v>6231</v>
      </c>
      <c r="H23" s="18">
        <v>1825</v>
      </c>
      <c r="I23" s="18"/>
      <c r="J23" s="18"/>
      <c r="K23" s="18"/>
      <c r="L23" s="18"/>
      <c r="M23" s="18"/>
      <c r="N23" s="18" t="s">
        <v>511</v>
      </c>
      <c r="O23" s="18"/>
      <c r="P23" s="18" t="s">
        <v>1199</v>
      </c>
      <c r="Q23" s="18">
        <v>307</v>
      </c>
      <c r="R23" s="18" t="s">
        <v>1192</v>
      </c>
      <c r="S23" s="18"/>
      <c r="T23" s="18" t="s">
        <v>1263</v>
      </c>
      <c r="U23" s="18"/>
      <c r="V23" s="18"/>
      <c r="W23" s="18"/>
      <c r="X23" s="18"/>
      <c r="Y23" s="18"/>
      <c r="Z23" s="18"/>
      <c r="AA23" s="18">
        <v>42</v>
      </c>
      <c r="AB23" s="18">
        <v>0</v>
      </c>
      <c r="AC23" s="18"/>
      <c r="AD23" s="18"/>
      <c r="AE23" s="18">
        <v>1992</v>
      </c>
      <c r="AF23" s="18" t="s">
        <v>1186</v>
      </c>
      <c r="AG23" s="18"/>
    </row>
    <row r="24" spans="1:33" s="66" customFormat="1" ht="30" customHeight="1">
      <c r="A24" s="18" t="s">
        <v>502</v>
      </c>
      <c r="B24" s="19" t="s">
        <v>1264</v>
      </c>
      <c r="C24" s="18" t="s">
        <v>1265</v>
      </c>
      <c r="D24" s="18" t="s">
        <v>1266</v>
      </c>
      <c r="E24" s="18"/>
      <c r="F24" s="18" t="s">
        <v>1267</v>
      </c>
      <c r="G24" s="18">
        <v>7899</v>
      </c>
      <c r="H24" s="18">
        <v>7174</v>
      </c>
      <c r="I24" s="18"/>
      <c r="J24" s="18"/>
      <c r="K24" s="18"/>
      <c r="L24" s="18"/>
      <c r="M24" s="18"/>
      <c r="N24" s="18" t="s">
        <v>511</v>
      </c>
      <c r="O24" s="18"/>
      <c r="P24" s="18" t="s">
        <v>1182</v>
      </c>
      <c r="Q24" s="18"/>
      <c r="R24" s="18" t="s">
        <v>1205</v>
      </c>
      <c r="S24" s="18"/>
      <c r="T24" s="18" t="s">
        <v>1184</v>
      </c>
      <c r="U24" s="18"/>
      <c r="V24" s="18"/>
      <c r="W24" s="18"/>
      <c r="X24" s="18"/>
      <c r="Y24" s="18"/>
      <c r="Z24" s="18"/>
      <c r="AA24" s="18">
        <v>80</v>
      </c>
      <c r="AB24" s="18"/>
      <c r="AC24" s="18"/>
      <c r="AD24" s="18"/>
      <c r="AE24" s="18">
        <v>1989</v>
      </c>
      <c r="AF24" s="18" t="s">
        <v>1186</v>
      </c>
      <c r="AG24" s="18"/>
    </row>
    <row r="25" spans="1:33" s="66" customFormat="1" ht="30" customHeight="1">
      <c r="A25" s="18" t="s">
        <v>502</v>
      </c>
      <c r="B25" s="19" t="s">
        <v>1268</v>
      </c>
      <c r="C25" s="18" t="s">
        <v>1269</v>
      </c>
      <c r="D25" s="18" t="s">
        <v>1270</v>
      </c>
      <c r="E25" s="18"/>
      <c r="F25" s="18" t="s">
        <v>1271</v>
      </c>
      <c r="G25" s="18">
        <v>20433</v>
      </c>
      <c r="H25" s="18">
        <v>9622</v>
      </c>
      <c r="I25" s="18"/>
      <c r="J25" s="18"/>
      <c r="K25" s="18">
        <v>13</v>
      </c>
      <c r="L25" s="18"/>
      <c r="M25" s="18" t="s">
        <v>1181</v>
      </c>
      <c r="N25" s="18" t="s">
        <v>511</v>
      </c>
      <c r="O25" s="18"/>
      <c r="P25" s="18" t="s">
        <v>1182</v>
      </c>
      <c r="Q25" s="18">
        <v>1889</v>
      </c>
      <c r="R25" s="18" t="s">
        <v>1183</v>
      </c>
      <c r="S25" s="18"/>
      <c r="T25" s="18" t="s">
        <v>1184</v>
      </c>
      <c r="U25" s="18"/>
      <c r="V25" s="18"/>
      <c r="W25" s="18"/>
      <c r="X25" s="18"/>
      <c r="Y25" s="18"/>
      <c r="Z25" s="18"/>
      <c r="AA25" s="18">
        <v>204</v>
      </c>
      <c r="AB25" s="18"/>
      <c r="AC25" s="18">
        <v>0</v>
      </c>
      <c r="AD25" s="18"/>
      <c r="AE25" s="18">
        <v>1993</v>
      </c>
      <c r="AF25" s="18" t="s">
        <v>1186</v>
      </c>
      <c r="AG25" s="18" t="s">
        <v>1272</v>
      </c>
    </row>
    <row r="26" spans="1:33" s="66" customFormat="1" ht="30" customHeight="1">
      <c r="A26" s="18" t="s">
        <v>502</v>
      </c>
      <c r="B26" s="19" t="s">
        <v>1273</v>
      </c>
      <c r="C26" s="18" t="s">
        <v>1274</v>
      </c>
      <c r="D26" s="18" t="s">
        <v>1275</v>
      </c>
      <c r="E26" s="18"/>
      <c r="F26" s="18" t="s">
        <v>1276</v>
      </c>
      <c r="G26" s="18">
        <v>15790</v>
      </c>
      <c r="H26" s="18">
        <v>2158</v>
      </c>
      <c r="I26" s="18"/>
      <c r="J26" s="18"/>
      <c r="K26" s="18">
        <v>71</v>
      </c>
      <c r="L26" s="18"/>
      <c r="M26" s="18"/>
      <c r="N26" s="18" t="s">
        <v>511</v>
      </c>
      <c r="O26" s="18"/>
      <c r="P26" s="18" t="s">
        <v>1191</v>
      </c>
      <c r="Q26" s="18"/>
      <c r="R26" s="18" t="s">
        <v>1183</v>
      </c>
      <c r="S26" s="18"/>
      <c r="T26" s="18" t="s">
        <v>1193</v>
      </c>
      <c r="U26" s="18"/>
      <c r="V26" s="18" t="s">
        <v>487</v>
      </c>
      <c r="W26" s="18"/>
      <c r="X26" s="18"/>
      <c r="Y26" s="18"/>
      <c r="Z26" s="18"/>
      <c r="AA26" s="18">
        <v>157</v>
      </c>
      <c r="AB26" s="18"/>
      <c r="AC26" s="18">
        <v>2</v>
      </c>
      <c r="AD26" s="18"/>
      <c r="AE26" s="18">
        <v>1986</v>
      </c>
      <c r="AF26" s="18" t="s">
        <v>1186</v>
      </c>
      <c r="AG26" s="18"/>
    </row>
    <row r="27" spans="1:33" s="66" customFormat="1" ht="30" customHeight="1">
      <c r="A27" s="18" t="s">
        <v>502</v>
      </c>
      <c r="B27" s="19" t="s">
        <v>1277</v>
      </c>
      <c r="C27" s="18" t="s">
        <v>1278</v>
      </c>
      <c r="D27" s="18" t="s">
        <v>1279</v>
      </c>
      <c r="E27" s="18"/>
      <c r="F27" s="18" t="s">
        <v>1280</v>
      </c>
      <c r="G27" s="18">
        <v>27836</v>
      </c>
      <c r="H27" s="18">
        <v>20488</v>
      </c>
      <c r="I27" s="18"/>
      <c r="J27" s="18"/>
      <c r="K27" s="18">
        <v>147</v>
      </c>
      <c r="L27" s="18"/>
      <c r="M27" s="18" t="s">
        <v>1198</v>
      </c>
      <c r="N27" s="18" t="s">
        <v>511</v>
      </c>
      <c r="O27" s="18"/>
      <c r="P27" s="18" t="s">
        <v>1191</v>
      </c>
      <c r="Q27" s="18">
        <v>528</v>
      </c>
      <c r="R27" s="18" t="s">
        <v>1183</v>
      </c>
      <c r="S27" s="18"/>
      <c r="T27" s="18" t="s">
        <v>1223</v>
      </c>
      <c r="U27" s="18"/>
      <c r="V27" s="18" t="s">
        <v>487</v>
      </c>
      <c r="W27" s="18"/>
      <c r="X27" s="18"/>
      <c r="Y27" s="18"/>
      <c r="Z27" s="18"/>
      <c r="AA27" s="18">
        <v>280</v>
      </c>
      <c r="AB27" s="18"/>
      <c r="AC27" s="18">
        <v>2</v>
      </c>
      <c r="AD27" s="18"/>
      <c r="AE27" s="18">
        <v>1997</v>
      </c>
      <c r="AF27" s="18" t="s">
        <v>1186</v>
      </c>
      <c r="AG27" s="18"/>
    </row>
    <row r="28" spans="1:33" s="66" customFormat="1" ht="30" customHeight="1">
      <c r="A28" s="18" t="s">
        <v>502</v>
      </c>
      <c r="B28" s="19" t="s">
        <v>1281</v>
      </c>
      <c r="C28" s="18" t="s">
        <v>1282</v>
      </c>
      <c r="D28" s="18" t="s">
        <v>1283</v>
      </c>
      <c r="E28" s="18"/>
      <c r="F28" s="18" t="s">
        <v>1284</v>
      </c>
      <c r="G28" s="18">
        <v>3333</v>
      </c>
      <c r="H28" s="18">
        <v>2633</v>
      </c>
      <c r="I28" s="18">
        <v>14</v>
      </c>
      <c r="J28" s="18">
        <v>183</v>
      </c>
      <c r="K28" s="18">
        <v>4</v>
      </c>
      <c r="L28" s="18">
        <v>0</v>
      </c>
      <c r="M28" s="18" t="s">
        <v>1198</v>
      </c>
      <c r="N28" s="18" t="s">
        <v>511</v>
      </c>
      <c r="O28" s="18">
        <v>0</v>
      </c>
      <c r="P28" s="18" t="s">
        <v>1191</v>
      </c>
      <c r="Q28" s="18">
        <v>263</v>
      </c>
      <c r="R28" s="18" t="s">
        <v>1205</v>
      </c>
      <c r="S28" s="18"/>
      <c r="T28" s="18" t="s">
        <v>1193</v>
      </c>
      <c r="U28" s="18"/>
      <c r="V28" s="18" t="s">
        <v>1185</v>
      </c>
      <c r="W28" s="18"/>
      <c r="X28" s="18"/>
      <c r="Y28" s="18"/>
      <c r="Z28" s="18"/>
      <c r="AA28" s="18">
        <v>35</v>
      </c>
      <c r="AB28" s="18">
        <v>0.05</v>
      </c>
      <c r="AC28" s="18">
        <v>0.1</v>
      </c>
      <c r="AD28" s="18">
        <v>0</v>
      </c>
      <c r="AE28" s="18">
        <v>2000</v>
      </c>
      <c r="AF28" s="18" t="s">
        <v>706</v>
      </c>
      <c r="AG28" s="18"/>
    </row>
    <row r="29" spans="1:33" s="66" customFormat="1" ht="30" customHeight="1">
      <c r="A29" s="18" t="s">
        <v>502</v>
      </c>
      <c r="B29" s="19" t="s">
        <v>1285</v>
      </c>
      <c r="C29" s="18" t="s">
        <v>1286</v>
      </c>
      <c r="D29" s="18" t="s">
        <v>1287</v>
      </c>
      <c r="E29" s="18"/>
      <c r="F29" s="18" t="s">
        <v>1288</v>
      </c>
      <c r="G29" s="18">
        <v>9896</v>
      </c>
      <c r="H29" s="18">
        <v>3891</v>
      </c>
      <c r="I29" s="18"/>
      <c r="J29" s="18"/>
      <c r="K29" s="18">
        <v>0</v>
      </c>
      <c r="L29" s="18">
        <v>0</v>
      </c>
      <c r="M29" s="18"/>
      <c r="N29" s="18" t="s">
        <v>511</v>
      </c>
      <c r="O29" s="18"/>
      <c r="P29" s="18" t="s">
        <v>1182</v>
      </c>
      <c r="Q29" s="18"/>
      <c r="R29" s="18" t="s">
        <v>1183</v>
      </c>
      <c r="S29" s="18"/>
      <c r="T29" s="18" t="s">
        <v>1184</v>
      </c>
      <c r="U29" s="18"/>
      <c r="V29" s="18"/>
      <c r="W29" s="18"/>
      <c r="X29" s="18"/>
      <c r="Y29" s="18"/>
      <c r="Z29" s="18"/>
      <c r="AA29" s="18">
        <v>98</v>
      </c>
      <c r="AB29" s="18">
        <v>0</v>
      </c>
      <c r="AC29" s="18">
        <v>0</v>
      </c>
      <c r="AD29" s="18">
        <v>0</v>
      </c>
      <c r="AE29" s="18">
        <v>1987</v>
      </c>
      <c r="AF29" s="18" t="s">
        <v>1186</v>
      </c>
      <c r="AG29" s="18"/>
    </row>
    <row r="30" spans="1:33" s="66" customFormat="1" ht="30" customHeight="1">
      <c r="A30" s="18" t="s">
        <v>502</v>
      </c>
      <c r="B30" s="19" t="s">
        <v>1289</v>
      </c>
      <c r="C30" s="18" t="s">
        <v>1290</v>
      </c>
      <c r="D30" s="18" t="s">
        <v>1291</v>
      </c>
      <c r="E30" s="18"/>
      <c r="F30" s="18" t="s">
        <v>1292</v>
      </c>
      <c r="G30" s="18">
        <v>8302</v>
      </c>
      <c r="H30" s="18">
        <v>5164</v>
      </c>
      <c r="I30" s="18"/>
      <c r="J30" s="18"/>
      <c r="K30" s="18"/>
      <c r="L30" s="18"/>
      <c r="M30" s="18"/>
      <c r="N30" s="18" t="s">
        <v>511</v>
      </c>
      <c r="O30" s="18"/>
      <c r="P30" s="18" t="s">
        <v>1199</v>
      </c>
      <c r="Q30" s="18">
        <v>519</v>
      </c>
      <c r="R30" s="18" t="s">
        <v>1205</v>
      </c>
      <c r="S30" s="18"/>
      <c r="T30" s="18" t="s">
        <v>1223</v>
      </c>
      <c r="U30" s="18"/>
      <c r="V30" s="18"/>
      <c r="W30" s="18"/>
      <c r="X30" s="18"/>
      <c r="Y30" s="18"/>
      <c r="Z30" s="18"/>
      <c r="AA30" s="18">
        <v>240</v>
      </c>
      <c r="AB30" s="18">
        <v>0</v>
      </c>
      <c r="AC30" s="18">
        <v>0</v>
      </c>
      <c r="AD30" s="18">
        <v>0</v>
      </c>
      <c r="AE30" s="18">
        <v>1988</v>
      </c>
      <c r="AF30" s="18" t="s">
        <v>706</v>
      </c>
      <c r="AG30" s="18"/>
    </row>
    <row r="31" spans="1:33" s="66" customFormat="1" ht="30" customHeight="1">
      <c r="A31" s="18" t="s">
        <v>502</v>
      </c>
      <c r="B31" s="19" t="s">
        <v>1293</v>
      </c>
      <c r="C31" s="18" t="s">
        <v>1294</v>
      </c>
      <c r="D31" s="18" t="s">
        <v>1295</v>
      </c>
      <c r="E31" s="18"/>
      <c r="F31" s="18" t="s">
        <v>1296</v>
      </c>
      <c r="G31" s="18">
        <v>4322</v>
      </c>
      <c r="H31" s="18">
        <v>842</v>
      </c>
      <c r="I31" s="18"/>
      <c r="J31" s="18">
        <v>593</v>
      </c>
      <c r="K31" s="18">
        <v>0</v>
      </c>
      <c r="L31" s="18">
        <v>0</v>
      </c>
      <c r="M31" s="18"/>
      <c r="N31" s="18" t="s">
        <v>511</v>
      </c>
      <c r="O31" s="18"/>
      <c r="P31" s="18" t="s">
        <v>1191</v>
      </c>
      <c r="Q31" s="18">
        <v>15</v>
      </c>
      <c r="R31" s="18" t="s">
        <v>1192</v>
      </c>
      <c r="S31" s="18"/>
      <c r="T31" s="18" t="s">
        <v>1217</v>
      </c>
      <c r="U31" s="18"/>
      <c r="V31" s="18"/>
      <c r="W31" s="18"/>
      <c r="X31" s="18"/>
      <c r="Y31" s="18"/>
      <c r="Z31" s="18"/>
      <c r="AA31" s="18">
        <v>42</v>
      </c>
      <c r="AB31" s="18">
        <v>0</v>
      </c>
      <c r="AC31" s="18">
        <v>0</v>
      </c>
      <c r="AD31" s="18">
        <v>0</v>
      </c>
      <c r="AE31" s="18">
        <v>1992</v>
      </c>
      <c r="AF31" s="18" t="s">
        <v>706</v>
      </c>
      <c r="AG31" s="18"/>
    </row>
    <row r="32" spans="1:33" s="66" customFormat="1" ht="30" customHeight="1">
      <c r="A32" s="18" t="s">
        <v>502</v>
      </c>
      <c r="B32" s="19" t="s">
        <v>1297</v>
      </c>
      <c r="C32" s="18" t="s">
        <v>1298</v>
      </c>
      <c r="D32" s="18" t="s">
        <v>1299</v>
      </c>
      <c r="E32" s="18"/>
      <c r="F32" s="18" t="s">
        <v>1300</v>
      </c>
      <c r="G32" s="18">
        <v>1226</v>
      </c>
      <c r="H32" s="18">
        <v>1625</v>
      </c>
      <c r="I32" s="18">
        <v>522</v>
      </c>
      <c r="J32" s="18"/>
      <c r="K32" s="18"/>
      <c r="L32" s="18">
        <v>56455</v>
      </c>
      <c r="M32" s="18" t="s">
        <v>1198</v>
      </c>
      <c r="N32" s="18" t="s">
        <v>511</v>
      </c>
      <c r="O32" s="18"/>
      <c r="P32" s="18" t="s">
        <v>1199</v>
      </c>
      <c r="Q32" s="18">
        <v>309</v>
      </c>
      <c r="R32" s="18" t="s">
        <v>1301</v>
      </c>
      <c r="S32" s="18"/>
      <c r="T32" s="18" t="s">
        <v>1184</v>
      </c>
      <c r="U32" s="18"/>
      <c r="V32" s="18" t="s">
        <v>1302</v>
      </c>
      <c r="W32" s="18"/>
      <c r="X32" s="18">
        <v>56455</v>
      </c>
      <c r="Y32" s="18"/>
      <c r="Z32" s="18" t="s">
        <v>1303</v>
      </c>
      <c r="AA32" s="18">
        <v>16</v>
      </c>
      <c r="AB32" s="18">
        <v>8</v>
      </c>
      <c r="AC32" s="18"/>
      <c r="AD32" s="18">
        <v>400</v>
      </c>
      <c r="AE32" s="18">
        <v>2000</v>
      </c>
      <c r="AF32" s="18" t="s">
        <v>1186</v>
      </c>
      <c r="AG32" s="18"/>
    </row>
    <row r="33" spans="1:33" s="66" customFormat="1" ht="30" customHeight="1">
      <c r="A33" s="18" t="s">
        <v>502</v>
      </c>
      <c r="B33" s="19" t="s">
        <v>1304</v>
      </c>
      <c r="C33" s="18" t="s">
        <v>1305</v>
      </c>
      <c r="D33" s="18" t="s">
        <v>1306</v>
      </c>
      <c r="E33" s="18"/>
      <c r="F33" s="18" t="s">
        <v>1307</v>
      </c>
      <c r="G33" s="18">
        <v>2465</v>
      </c>
      <c r="H33" s="18">
        <v>2236</v>
      </c>
      <c r="I33" s="18"/>
      <c r="J33" s="18"/>
      <c r="K33" s="18"/>
      <c r="L33" s="18"/>
      <c r="M33" s="18"/>
      <c r="N33" s="18" t="s">
        <v>511</v>
      </c>
      <c r="O33" s="18"/>
      <c r="P33" s="18" t="s">
        <v>1191</v>
      </c>
      <c r="Q33" s="18">
        <v>172</v>
      </c>
      <c r="R33" s="18" t="s">
        <v>1192</v>
      </c>
      <c r="S33" s="18"/>
      <c r="T33" s="18" t="s">
        <v>1223</v>
      </c>
      <c r="U33" s="18"/>
      <c r="V33" s="18"/>
      <c r="W33" s="18"/>
      <c r="X33" s="18"/>
      <c r="Y33" s="18"/>
      <c r="Z33" s="18"/>
      <c r="AA33" s="18">
        <v>45</v>
      </c>
      <c r="AB33" s="18"/>
      <c r="AC33" s="18"/>
      <c r="AD33" s="18"/>
      <c r="AE33" s="18">
        <v>1994</v>
      </c>
      <c r="AF33" s="18" t="s">
        <v>510</v>
      </c>
      <c r="AG33" s="18"/>
    </row>
    <row r="34" spans="1:33" s="66" customFormat="1" ht="30" customHeight="1">
      <c r="A34" s="18" t="s">
        <v>502</v>
      </c>
      <c r="B34" s="19" t="s">
        <v>1308</v>
      </c>
      <c r="C34" s="18" t="s">
        <v>1309</v>
      </c>
      <c r="D34" s="18" t="s">
        <v>1310</v>
      </c>
      <c r="E34" s="18"/>
      <c r="F34" s="18" t="s">
        <v>1311</v>
      </c>
      <c r="G34" s="18">
        <v>1833</v>
      </c>
      <c r="H34" s="18">
        <v>3011</v>
      </c>
      <c r="I34" s="18"/>
      <c r="J34" s="18"/>
      <c r="K34" s="18"/>
      <c r="L34" s="18"/>
      <c r="M34" s="18"/>
      <c r="N34" s="18" t="s">
        <v>511</v>
      </c>
      <c r="O34" s="18"/>
      <c r="P34" s="18" t="s">
        <v>1191</v>
      </c>
      <c r="Q34" s="18">
        <v>415</v>
      </c>
      <c r="R34" s="18" t="s">
        <v>1192</v>
      </c>
      <c r="S34" s="18"/>
      <c r="T34" s="18" t="s">
        <v>1223</v>
      </c>
      <c r="U34" s="18"/>
      <c r="V34" s="18"/>
      <c r="W34" s="18"/>
      <c r="X34" s="18"/>
      <c r="Y34" s="18"/>
      <c r="Z34" s="18"/>
      <c r="AA34" s="18">
        <v>20</v>
      </c>
      <c r="AB34" s="18">
        <v>0</v>
      </c>
      <c r="AC34" s="18">
        <v>0</v>
      </c>
      <c r="AD34" s="18">
        <v>0</v>
      </c>
      <c r="AE34" s="18">
        <v>1999</v>
      </c>
      <c r="AF34" s="18" t="s">
        <v>1186</v>
      </c>
      <c r="AG34" s="18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2012-04-04T09:15:02Z</dcterms:modified>
  <cp:category/>
  <cp:version/>
  <cp:contentType/>
  <cp:contentStatus/>
</cp:coreProperties>
</file>