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'ごみ処理概要'!$A$2:$AU$28</definedName>
    <definedName name="_xlnm.Print_Area" localSheetId="2">'ごみ処理量内訳'!$A$2:$AP$28</definedName>
    <definedName name="_xlnm.Print_Area" localSheetId="1">'ごみ搬入量内訳'!$A$2:$DK$28</definedName>
    <definedName name="_xlnm.Print_Area" localSheetId="4">'災害廃棄物の搬入量'!$A$2:$CY$28</definedName>
    <definedName name="_xlnm.Print_Area" localSheetId="3">'資源化量内訳'!$A$2:$DL$28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calcMode="manual" fullCalcOnLoad="1" refMode="R1C1"/>
</workbook>
</file>

<file path=xl/sharedStrings.xml><?xml version="1.0" encoding="utf-8"?>
<sst xmlns="http://schemas.openxmlformats.org/spreadsheetml/2006/main" count="1434" uniqueCount="341">
  <si>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</si>
  <si>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</si>
  <si>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</si>
  <si>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</si>
  <si>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</si>
  <si>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</si>
  <si>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</si>
  <si>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</si>
  <si>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</si>
  <si>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</si>
  <si>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</si>
  <si>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</si>
  <si>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</si>
  <si>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</si>
  <si>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</si>
  <si>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</si>
  <si>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</si>
  <si>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</si>
  <si>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</si>
  <si>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</si>
  <si>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</si>
  <si>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</si>
  <si>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</si>
  <si>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</si>
  <si>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</si>
  <si>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</si>
  <si>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</si>
  <si>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</si>
  <si>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</si>
  <si>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</si>
  <si>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</si>
  <si>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</si>
  <si>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</si>
  <si>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</si>
  <si>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</si>
  <si>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</si>
  <si>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</si>
  <si>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</si>
  <si>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</si>
  <si>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</si>
  <si>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</si>
  <si>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</si>
  <si>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</si>
  <si>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</si>
  <si>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</si>
  <si>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</si>
  <si>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</si>
  <si>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</si>
  <si>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</si>
  <si>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</si>
  <si>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</si>
  <si>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</si>
  <si>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</si>
  <si>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</si>
  <si>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</si>
  <si>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</si>
  <si>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</si>
  <si>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</si>
  <si>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</si>
  <si>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</si>
  <si>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</si>
  <si>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</si>
  <si>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</si>
  <si>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</si>
  <si>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</si>
  <si>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</si>
  <si>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</si>
  <si>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</si>
  <si>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</si>
  <si>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</si>
  <si>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</si>
  <si>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</si>
  <si>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</si>
  <si>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</si>
  <si>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</si>
  <si>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</si>
  <si>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</si>
  <si>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</si>
  <si>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</si>
  <si>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</si>
  <si>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</si>
  <si>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</si>
  <si>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</si>
  <si>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</si>
  <si>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</si>
  <si>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</si>
  <si>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</si>
  <si>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</si>
  <si>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</si>
  <si>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</si>
  <si>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</si>
  <si>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</si>
  <si>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</si>
  <si>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</si>
  <si>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</si>
  <si>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</si>
  <si>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</si>
  <si>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</si>
  <si>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</si>
  <si>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</si>
  <si>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</si>
  <si>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</si>
  <si>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</si>
  <si>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</si>
  <si>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</si>
  <si>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</si>
  <si>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</si>
  <si>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</si>
  <si>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</si>
  <si>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</si>
  <si>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</si>
  <si>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</si>
  <si>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</si>
  <si>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</si>
  <si>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</si>
  <si>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</si>
  <si>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</si>
  <si>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</si>
  <si>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</si>
  <si>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</si>
  <si>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</si>
  <si>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</si>
  <si>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</si>
  <si>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</si>
  <si>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</si>
  <si>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</si>
  <si>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</si>
  <si>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</si>
  <si>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</si>
  <si>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</si>
  <si>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</si>
  <si>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</si>
  <si>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</si>
  <si>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</si>
  <si>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</si>
  <si>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</si>
  <si>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</si>
  <si>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</si>
  <si>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</si>
  <si>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</si>
  <si>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</si>
  <si>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</si>
  <si>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</si>
  <si>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</si>
  <si>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</si>
  <si>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</si>
  <si>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</si>
  <si>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</si>
  <si>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</si>
  <si>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</si>
  <si>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</si>
  <si>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</si>
  <si>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</si>
  <si>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</si>
  <si>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</si>
  <si>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</si>
  <si>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</si>
  <si>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</si>
  <si>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</si>
  <si>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</si>
  <si>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</si>
  <si>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</si>
  <si>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</si>
  <si>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</si>
  <si>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</si>
  <si>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</si>
  <si>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</si>
  <si>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</si>
  <si>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</si>
  <si>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</si>
  <si>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</si>
  <si>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</si>
  <si>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</si>
  <si>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</si>
  <si>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</si>
  <si>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</si>
  <si>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</si>
  <si>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</si>
  <si>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</si>
  <si>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</si>
  <si>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</si>
  <si>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</si>
  <si>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</si>
  <si>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</si>
  <si>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</si>
  <si>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</si>
  <si>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</si>
  <si>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</si>
  <si>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</si>
  <si>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</si>
  <si>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</si>
  <si>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</si>
  <si>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</si>
  <si>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</si>
  <si>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</si>
  <si>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</si>
  <si>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</si>
  <si>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</si>
  <si>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</si>
  <si>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</si>
  <si>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</si>
  <si>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</si>
  <si>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</si>
  <si>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</si>
  <si>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</si>
  <si>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</si>
  <si>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</si>
  <si>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</si>
  <si>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</si>
  <si>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</si>
  <si>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</si>
  <si>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</si>
  <si>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</si>
  <si>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</si>
  <si>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</si>
  <si>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</si>
  <si>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</si>
  <si>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</si>
  <si>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</si>
  <si>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</si>
  <si>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</si>
  <si>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</si>
  <si>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</si>
  <si>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</si>
  <si>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</si>
  <si>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</si>
  <si>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</si>
  <si>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</si>
  <si>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</si>
  <si>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</si>
  <si>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</si>
  <si>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</si>
  <si>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</si>
  <si>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</si>
  <si>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</si>
  <si>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</si>
  <si>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</si>
  <si>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</si>
  <si>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</si>
  <si>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</si>
  <si>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</si>
  <si>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</si>
  <si>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</si>
  <si>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</si>
  <si>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</si>
  <si>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</si>
  <si>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</si>
  <si>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</si>
  <si>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</si>
  <si>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</si>
  <si>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</si>
  <si>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</si>
  <si>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</si>
  <si>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</si>
  <si>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</si>
  <si>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</si>
  <si>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</si>
  <si>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</si>
  <si>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</si>
  <si>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</si>
  <si>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</si>
  <si>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</si>
  <si>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</si>
  <si>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</si>
  <si>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</si>
  <si>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</si>
  <si>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</si>
  <si>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</si>
  <si>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</si>
  <si>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</si>
  <si>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</si>
  <si>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</si>
  <si>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</si>
  <si>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</si>
  <si>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</si>
  <si>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</si>
  <si>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</si>
  <si>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</si>
  <si>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</si>
  <si>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</si>
  <si>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</si>
  <si>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</si>
  <si>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</si>
  <si>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</si>
  <si>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</si>
  <si>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</si>
  <si>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</si>
  <si>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</si>
  <si>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</si>
  <si>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</si>
  <si>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</si>
  <si>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</si>
  <si>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</si>
  <si>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</si>
  <si>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島根県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</si>
  <si>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</si>
  <si>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</si>
  <si>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</si>
  <si>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</si>
  <si>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</si>
  <si>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</si>
  <si>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</si>
  <si>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</si>
  <si>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</si>
  <si>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</si>
  <si>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</si>
  <si>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</si>
  <si>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</si>
  <si>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</si>
  <si>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</si>
  <si>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</si>
  <si>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</si>
  <si>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</si>
  <si>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</si>
  <si>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</si>
  <si>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</si>
  <si>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</si>
  <si>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</si>
  <si>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</si>
  <si>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</si>
  <si>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</si>
  <si>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</si>
  <si>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</si>
  <si>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</si>
  <si>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</si>
  <si>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</si>
  <si>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</si>
  <si>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</si>
  <si>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</si>
  <si>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</si>
  <si>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</si>
  <si>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</si>
  <si>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</si>
  <si>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</si>
  <si>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</si>
  <si>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</si>
  <si>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</si>
  <si>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</si>
  <si>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島根県合計</t>
  </si>
  <si>
    <t>－</t>
  </si>
  <si>
    <t>島根県のごみ処理フローシート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</si>
</sst>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9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5" xfId="17" applyFont="1" applyFill="1" applyBorder="1" applyAlignment="1" quotePrefix="1">
      <alignment horizontal="lef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8" xfId="17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76" fontId="3" fillId="0" borderId="26" xfId="17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33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5" xfId="17" applyFont="1" applyFill="1" applyBorder="1" applyAlignment="1">
      <alignment vertical="center"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9" xfId="21" applyFont="1" applyFill="1" applyBorder="1" applyAlignment="1">
      <alignment vertical="center"/>
      <protection/>
    </xf>
    <xf numFmtId="38" fontId="14" fillId="0" borderId="40" xfId="17" applyFont="1" applyFill="1" applyBorder="1" applyAlignment="1">
      <alignment vertical="center"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2" xfId="21" applyFont="1" applyFill="1" applyBorder="1" applyAlignment="1">
      <alignment vertical="center"/>
      <protection/>
    </xf>
    <xf numFmtId="38" fontId="14" fillId="0" borderId="43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38" fontId="14" fillId="0" borderId="45" xfId="17" applyFont="1" applyFill="1" applyBorder="1" applyAlignment="1">
      <alignment vertical="center"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textRotation="255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38" fontId="14" fillId="0" borderId="47" xfId="17" applyFont="1" applyFill="1" applyBorder="1" applyAlignment="1">
      <alignment vertical="center"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vertical="center"/>
    </xf>
    <xf numFmtId="38" fontId="14" fillId="0" borderId="50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2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3" xfId="17" applyFont="1" applyFill="1" applyBorder="1" applyAlignment="1">
      <alignment vertical="center"/>
    </xf>
    <xf numFmtId="0" fontId="4" fillId="0" borderId="54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56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center" vertical="center" textRotation="255"/>
      <protection/>
    </xf>
    <xf numFmtId="0" fontId="4" fillId="0" borderId="24" xfId="21" applyFont="1" applyFill="1" applyBorder="1" applyAlignment="1" quotePrefix="1">
      <alignment horizontal="left" vertical="center"/>
      <protection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38" fontId="14" fillId="0" borderId="38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3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38" fontId="14" fillId="0" borderId="38" xfId="17" applyFont="1" applyFill="1" applyBorder="1" applyAlignment="1">
      <alignment horizontal="right" vertical="center"/>
    </xf>
    <xf numFmtId="0" fontId="6" fillId="0" borderId="21" xfId="21" applyFont="1" applyFill="1" applyBorder="1" applyAlignment="1" quotePrefix="1">
      <alignment horizontal="lef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4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17" fillId="0" borderId="67" xfId="17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9" xfId="17" applyFont="1" applyFill="1" applyBorder="1" applyAlignment="1">
      <alignment vertical="center"/>
    </xf>
    <xf numFmtId="209" fontId="0" fillId="0" borderId="19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6" xfId="17" applyFont="1" applyFill="1" applyBorder="1" applyAlignment="1">
      <alignment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9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51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>
      <alignment horizontal="center" vertical="center"/>
    </xf>
    <xf numFmtId="38" fontId="17" fillId="0" borderId="72" xfId="17" applyFont="1" applyFill="1" applyBorder="1" applyAlignment="1">
      <alignment horizontal="righ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6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1" xfId="21" applyFont="1" applyFill="1" applyBorder="1" applyAlignment="1" quotePrefix="1">
      <alignment horizontal="center" vertical="center"/>
      <protection/>
    </xf>
    <xf numFmtId="0" fontId="3" fillId="0" borderId="71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 quotePrefix="1">
      <alignment horizontal="center" vertical="center"/>
      <protection/>
    </xf>
    <xf numFmtId="0" fontId="3" fillId="0" borderId="21" xfId="21" applyFont="1" applyFill="1" applyBorder="1">
      <alignment/>
      <protection/>
    </xf>
    <xf numFmtId="0" fontId="3" fillId="0" borderId="20" xfId="21" applyFont="1" applyFill="1" applyBorder="1">
      <alignment/>
      <protection/>
    </xf>
    <xf numFmtId="0" fontId="3" fillId="0" borderId="24" xfId="21" applyFont="1" applyFill="1" applyBorder="1">
      <alignment/>
      <protection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1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7" xfId="21" applyFont="1" applyFill="1" applyBorder="1" applyAlignment="1">
      <alignment horizontal="center" vertical="center" textRotation="255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6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7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4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2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1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7" t="s">
        <v>96</v>
      </c>
      <c r="B2" s="280" t="s">
        <v>97</v>
      </c>
      <c r="C2" s="274" t="s">
        <v>98</v>
      </c>
      <c r="D2" s="271" t="s">
        <v>196</v>
      </c>
      <c r="E2" s="285"/>
      <c r="F2" s="53"/>
      <c r="G2" s="271" t="s">
        <v>290</v>
      </c>
      <c r="H2" s="272"/>
      <c r="I2" s="272"/>
      <c r="J2" s="273"/>
      <c r="K2" s="258" t="s">
        <v>63</v>
      </c>
      <c r="L2" s="259"/>
      <c r="M2" s="255"/>
      <c r="N2" s="274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0" t="s">
        <v>152</v>
      </c>
      <c r="AI2" s="271" t="s">
        <v>241</v>
      </c>
      <c r="AJ2" s="285"/>
      <c r="AK2" s="285"/>
      <c r="AL2" s="285"/>
      <c r="AM2" s="285"/>
      <c r="AN2" s="285"/>
      <c r="AO2" s="285"/>
      <c r="AP2" s="262"/>
      <c r="AQ2" s="260" t="s">
        <v>0</v>
      </c>
      <c r="AR2" s="271" t="s">
        <v>1</v>
      </c>
      <c r="AS2" s="264"/>
      <c r="AT2" s="264"/>
      <c r="AU2" s="265"/>
    </row>
    <row r="3" spans="1:47" ht="22.5" customHeight="1">
      <c r="A3" s="278"/>
      <c r="B3" s="281"/>
      <c r="C3" s="283"/>
      <c r="D3" s="11"/>
      <c r="E3" s="274" t="s">
        <v>197</v>
      </c>
      <c r="F3" s="276" t="s">
        <v>158</v>
      </c>
      <c r="G3" s="274" t="s">
        <v>287</v>
      </c>
      <c r="H3" s="274" t="s">
        <v>288</v>
      </c>
      <c r="I3" s="276" t="s">
        <v>285</v>
      </c>
      <c r="J3" s="12" t="s">
        <v>64</v>
      </c>
      <c r="K3" s="287" t="s">
        <v>291</v>
      </c>
      <c r="L3" s="287" t="s">
        <v>289</v>
      </c>
      <c r="M3" s="287" t="s">
        <v>198</v>
      </c>
      <c r="N3" s="275"/>
      <c r="O3" s="274" t="s">
        <v>2</v>
      </c>
      <c r="P3" s="274" t="s">
        <v>84</v>
      </c>
      <c r="Q3" s="263" t="s">
        <v>240</v>
      </c>
      <c r="R3" s="256"/>
      <c r="S3" s="256"/>
      <c r="T3" s="256"/>
      <c r="U3" s="256"/>
      <c r="V3" s="256"/>
      <c r="W3" s="256"/>
      <c r="X3" s="25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1"/>
      <c r="AI3" s="274" t="s">
        <v>99</v>
      </c>
      <c r="AJ3" s="274" t="s">
        <v>72</v>
      </c>
      <c r="AK3" s="276" t="s">
        <v>199</v>
      </c>
      <c r="AL3" s="276" t="s">
        <v>200</v>
      </c>
      <c r="AM3" s="276" t="s">
        <v>201</v>
      </c>
      <c r="AN3" s="276" t="s">
        <v>202</v>
      </c>
      <c r="AO3" s="267" t="s">
        <v>203</v>
      </c>
      <c r="AP3" s="12" t="s">
        <v>66</v>
      </c>
      <c r="AQ3" s="261"/>
      <c r="AR3" s="274" t="s">
        <v>100</v>
      </c>
      <c r="AS3" s="274" t="s">
        <v>101</v>
      </c>
      <c r="AT3" s="274" t="s">
        <v>102</v>
      </c>
      <c r="AU3" s="12" t="s">
        <v>64</v>
      </c>
    </row>
    <row r="4" spans="1:47" ht="22.5" customHeight="1">
      <c r="A4" s="278"/>
      <c r="B4" s="281"/>
      <c r="C4" s="283"/>
      <c r="D4" s="11"/>
      <c r="E4" s="275"/>
      <c r="F4" s="286"/>
      <c r="G4" s="275"/>
      <c r="H4" s="275"/>
      <c r="I4" s="275"/>
      <c r="J4" s="62"/>
      <c r="K4" s="288"/>
      <c r="L4" s="288"/>
      <c r="M4" s="288"/>
      <c r="N4" s="275"/>
      <c r="O4" s="266"/>
      <c r="P4" s="266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3"/>
      <c r="AH4" s="261"/>
      <c r="AI4" s="266"/>
      <c r="AJ4" s="266"/>
      <c r="AK4" s="266"/>
      <c r="AL4" s="286"/>
      <c r="AM4" s="286"/>
      <c r="AN4" s="266"/>
      <c r="AO4" s="268"/>
      <c r="AP4" s="18"/>
      <c r="AQ4" s="261"/>
      <c r="AR4" s="266"/>
      <c r="AS4" s="266"/>
      <c r="AT4" s="266"/>
      <c r="AU4" s="18"/>
    </row>
    <row r="5" spans="1:47" s="70" customFormat="1" ht="15.75" customHeight="1">
      <c r="A5" s="278"/>
      <c r="B5" s="281"/>
      <c r="C5" s="283"/>
      <c r="D5" s="64"/>
      <c r="E5" s="65"/>
      <c r="F5" s="65"/>
      <c r="G5" s="65"/>
      <c r="H5" s="65"/>
      <c r="I5" s="65"/>
      <c r="J5" s="62"/>
      <c r="K5" s="288"/>
      <c r="L5" s="288"/>
      <c r="M5" s="288"/>
      <c r="N5" s="65"/>
      <c r="O5" s="65"/>
      <c r="P5" s="65"/>
      <c r="Q5" s="66"/>
      <c r="R5" s="65"/>
      <c r="S5" s="67"/>
      <c r="T5" s="65"/>
      <c r="U5" s="68"/>
      <c r="V5" s="65"/>
      <c r="W5" s="65"/>
      <c r="X5" s="65"/>
      <c r="Y5" s="66"/>
      <c r="Z5" s="65"/>
      <c r="AA5" s="68"/>
      <c r="AB5" s="68"/>
      <c r="AC5" s="65"/>
      <c r="AD5" s="68"/>
      <c r="AE5" s="65"/>
      <c r="AF5" s="68"/>
      <c r="AG5" s="62"/>
      <c r="AH5" s="261"/>
      <c r="AI5" s="65"/>
      <c r="AJ5" s="65"/>
      <c r="AK5" s="69"/>
      <c r="AL5" s="69"/>
      <c r="AM5" s="69"/>
      <c r="AN5" s="65"/>
      <c r="AO5" s="65"/>
      <c r="AP5" s="62"/>
      <c r="AQ5" s="261"/>
      <c r="AR5" s="65"/>
      <c r="AS5" s="65"/>
      <c r="AT5" s="65"/>
      <c r="AU5" s="66"/>
    </row>
    <row r="6" spans="1:47" ht="22.5" customHeight="1" thickBot="1">
      <c r="A6" s="279"/>
      <c r="B6" s="282"/>
      <c r="C6" s="28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6" customFormat="1" ht="13.5" customHeight="1">
      <c r="A7" s="108" t="s">
        <v>294</v>
      </c>
      <c r="B7" s="109" t="s">
        <v>295</v>
      </c>
      <c r="C7" s="110" t="s">
        <v>296</v>
      </c>
      <c r="D7" s="101">
        <v>193154</v>
      </c>
      <c r="E7" s="101">
        <v>193154</v>
      </c>
      <c r="F7" s="101">
        <v>0</v>
      </c>
      <c r="G7" s="101">
        <v>48497</v>
      </c>
      <c r="H7" s="101">
        <v>26344</v>
      </c>
      <c r="I7" s="101">
        <v>452</v>
      </c>
      <c r="J7" s="101">
        <v>75293</v>
      </c>
      <c r="K7" s="101">
        <v>1067.9674859481136</v>
      </c>
      <c r="L7" s="101">
        <v>713.8600883587671</v>
      </c>
      <c r="M7" s="101">
        <v>354.1073975893463</v>
      </c>
      <c r="N7" s="101">
        <v>0</v>
      </c>
      <c r="O7" s="101">
        <v>48612</v>
      </c>
      <c r="P7" s="101">
        <v>578</v>
      </c>
      <c r="Q7" s="101">
        <v>25651</v>
      </c>
      <c r="R7" s="101">
        <v>10826</v>
      </c>
      <c r="S7" s="101">
        <v>0</v>
      </c>
      <c r="T7" s="101">
        <v>0</v>
      </c>
      <c r="U7" s="101">
        <v>0</v>
      </c>
      <c r="V7" s="101">
        <v>0</v>
      </c>
      <c r="W7" s="101">
        <v>14825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74841</v>
      </c>
      <c r="AH7" s="111">
        <v>99.22769604895713</v>
      </c>
      <c r="AI7" s="101">
        <v>0</v>
      </c>
      <c r="AJ7" s="101">
        <v>1091</v>
      </c>
      <c r="AK7" s="101">
        <v>0</v>
      </c>
      <c r="AL7" s="101">
        <v>0</v>
      </c>
      <c r="AM7" s="101">
        <v>0</v>
      </c>
      <c r="AN7" s="101">
        <v>0</v>
      </c>
      <c r="AO7" s="101">
        <v>14825</v>
      </c>
      <c r="AP7" s="101">
        <v>15916</v>
      </c>
      <c r="AQ7" s="111">
        <v>21.739072689360235</v>
      </c>
      <c r="AR7" s="101">
        <v>578</v>
      </c>
      <c r="AS7" s="101">
        <v>6663</v>
      </c>
      <c r="AT7" s="101">
        <v>9522</v>
      </c>
      <c r="AU7" s="106">
        <v>16763</v>
      </c>
    </row>
    <row r="8" spans="1:47" s="116" customFormat="1" ht="13.5" customHeight="1">
      <c r="A8" s="112" t="s">
        <v>294</v>
      </c>
      <c r="B8" s="113" t="s">
        <v>298</v>
      </c>
      <c r="C8" s="114" t="s">
        <v>299</v>
      </c>
      <c r="D8" s="102">
        <v>62838</v>
      </c>
      <c r="E8" s="102">
        <v>62838</v>
      </c>
      <c r="F8" s="102">
        <v>0</v>
      </c>
      <c r="G8" s="102">
        <v>20970</v>
      </c>
      <c r="H8" s="102">
        <v>3077</v>
      </c>
      <c r="I8" s="102">
        <v>0</v>
      </c>
      <c r="J8" s="102">
        <v>24047</v>
      </c>
      <c r="K8" s="102">
        <v>1048.445077513955</v>
      </c>
      <c r="L8" s="102">
        <v>613.144389116262</v>
      </c>
      <c r="M8" s="102">
        <v>435.30068839769325</v>
      </c>
      <c r="N8" s="102">
        <v>248</v>
      </c>
      <c r="O8" s="102">
        <v>16404</v>
      </c>
      <c r="P8" s="102">
        <v>20</v>
      </c>
      <c r="Q8" s="102">
        <v>4791</v>
      </c>
      <c r="R8" s="102">
        <v>2850</v>
      </c>
      <c r="S8" s="102">
        <v>0</v>
      </c>
      <c r="T8" s="102">
        <v>0</v>
      </c>
      <c r="U8" s="102">
        <v>0</v>
      </c>
      <c r="V8" s="102">
        <v>0</v>
      </c>
      <c r="W8" s="102">
        <v>1941</v>
      </c>
      <c r="X8" s="102">
        <v>0</v>
      </c>
      <c r="Y8" s="102">
        <v>2832</v>
      </c>
      <c r="Z8" s="102">
        <v>2789</v>
      </c>
      <c r="AA8" s="102">
        <v>0</v>
      </c>
      <c r="AB8" s="102">
        <v>0</v>
      </c>
      <c r="AC8" s="102">
        <v>0</v>
      </c>
      <c r="AD8" s="102">
        <v>0</v>
      </c>
      <c r="AE8" s="102">
        <v>43</v>
      </c>
      <c r="AF8" s="102">
        <v>0</v>
      </c>
      <c r="AG8" s="102">
        <v>24047</v>
      </c>
      <c r="AH8" s="103">
        <v>99.91682954214663</v>
      </c>
      <c r="AI8" s="102">
        <v>0</v>
      </c>
      <c r="AJ8" s="102">
        <v>677</v>
      </c>
      <c r="AK8" s="102">
        <v>0</v>
      </c>
      <c r="AL8" s="102">
        <v>0</v>
      </c>
      <c r="AM8" s="102">
        <v>0</v>
      </c>
      <c r="AN8" s="102">
        <v>0</v>
      </c>
      <c r="AO8" s="102">
        <v>1707</v>
      </c>
      <c r="AP8" s="102">
        <v>2384</v>
      </c>
      <c r="AQ8" s="103">
        <v>21.69085540815902</v>
      </c>
      <c r="AR8" s="102">
        <v>20</v>
      </c>
      <c r="AS8" s="102">
        <v>2088</v>
      </c>
      <c r="AT8" s="102">
        <v>2407</v>
      </c>
      <c r="AU8" s="104">
        <v>4515</v>
      </c>
    </row>
    <row r="9" spans="1:47" s="116" customFormat="1" ht="13.5" customHeight="1">
      <c r="A9" s="112" t="s">
        <v>294</v>
      </c>
      <c r="B9" s="113" t="s">
        <v>300</v>
      </c>
      <c r="C9" s="114" t="s">
        <v>301</v>
      </c>
      <c r="D9" s="102">
        <v>148812</v>
      </c>
      <c r="E9" s="102">
        <v>148812</v>
      </c>
      <c r="F9" s="102">
        <v>0</v>
      </c>
      <c r="G9" s="102">
        <v>53359</v>
      </c>
      <c r="H9" s="102">
        <v>3094</v>
      </c>
      <c r="I9" s="102">
        <v>657</v>
      </c>
      <c r="J9" s="102">
        <v>57110</v>
      </c>
      <c r="K9" s="102">
        <v>1051.432367179109</v>
      </c>
      <c r="L9" s="102">
        <v>727.0366692331116</v>
      </c>
      <c r="M9" s="102">
        <v>324.39569794599714</v>
      </c>
      <c r="N9" s="102">
        <v>631</v>
      </c>
      <c r="O9" s="102">
        <v>40874</v>
      </c>
      <c r="P9" s="102">
        <v>2952</v>
      </c>
      <c r="Q9" s="102">
        <v>11328</v>
      </c>
      <c r="R9" s="102">
        <v>3696</v>
      </c>
      <c r="S9" s="102">
        <v>0</v>
      </c>
      <c r="T9" s="102">
        <v>0</v>
      </c>
      <c r="U9" s="102">
        <v>0</v>
      </c>
      <c r="V9" s="102">
        <v>0</v>
      </c>
      <c r="W9" s="102">
        <v>7632</v>
      </c>
      <c r="X9" s="102">
        <v>0</v>
      </c>
      <c r="Y9" s="102">
        <v>1299</v>
      </c>
      <c r="Z9" s="102">
        <v>1169</v>
      </c>
      <c r="AA9" s="102">
        <v>56</v>
      </c>
      <c r="AB9" s="102">
        <v>65</v>
      </c>
      <c r="AC9" s="102">
        <v>0</v>
      </c>
      <c r="AD9" s="102">
        <v>0</v>
      </c>
      <c r="AE9" s="102">
        <v>9</v>
      </c>
      <c r="AF9" s="102">
        <v>0</v>
      </c>
      <c r="AG9" s="102">
        <v>56453</v>
      </c>
      <c r="AH9" s="103">
        <v>94.77087134430411</v>
      </c>
      <c r="AI9" s="102">
        <v>0</v>
      </c>
      <c r="AJ9" s="102">
        <v>1343</v>
      </c>
      <c r="AK9" s="102">
        <v>0</v>
      </c>
      <c r="AL9" s="102">
        <v>0</v>
      </c>
      <c r="AM9" s="102">
        <v>0</v>
      </c>
      <c r="AN9" s="102">
        <v>0</v>
      </c>
      <c r="AO9" s="102">
        <v>7492</v>
      </c>
      <c r="AP9" s="102">
        <v>8835</v>
      </c>
      <c r="AQ9" s="103">
        <v>18.895114690947295</v>
      </c>
      <c r="AR9" s="102">
        <v>2952</v>
      </c>
      <c r="AS9" s="102">
        <v>4279</v>
      </c>
      <c r="AT9" s="102">
        <v>2265</v>
      </c>
      <c r="AU9" s="104">
        <v>9496</v>
      </c>
    </row>
    <row r="10" spans="1:47" s="116" customFormat="1" ht="13.5" customHeight="1">
      <c r="A10" s="112" t="s">
        <v>294</v>
      </c>
      <c r="B10" s="113" t="s">
        <v>302</v>
      </c>
      <c r="C10" s="114" t="s">
        <v>303</v>
      </c>
      <c r="D10" s="102">
        <v>53328</v>
      </c>
      <c r="E10" s="102">
        <v>52262</v>
      </c>
      <c r="F10" s="102">
        <v>1066</v>
      </c>
      <c r="G10" s="102">
        <v>15895</v>
      </c>
      <c r="H10" s="102">
        <v>937</v>
      </c>
      <c r="I10" s="102">
        <v>407</v>
      </c>
      <c r="J10" s="102">
        <v>17239</v>
      </c>
      <c r="K10" s="102">
        <v>885.6536338565363</v>
      </c>
      <c r="L10" s="102">
        <v>663.6622566366225</v>
      </c>
      <c r="M10" s="102">
        <v>221.99137721991377</v>
      </c>
      <c r="N10" s="102">
        <v>236</v>
      </c>
      <c r="O10" s="102">
        <v>12795</v>
      </c>
      <c r="P10" s="102">
        <v>632</v>
      </c>
      <c r="Q10" s="102">
        <v>3405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3405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16832</v>
      </c>
      <c r="AH10" s="103">
        <v>96.24524714828897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3405</v>
      </c>
      <c r="AP10" s="102">
        <v>3405</v>
      </c>
      <c r="AQ10" s="103">
        <v>22.112651545913337</v>
      </c>
      <c r="AR10" s="102">
        <v>632</v>
      </c>
      <c r="AS10" s="102">
        <v>984</v>
      </c>
      <c r="AT10" s="102">
        <v>0</v>
      </c>
      <c r="AU10" s="104">
        <v>1616</v>
      </c>
    </row>
    <row r="11" spans="1:47" s="116" customFormat="1" ht="13.5" customHeight="1">
      <c r="A11" s="112" t="s">
        <v>294</v>
      </c>
      <c r="B11" s="113" t="s">
        <v>304</v>
      </c>
      <c r="C11" s="114" t="s">
        <v>305</v>
      </c>
      <c r="D11" s="102">
        <v>41253</v>
      </c>
      <c r="E11" s="102">
        <v>41253</v>
      </c>
      <c r="F11" s="102">
        <v>0</v>
      </c>
      <c r="G11" s="102">
        <v>11961</v>
      </c>
      <c r="H11" s="102">
        <v>1619</v>
      </c>
      <c r="I11" s="102">
        <v>0</v>
      </c>
      <c r="J11" s="102">
        <v>13580</v>
      </c>
      <c r="K11" s="102">
        <v>901.8854253522119</v>
      </c>
      <c r="L11" s="102">
        <v>743.2917290531632</v>
      </c>
      <c r="M11" s="102">
        <v>158.59369629904873</v>
      </c>
      <c r="N11" s="102">
        <v>1472</v>
      </c>
      <c r="O11" s="102">
        <v>9922</v>
      </c>
      <c r="P11" s="102">
        <v>0</v>
      </c>
      <c r="Q11" s="102">
        <v>3515</v>
      </c>
      <c r="R11" s="102">
        <v>1904</v>
      </c>
      <c r="S11" s="102">
        <v>0</v>
      </c>
      <c r="T11" s="102">
        <v>0</v>
      </c>
      <c r="U11" s="102">
        <v>0</v>
      </c>
      <c r="V11" s="102">
        <v>0</v>
      </c>
      <c r="W11" s="102">
        <v>1611</v>
      </c>
      <c r="X11" s="102">
        <v>0</v>
      </c>
      <c r="Y11" s="102">
        <v>143</v>
      </c>
      <c r="Z11" s="102">
        <v>134</v>
      </c>
      <c r="AA11" s="102">
        <v>0</v>
      </c>
      <c r="AB11" s="102">
        <v>0</v>
      </c>
      <c r="AC11" s="102">
        <v>0</v>
      </c>
      <c r="AD11" s="102">
        <v>0</v>
      </c>
      <c r="AE11" s="102">
        <v>9</v>
      </c>
      <c r="AF11" s="102">
        <v>0</v>
      </c>
      <c r="AG11" s="102">
        <v>13580</v>
      </c>
      <c r="AH11" s="103">
        <v>100</v>
      </c>
      <c r="AI11" s="102">
        <v>0</v>
      </c>
      <c r="AJ11" s="102">
        <v>351</v>
      </c>
      <c r="AK11" s="102">
        <v>0</v>
      </c>
      <c r="AL11" s="102">
        <v>0</v>
      </c>
      <c r="AM11" s="102">
        <v>0</v>
      </c>
      <c r="AN11" s="102">
        <v>0</v>
      </c>
      <c r="AO11" s="102">
        <v>1324</v>
      </c>
      <c r="AP11" s="102">
        <v>1675</v>
      </c>
      <c r="AQ11" s="103">
        <v>13.387334315169367</v>
      </c>
      <c r="AR11" s="102">
        <v>0</v>
      </c>
      <c r="AS11" s="102">
        <v>890</v>
      </c>
      <c r="AT11" s="102">
        <v>1790</v>
      </c>
      <c r="AU11" s="104">
        <v>2680</v>
      </c>
    </row>
    <row r="12" spans="1:47" s="116" customFormat="1" ht="13.5" customHeight="1">
      <c r="A12" s="112" t="s">
        <v>294</v>
      </c>
      <c r="B12" s="113" t="s">
        <v>306</v>
      </c>
      <c r="C12" s="114" t="s">
        <v>307</v>
      </c>
      <c r="D12" s="102">
        <v>44722</v>
      </c>
      <c r="E12" s="102">
        <v>44722</v>
      </c>
      <c r="F12" s="102">
        <v>0</v>
      </c>
      <c r="G12" s="102">
        <v>12233</v>
      </c>
      <c r="H12" s="102">
        <v>1317</v>
      </c>
      <c r="I12" s="102">
        <v>0</v>
      </c>
      <c r="J12" s="102">
        <v>13550</v>
      </c>
      <c r="K12" s="102">
        <v>830.0900601769347</v>
      </c>
      <c r="L12" s="102">
        <v>667.1963723532839</v>
      </c>
      <c r="M12" s="102">
        <v>162.8936878236509</v>
      </c>
      <c r="N12" s="102">
        <v>0</v>
      </c>
      <c r="O12" s="102">
        <v>10087</v>
      </c>
      <c r="P12" s="102">
        <v>90</v>
      </c>
      <c r="Q12" s="102">
        <v>1330</v>
      </c>
      <c r="R12" s="102">
        <v>1330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2043</v>
      </c>
      <c r="Z12" s="102">
        <v>1454</v>
      </c>
      <c r="AA12" s="102">
        <v>0</v>
      </c>
      <c r="AB12" s="102">
        <v>313</v>
      </c>
      <c r="AC12" s="102">
        <v>47</v>
      </c>
      <c r="AD12" s="102">
        <v>185</v>
      </c>
      <c r="AE12" s="102">
        <v>44</v>
      </c>
      <c r="AF12" s="102">
        <v>0</v>
      </c>
      <c r="AG12" s="102">
        <v>13550</v>
      </c>
      <c r="AH12" s="103">
        <v>99.33579335793358</v>
      </c>
      <c r="AI12" s="102">
        <v>19</v>
      </c>
      <c r="AJ12" s="102">
        <v>957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976</v>
      </c>
      <c r="AQ12" s="103">
        <v>22.280442804428045</v>
      </c>
      <c r="AR12" s="102">
        <v>90</v>
      </c>
      <c r="AS12" s="102">
        <v>916</v>
      </c>
      <c r="AT12" s="102">
        <v>230</v>
      </c>
      <c r="AU12" s="104">
        <v>1236</v>
      </c>
    </row>
    <row r="13" spans="1:47" s="116" customFormat="1" ht="13.5" customHeight="1">
      <c r="A13" s="112" t="s">
        <v>294</v>
      </c>
      <c r="B13" s="113" t="s">
        <v>308</v>
      </c>
      <c r="C13" s="114" t="s">
        <v>309</v>
      </c>
      <c r="D13" s="102">
        <v>28109</v>
      </c>
      <c r="E13" s="102">
        <v>27859</v>
      </c>
      <c r="F13" s="102">
        <v>250</v>
      </c>
      <c r="G13" s="102">
        <v>7342</v>
      </c>
      <c r="H13" s="102">
        <v>704</v>
      </c>
      <c r="I13" s="102">
        <v>0</v>
      </c>
      <c r="J13" s="102">
        <v>8046</v>
      </c>
      <c r="K13" s="102">
        <v>784.2269599216747</v>
      </c>
      <c r="L13" s="102">
        <v>612.5859362549995</v>
      </c>
      <c r="M13" s="102">
        <v>171.64102366667527</v>
      </c>
      <c r="N13" s="102">
        <v>72</v>
      </c>
      <c r="O13" s="102">
        <v>5652</v>
      </c>
      <c r="P13" s="102">
        <v>0</v>
      </c>
      <c r="Q13" s="102">
        <v>2394</v>
      </c>
      <c r="R13" s="102">
        <v>1233</v>
      </c>
      <c r="S13" s="102">
        <v>0</v>
      </c>
      <c r="T13" s="102">
        <v>0</v>
      </c>
      <c r="U13" s="102">
        <v>0</v>
      </c>
      <c r="V13" s="102">
        <v>0</v>
      </c>
      <c r="W13" s="102">
        <v>1161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8046</v>
      </c>
      <c r="AH13" s="103">
        <v>100</v>
      </c>
      <c r="AI13" s="102">
        <v>0</v>
      </c>
      <c r="AJ13" s="102">
        <v>196</v>
      </c>
      <c r="AK13" s="102">
        <v>0</v>
      </c>
      <c r="AL13" s="102">
        <v>0</v>
      </c>
      <c r="AM13" s="102">
        <v>0</v>
      </c>
      <c r="AN13" s="102">
        <v>0</v>
      </c>
      <c r="AO13" s="102">
        <v>1161</v>
      </c>
      <c r="AP13" s="102">
        <v>1357</v>
      </c>
      <c r="AQ13" s="103">
        <v>16.86552324136217</v>
      </c>
      <c r="AR13" s="102">
        <v>0</v>
      </c>
      <c r="AS13" s="102">
        <v>720</v>
      </c>
      <c r="AT13" s="102">
        <v>988</v>
      </c>
      <c r="AU13" s="104">
        <v>1708</v>
      </c>
    </row>
    <row r="14" spans="1:47" s="116" customFormat="1" ht="13.5" customHeight="1">
      <c r="A14" s="112" t="s">
        <v>294</v>
      </c>
      <c r="B14" s="113" t="s">
        <v>310</v>
      </c>
      <c r="C14" s="114" t="s">
        <v>311</v>
      </c>
      <c r="D14" s="102">
        <v>45815</v>
      </c>
      <c r="E14" s="102">
        <v>45815</v>
      </c>
      <c r="F14" s="102">
        <v>0</v>
      </c>
      <c r="G14" s="102">
        <v>7998</v>
      </c>
      <c r="H14" s="102">
        <v>2642</v>
      </c>
      <c r="I14" s="102">
        <v>0</v>
      </c>
      <c r="J14" s="102">
        <v>10640</v>
      </c>
      <c r="K14" s="102">
        <v>636.2694517408457</v>
      </c>
      <c r="L14" s="102">
        <v>507.9989654641434</v>
      </c>
      <c r="M14" s="102">
        <v>128.27048627670246</v>
      </c>
      <c r="N14" s="102">
        <v>0</v>
      </c>
      <c r="O14" s="102">
        <v>1090</v>
      </c>
      <c r="P14" s="102">
        <v>0</v>
      </c>
      <c r="Q14" s="102">
        <v>9522</v>
      </c>
      <c r="R14" s="102">
        <v>0</v>
      </c>
      <c r="S14" s="102">
        <v>0</v>
      </c>
      <c r="T14" s="102">
        <v>0</v>
      </c>
      <c r="U14" s="102">
        <v>0</v>
      </c>
      <c r="V14" s="102">
        <v>7751</v>
      </c>
      <c r="W14" s="102">
        <v>1771</v>
      </c>
      <c r="X14" s="102">
        <v>0</v>
      </c>
      <c r="Y14" s="102">
        <v>28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28</v>
      </c>
      <c r="AG14" s="102">
        <v>10640</v>
      </c>
      <c r="AH14" s="103">
        <v>100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4456</v>
      </c>
      <c r="AO14" s="102">
        <v>990</v>
      </c>
      <c r="AP14" s="102">
        <v>5446</v>
      </c>
      <c r="AQ14" s="103">
        <v>51.44736842105263</v>
      </c>
      <c r="AR14" s="102">
        <v>0</v>
      </c>
      <c r="AS14" s="102">
        <v>98</v>
      </c>
      <c r="AT14" s="102">
        <v>948</v>
      </c>
      <c r="AU14" s="104">
        <v>1046</v>
      </c>
    </row>
    <row r="15" spans="1:47" s="116" customFormat="1" ht="13.5" customHeight="1">
      <c r="A15" s="112" t="s">
        <v>294</v>
      </c>
      <c r="B15" s="113" t="s">
        <v>312</v>
      </c>
      <c r="C15" s="114" t="s">
        <v>313</v>
      </c>
      <c r="D15" s="102">
        <v>14325</v>
      </c>
      <c r="E15" s="102">
        <v>14325</v>
      </c>
      <c r="F15" s="102">
        <v>0</v>
      </c>
      <c r="G15" s="102">
        <v>3824</v>
      </c>
      <c r="H15" s="102">
        <v>197</v>
      </c>
      <c r="I15" s="102">
        <v>0</v>
      </c>
      <c r="J15" s="102">
        <v>4021</v>
      </c>
      <c r="K15" s="102">
        <v>769.0358363814579</v>
      </c>
      <c r="L15" s="102">
        <v>590.2125319754238</v>
      </c>
      <c r="M15" s="102">
        <v>178.82330440603408</v>
      </c>
      <c r="N15" s="102">
        <v>0</v>
      </c>
      <c r="O15" s="102">
        <v>2805</v>
      </c>
      <c r="P15" s="102">
        <v>240</v>
      </c>
      <c r="Q15" s="102">
        <v>976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976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4021</v>
      </c>
      <c r="AH15" s="103">
        <v>94.0313354886844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976</v>
      </c>
      <c r="AP15" s="102">
        <v>976</v>
      </c>
      <c r="AQ15" s="103">
        <v>24.272569012683412</v>
      </c>
      <c r="AR15" s="102">
        <v>240</v>
      </c>
      <c r="AS15" s="102">
        <v>360</v>
      </c>
      <c r="AT15" s="102">
        <v>0</v>
      </c>
      <c r="AU15" s="104">
        <v>600</v>
      </c>
    </row>
    <row r="16" spans="1:47" s="116" customFormat="1" ht="13.5" customHeight="1">
      <c r="A16" s="112" t="s">
        <v>294</v>
      </c>
      <c r="B16" s="113" t="s">
        <v>314</v>
      </c>
      <c r="C16" s="114" t="s">
        <v>315</v>
      </c>
      <c r="D16" s="102">
        <v>16346</v>
      </c>
      <c r="E16" s="102">
        <v>14990</v>
      </c>
      <c r="F16" s="102">
        <v>1356</v>
      </c>
      <c r="G16" s="102">
        <v>3422</v>
      </c>
      <c r="H16" s="102">
        <v>1428</v>
      </c>
      <c r="I16" s="102">
        <v>495</v>
      </c>
      <c r="J16" s="102">
        <v>5345</v>
      </c>
      <c r="K16" s="102">
        <v>895.8666105737401</v>
      </c>
      <c r="L16" s="102">
        <v>807.2017954206048</v>
      </c>
      <c r="M16" s="102">
        <v>88.66481515313535</v>
      </c>
      <c r="N16" s="102">
        <v>310</v>
      </c>
      <c r="O16" s="102">
        <v>3502</v>
      </c>
      <c r="P16" s="102">
        <v>601</v>
      </c>
      <c r="Q16" s="102">
        <v>747</v>
      </c>
      <c r="R16" s="102">
        <v>747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/>
      <c r="AA16" s="102"/>
      <c r="AB16" s="102"/>
      <c r="AC16" s="102"/>
      <c r="AD16" s="102"/>
      <c r="AE16" s="102"/>
      <c r="AF16" s="102">
        <v>0</v>
      </c>
      <c r="AG16" s="102">
        <v>4850</v>
      </c>
      <c r="AH16" s="103">
        <v>87.6082474226804</v>
      </c>
      <c r="AI16" s="102">
        <v>0</v>
      </c>
      <c r="AJ16" s="102">
        <v>202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202</v>
      </c>
      <c r="AQ16" s="103">
        <v>13.04022450888681</v>
      </c>
      <c r="AR16" s="102">
        <v>601</v>
      </c>
      <c r="AS16" s="102">
        <v>551</v>
      </c>
      <c r="AT16" s="102">
        <v>535</v>
      </c>
      <c r="AU16" s="104">
        <v>1687</v>
      </c>
    </row>
    <row r="17" spans="1:47" s="116" customFormat="1" ht="13.5" customHeight="1">
      <c r="A17" s="112" t="s">
        <v>294</v>
      </c>
      <c r="B17" s="113" t="s">
        <v>316</v>
      </c>
      <c r="C17" s="114" t="s">
        <v>317</v>
      </c>
      <c r="D17" s="102">
        <v>6144</v>
      </c>
      <c r="E17" s="102">
        <v>6144</v>
      </c>
      <c r="F17" s="102">
        <v>0</v>
      </c>
      <c r="G17" s="102">
        <v>1287</v>
      </c>
      <c r="H17" s="102">
        <v>381</v>
      </c>
      <c r="I17" s="102">
        <v>0</v>
      </c>
      <c r="J17" s="102">
        <v>1668</v>
      </c>
      <c r="K17" s="102">
        <v>743.792808219178</v>
      </c>
      <c r="L17" s="102">
        <v>594.8558789954337</v>
      </c>
      <c r="M17" s="102">
        <v>148.9369292237443</v>
      </c>
      <c r="N17" s="102">
        <v>0</v>
      </c>
      <c r="O17" s="102">
        <v>1350</v>
      </c>
      <c r="P17" s="102">
        <v>0</v>
      </c>
      <c r="Q17" s="102">
        <v>318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318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1668</v>
      </c>
      <c r="AH17" s="103">
        <v>100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289</v>
      </c>
      <c r="AP17" s="102">
        <v>289</v>
      </c>
      <c r="AQ17" s="103">
        <v>17.32613908872902</v>
      </c>
      <c r="AR17" s="102">
        <v>0</v>
      </c>
      <c r="AS17" s="102">
        <v>120</v>
      </c>
      <c r="AT17" s="102">
        <v>29</v>
      </c>
      <c r="AU17" s="104">
        <v>149</v>
      </c>
    </row>
    <row r="18" spans="1:47" s="116" customFormat="1" ht="13.5" customHeight="1">
      <c r="A18" s="112" t="s">
        <v>294</v>
      </c>
      <c r="B18" s="113" t="s">
        <v>318</v>
      </c>
      <c r="C18" s="114" t="s">
        <v>319</v>
      </c>
      <c r="D18" s="102">
        <v>27904</v>
      </c>
      <c r="E18" s="102">
        <v>27904</v>
      </c>
      <c r="F18" s="102"/>
      <c r="G18" s="102">
        <v>5522</v>
      </c>
      <c r="H18" s="102">
        <v>1712</v>
      </c>
      <c r="I18" s="102">
        <v>0</v>
      </c>
      <c r="J18" s="102">
        <v>7234</v>
      </c>
      <c r="K18" s="102">
        <v>710.2629759959784</v>
      </c>
      <c r="L18" s="102">
        <v>553.5613296468518</v>
      </c>
      <c r="M18" s="102">
        <v>156.70164634912658</v>
      </c>
      <c r="N18" s="102">
        <v>0</v>
      </c>
      <c r="O18" s="102">
        <v>5649</v>
      </c>
      <c r="P18" s="102">
        <v>298</v>
      </c>
      <c r="Q18" s="102">
        <v>333</v>
      </c>
      <c r="R18" s="102">
        <v>308</v>
      </c>
      <c r="S18" s="102">
        <v>0</v>
      </c>
      <c r="T18" s="102">
        <v>0</v>
      </c>
      <c r="U18" s="102">
        <v>0</v>
      </c>
      <c r="V18" s="102">
        <v>0</v>
      </c>
      <c r="W18" s="102">
        <v>25</v>
      </c>
      <c r="X18" s="102">
        <v>0</v>
      </c>
      <c r="Y18" s="102">
        <v>954</v>
      </c>
      <c r="Z18" s="102">
        <v>917</v>
      </c>
      <c r="AA18" s="102">
        <v>4</v>
      </c>
      <c r="AB18" s="102">
        <v>0</v>
      </c>
      <c r="AC18" s="102">
        <v>0</v>
      </c>
      <c r="AD18" s="102">
        <v>0</v>
      </c>
      <c r="AE18" s="102">
        <v>33</v>
      </c>
      <c r="AF18" s="102">
        <v>0</v>
      </c>
      <c r="AG18" s="102">
        <v>7234</v>
      </c>
      <c r="AH18" s="103">
        <v>95.88056400331767</v>
      </c>
      <c r="AI18" s="102">
        <v>13</v>
      </c>
      <c r="AJ18" s="102">
        <v>235</v>
      </c>
      <c r="AK18" s="102">
        <v>0</v>
      </c>
      <c r="AL18" s="102">
        <v>0</v>
      </c>
      <c r="AM18" s="102">
        <v>0</v>
      </c>
      <c r="AN18" s="102">
        <v>0</v>
      </c>
      <c r="AO18" s="102">
        <v>25</v>
      </c>
      <c r="AP18" s="102">
        <v>273</v>
      </c>
      <c r="AQ18" s="103">
        <v>16.961570362178602</v>
      </c>
      <c r="AR18" s="102">
        <v>298</v>
      </c>
      <c r="AS18" s="102">
        <v>514</v>
      </c>
      <c r="AT18" s="102">
        <v>73</v>
      </c>
      <c r="AU18" s="104">
        <v>885</v>
      </c>
    </row>
    <row r="19" spans="1:47" s="116" customFormat="1" ht="13.5" customHeight="1">
      <c r="A19" s="112" t="s">
        <v>294</v>
      </c>
      <c r="B19" s="113" t="s">
        <v>320</v>
      </c>
      <c r="C19" s="114" t="s">
        <v>321</v>
      </c>
      <c r="D19" s="102">
        <v>4328</v>
      </c>
      <c r="E19" s="102">
        <v>4328</v>
      </c>
      <c r="F19" s="102">
        <v>0</v>
      </c>
      <c r="G19" s="102">
        <v>726</v>
      </c>
      <c r="H19" s="102">
        <v>509</v>
      </c>
      <c r="I19" s="102">
        <v>0</v>
      </c>
      <c r="J19" s="102">
        <v>1235</v>
      </c>
      <c r="K19" s="102">
        <v>781.7841136403919</v>
      </c>
      <c r="L19" s="102">
        <v>553.2626034993543</v>
      </c>
      <c r="M19" s="102">
        <v>228.52151014103765</v>
      </c>
      <c r="N19" s="102">
        <v>0</v>
      </c>
      <c r="O19" s="102">
        <v>795</v>
      </c>
      <c r="P19" s="102">
        <v>10</v>
      </c>
      <c r="Q19" s="102">
        <v>430</v>
      </c>
      <c r="R19" s="102">
        <v>13</v>
      </c>
      <c r="S19" s="102">
        <v>0</v>
      </c>
      <c r="T19" s="102">
        <v>0</v>
      </c>
      <c r="U19" s="102">
        <v>0</v>
      </c>
      <c r="V19" s="102">
        <v>0</v>
      </c>
      <c r="W19" s="102">
        <v>417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1235</v>
      </c>
      <c r="AH19" s="103">
        <v>99.19028340080972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392</v>
      </c>
      <c r="AP19" s="102">
        <v>392</v>
      </c>
      <c r="AQ19" s="103">
        <v>31.74089068825911</v>
      </c>
      <c r="AR19" s="102">
        <v>10</v>
      </c>
      <c r="AS19" s="102">
        <v>90</v>
      </c>
      <c r="AT19" s="102">
        <v>25</v>
      </c>
      <c r="AU19" s="104">
        <v>125</v>
      </c>
    </row>
    <row r="20" spans="1:47" s="116" customFormat="1" ht="13.5" customHeight="1">
      <c r="A20" s="112" t="s">
        <v>294</v>
      </c>
      <c r="B20" s="113" t="s">
        <v>322</v>
      </c>
      <c r="C20" s="114" t="s">
        <v>323</v>
      </c>
      <c r="D20" s="102">
        <v>6182</v>
      </c>
      <c r="E20" s="102">
        <v>6182</v>
      </c>
      <c r="F20" s="102"/>
      <c r="G20" s="102">
        <v>928</v>
      </c>
      <c r="H20" s="102">
        <v>303</v>
      </c>
      <c r="I20" s="102">
        <v>0</v>
      </c>
      <c r="J20" s="102">
        <v>1231</v>
      </c>
      <c r="K20" s="102">
        <v>545.552044601428</v>
      </c>
      <c r="L20" s="102">
        <v>453.3710330034612</v>
      </c>
      <c r="M20" s="102">
        <v>92.18101159796669</v>
      </c>
      <c r="N20" s="102">
        <v>0</v>
      </c>
      <c r="O20" s="102">
        <v>688</v>
      </c>
      <c r="P20" s="102">
        <v>0</v>
      </c>
      <c r="Q20" s="102">
        <v>543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543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1231</v>
      </c>
      <c r="AH20" s="103">
        <v>100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496</v>
      </c>
      <c r="AP20" s="102">
        <v>496</v>
      </c>
      <c r="AQ20" s="103">
        <v>40.29244516653128</v>
      </c>
      <c r="AR20" s="102">
        <v>0</v>
      </c>
      <c r="AS20" s="102">
        <v>78</v>
      </c>
      <c r="AT20" s="102">
        <v>32</v>
      </c>
      <c r="AU20" s="104">
        <v>110</v>
      </c>
    </row>
    <row r="21" spans="1:47" s="116" customFormat="1" ht="13.5" customHeight="1">
      <c r="A21" s="112" t="s">
        <v>294</v>
      </c>
      <c r="B21" s="113" t="s">
        <v>324</v>
      </c>
      <c r="C21" s="114" t="s">
        <v>325</v>
      </c>
      <c r="D21" s="102">
        <v>13270</v>
      </c>
      <c r="E21" s="102">
        <v>13270</v>
      </c>
      <c r="F21" s="102">
        <v>0</v>
      </c>
      <c r="G21" s="102">
        <v>2061</v>
      </c>
      <c r="H21" s="102">
        <v>538</v>
      </c>
      <c r="I21" s="102">
        <v>0</v>
      </c>
      <c r="J21" s="102">
        <v>2599</v>
      </c>
      <c r="K21" s="102">
        <v>536.5898979054618</v>
      </c>
      <c r="L21" s="102">
        <v>465.98053080901406</v>
      </c>
      <c r="M21" s="102">
        <v>70.60936709644785</v>
      </c>
      <c r="N21" s="102">
        <v>0</v>
      </c>
      <c r="O21" s="102">
        <v>1435</v>
      </c>
      <c r="P21" s="102">
        <v>1</v>
      </c>
      <c r="Q21" s="102">
        <v>1163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1163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2599</v>
      </c>
      <c r="AH21" s="103">
        <v>99.96152366294729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3">
        <v>0</v>
      </c>
      <c r="AR21" s="102">
        <v>1</v>
      </c>
      <c r="AS21" s="102">
        <v>0</v>
      </c>
      <c r="AT21" s="102">
        <v>0</v>
      </c>
      <c r="AU21" s="104">
        <v>1</v>
      </c>
    </row>
    <row r="22" spans="1:47" s="116" customFormat="1" ht="13.5" customHeight="1">
      <c r="A22" s="112" t="s">
        <v>294</v>
      </c>
      <c r="B22" s="113" t="s">
        <v>326</v>
      </c>
      <c r="C22" s="114" t="s">
        <v>327</v>
      </c>
      <c r="D22" s="102">
        <v>9804</v>
      </c>
      <c r="E22" s="102">
        <v>9434</v>
      </c>
      <c r="F22" s="102">
        <v>370</v>
      </c>
      <c r="G22" s="102">
        <v>2122</v>
      </c>
      <c r="H22" s="102">
        <v>80</v>
      </c>
      <c r="I22" s="102">
        <v>354</v>
      </c>
      <c r="J22" s="102">
        <v>2556</v>
      </c>
      <c r="K22" s="102">
        <v>714.2737378648916</v>
      </c>
      <c r="L22" s="102">
        <v>529.5574073763574</v>
      </c>
      <c r="M22" s="102">
        <v>184.71633048853417</v>
      </c>
      <c r="N22" s="102">
        <v>81</v>
      </c>
      <c r="O22" s="102">
        <v>1630</v>
      </c>
      <c r="P22" s="102">
        <v>0</v>
      </c>
      <c r="Q22" s="102">
        <v>572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572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2202</v>
      </c>
      <c r="AH22" s="103">
        <v>100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416</v>
      </c>
      <c r="AP22" s="102">
        <v>416</v>
      </c>
      <c r="AQ22" s="103">
        <v>30.125195618153366</v>
      </c>
      <c r="AR22" s="102">
        <v>0</v>
      </c>
      <c r="AS22" s="102">
        <v>110</v>
      </c>
      <c r="AT22" s="102">
        <v>156</v>
      </c>
      <c r="AU22" s="104">
        <v>266</v>
      </c>
    </row>
    <row r="23" spans="1:47" s="116" customFormat="1" ht="13.5" customHeight="1">
      <c r="A23" s="112" t="s">
        <v>294</v>
      </c>
      <c r="B23" s="113" t="s">
        <v>328</v>
      </c>
      <c r="C23" s="114" t="s">
        <v>329</v>
      </c>
      <c r="D23" s="102">
        <v>7472</v>
      </c>
      <c r="E23" s="102">
        <v>7472</v>
      </c>
      <c r="F23" s="102">
        <v>0</v>
      </c>
      <c r="G23" s="102">
        <v>1343</v>
      </c>
      <c r="H23" s="102">
        <v>170</v>
      </c>
      <c r="I23" s="102">
        <v>0</v>
      </c>
      <c r="J23" s="102">
        <v>1513</v>
      </c>
      <c r="K23" s="102">
        <v>554.765187292834</v>
      </c>
      <c r="L23" s="102">
        <v>444.765480625385</v>
      </c>
      <c r="M23" s="102">
        <v>109.99970666744889</v>
      </c>
      <c r="N23" s="102">
        <v>129</v>
      </c>
      <c r="O23" s="102">
        <v>0</v>
      </c>
      <c r="P23" s="102">
        <v>0</v>
      </c>
      <c r="Q23" s="102">
        <v>1513</v>
      </c>
      <c r="R23" s="102">
        <v>61</v>
      </c>
      <c r="S23" s="102">
        <v>0</v>
      </c>
      <c r="T23" s="102">
        <v>0</v>
      </c>
      <c r="U23" s="102">
        <v>0</v>
      </c>
      <c r="V23" s="102">
        <v>960</v>
      </c>
      <c r="W23" s="102">
        <v>492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1513</v>
      </c>
      <c r="AH23" s="103">
        <v>100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3">
        <v>0</v>
      </c>
      <c r="AR23" s="102">
        <v>0</v>
      </c>
      <c r="AS23" s="102">
        <v>0</v>
      </c>
      <c r="AT23" s="102">
        <v>0</v>
      </c>
      <c r="AU23" s="104">
        <v>0</v>
      </c>
    </row>
    <row r="24" spans="1:47" s="116" customFormat="1" ht="13.5" customHeight="1">
      <c r="A24" s="112" t="s">
        <v>294</v>
      </c>
      <c r="B24" s="113" t="s">
        <v>330</v>
      </c>
      <c r="C24" s="114" t="s">
        <v>331</v>
      </c>
      <c r="D24" s="102">
        <v>2534</v>
      </c>
      <c r="E24" s="102">
        <v>2534</v>
      </c>
      <c r="F24" s="102">
        <v>0</v>
      </c>
      <c r="G24" s="102">
        <v>590</v>
      </c>
      <c r="H24" s="102">
        <v>336</v>
      </c>
      <c r="I24" s="102">
        <v>0</v>
      </c>
      <c r="J24" s="102">
        <v>926</v>
      </c>
      <c r="K24" s="102">
        <v>1001.1784930425663</v>
      </c>
      <c r="L24" s="102">
        <v>951.4439242737132</v>
      </c>
      <c r="M24" s="102">
        <v>49.73456876885319</v>
      </c>
      <c r="N24" s="102">
        <v>0</v>
      </c>
      <c r="O24" s="102">
        <v>788</v>
      </c>
      <c r="P24" s="102">
        <v>14</v>
      </c>
      <c r="Q24" s="102">
        <v>124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114</v>
      </c>
      <c r="X24" s="102">
        <v>10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926</v>
      </c>
      <c r="AH24" s="103">
        <v>98.48812095032397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114</v>
      </c>
      <c r="AP24" s="102">
        <v>114</v>
      </c>
      <c r="AQ24" s="103">
        <v>12.311015118790497</v>
      </c>
      <c r="AR24" s="102">
        <v>14</v>
      </c>
      <c r="AS24" s="102">
        <v>137</v>
      </c>
      <c r="AT24" s="102">
        <v>0</v>
      </c>
      <c r="AU24" s="104">
        <v>151</v>
      </c>
    </row>
    <row r="25" spans="1:47" s="116" customFormat="1" ht="13.5" customHeight="1">
      <c r="A25" s="112" t="s">
        <v>294</v>
      </c>
      <c r="B25" s="113" t="s">
        <v>332</v>
      </c>
      <c r="C25" s="114" t="s">
        <v>333</v>
      </c>
      <c r="D25" s="102">
        <v>3620</v>
      </c>
      <c r="E25" s="102">
        <v>3620</v>
      </c>
      <c r="F25" s="102">
        <v>0</v>
      </c>
      <c r="G25" s="102">
        <v>1050</v>
      </c>
      <c r="H25" s="102">
        <v>680</v>
      </c>
      <c r="I25" s="102">
        <v>0</v>
      </c>
      <c r="J25" s="102">
        <v>1730</v>
      </c>
      <c r="K25" s="102">
        <v>1309.3165821539392</v>
      </c>
      <c r="L25" s="102">
        <v>1020.2073715280405</v>
      </c>
      <c r="M25" s="102">
        <v>289.10921062589875</v>
      </c>
      <c r="N25" s="102">
        <v>0</v>
      </c>
      <c r="O25" s="102">
        <v>1340</v>
      </c>
      <c r="P25" s="102">
        <v>369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21</v>
      </c>
      <c r="Z25" s="102">
        <v>0</v>
      </c>
      <c r="AA25" s="102">
        <v>5</v>
      </c>
      <c r="AB25" s="102">
        <v>13</v>
      </c>
      <c r="AC25" s="102">
        <v>3</v>
      </c>
      <c r="AD25" s="102">
        <v>0</v>
      </c>
      <c r="AE25" s="102">
        <v>0</v>
      </c>
      <c r="AF25" s="102">
        <v>0</v>
      </c>
      <c r="AG25" s="102">
        <v>1730</v>
      </c>
      <c r="AH25" s="103">
        <v>78.67052023121387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3">
        <v>1.2138728323699421</v>
      </c>
      <c r="AR25" s="102">
        <v>369</v>
      </c>
      <c r="AS25" s="102">
        <v>190</v>
      </c>
      <c r="AT25" s="102">
        <v>0</v>
      </c>
      <c r="AU25" s="104">
        <v>559</v>
      </c>
    </row>
    <row r="26" spans="1:47" s="116" customFormat="1" ht="13.5" customHeight="1">
      <c r="A26" s="112" t="s">
        <v>294</v>
      </c>
      <c r="B26" s="113" t="s">
        <v>334</v>
      </c>
      <c r="C26" s="114" t="s">
        <v>335</v>
      </c>
      <c r="D26" s="102">
        <v>744</v>
      </c>
      <c r="E26" s="102">
        <v>744</v>
      </c>
      <c r="F26" s="102"/>
      <c r="G26" s="102">
        <v>202</v>
      </c>
      <c r="H26" s="102">
        <v>0</v>
      </c>
      <c r="I26" s="102">
        <v>0</v>
      </c>
      <c r="J26" s="102">
        <v>202</v>
      </c>
      <c r="K26" s="102">
        <v>743.8503461481808</v>
      </c>
      <c r="L26" s="102">
        <v>743.8503461481808</v>
      </c>
      <c r="M26" s="102">
        <v>0</v>
      </c>
      <c r="N26" s="102">
        <v>0</v>
      </c>
      <c r="O26" s="102">
        <v>112</v>
      </c>
      <c r="P26" s="102">
        <v>72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18</v>
      </c>
      <c r="Z26" s="102">
        <v>0</v>
      </c>
      <c r="AA26" s="102">
        <v>7</v>
      </c>
      <c r="AB26" s="102">
        <v>10</v>
      </c>
      <c r="AC26" s="102">
        <v>1</v>
      </c>
      <c r="AD26" s="102">
        <v>0</v>
      </c>
      <c r="AE26" s="102">
        <v>0</v>
      </c>
      <c r="AF26" s="102">
        <v>0</v>
      </c>
      <c r="AG26" s="102">
        <v>202</v>
      </c>
      <c r="AH26" s="103">
        <v>64.35643564356435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3">
        <v>8.91089108910891</v>
      </c>
      <c r="AR26" s="102">
        <v>72</v>
      </c>
      <c r="AS26" s="102">
        <v>8</v>
      </c>
      <c r="AT26" s="102">
        <v>0</v>
      </c>
      <c r="AU26" s="104">
        <v>80</v>
      </c>
    </row>
    <row r="27" spans="1:47" s="116" customFormat="1" ht="13.5" customHeight="1">
      <c r="A27" s="112" t="s">
        <v>294</v>
      </c>
      <c r="B27" s="113" t="s">
        <v>336</v>
      </c>
      <c r="C27" s="114" t="s">
        <v>337</v>
      </c>
      <c r="D27" s="102">
        <v>17284</v>
      </c>
      <c r="E27" s="102">
        <v>17284</v>
      </c>
      <c r="F27" s="102">
        <v>0</v>
      </c>
      <c r="G27" s="102">
        <v>3318</v>
      </c>
      <c r="H27" s="102">
        <v>5399</v>
      </c>
      <c r="I27" s="102">
        <v>0</v>
      </c>
      <c r="J27" s="102">
        <v>8717</v>
      </c>
      <c r="K27" s="102">
        <v>1381.7514337434575</v>
      </c>
      <c r="L27" s="102">
        <v>963.7545849673307</v>
      </c>
      <c r="M27" s="102">
        <v>417.99684877612674</v>
      </c>
      <c r="N27" s="102">
        <v>0</v>
      </c>
      <c r="O27" s="102">
        <v>6939</v>
      </c>
      <c r="P27" s="102">
        <v>795</v>
      </c>
      <c r="Q27" s="102">
        <v>983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983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8717</v>
      </c>
      <c r="AH27" s="103">
        <v>90.87988987036825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375</v>
      </c>
      <c r="AP27" s="102">
        <v>375</v>
      </c>
      <c r="AQ27" s="103">
        <v>4.301938740392337</v>
      </c>
      <c r="AR27" s="102">
        <v>795</v>
      </c>
      <c r="AS27" s="102">
        <v>1147</v>
      </c>
      <c r="AT27" s="102">
        <v>448</v>
      </c>
      <c r="AU27" s="104">
        <v>2390</v>
      </c>
    </row>
    <row r="28" spans="1:47" s="116" customFormat="1" ht="13.5" customHeight="1" thickBot="1">
      <c r="A28" s="269" t="s">
        <v>338</v>
      </c>
      <c r="B28" s="270"/>
      <c r="C28" s="270"/>
      <c r="D28" s="105">
        <v>747988</v>
      </c>
      <c r="E28" s="105">
        <v>744946</v>
      </c>
      <c r="F28" s="105">
        <v>3042</v>
      </c>
      <c r="G28" s="105">
        <v>204650</v>
      </c>
      <c r="H28" s="105">
        <v>51467</v>
      </c>
      <c r="I28" s="105">
        <v>2365</v>
      </c>
      <c r="J28" s="105">
        <v>258482</v>
      </c>
      <c r="K28" s="105">
        <v>946.7663425264826</v>
      </c>
      <c r="L28" s="105">
        <v>675.0822535355303</v>
      </c>
      <c r="M28" s="105">
        <v>271.68408899095226</v>
      </c>
      <c r="N28" s="105">
        <v>3179</v>
      </c>
      <c r="O28" s="105">
        <v>172469</v>
      </c>
      <c r="P28" s="105">
        <v>6672</v>
      </c>
      <c r="Q28" s="105">
        <v>69638</v>
      </c>
      <c r="R28" s="105">
        <v>22968</v>
      </c>
      <c r="S28" s="105">
        <v>0</v>
      </c>
      <c r="T28" s="105">
        <v>0</v>
      </c>
      <c r="U28" s="105">
        <v>0</v>
      </c>
      <c r="V28" s="105">
        <v>8711</v>
      </c>
      <c r="W28" s="105">
        <v>37949</v>
      </c>
      <c r="X28" s="105">
        <v>10</v>
      </c>
      <c r="Y28" s="105">
        <v>7338</v>
      </c>
      <c r="Z28" s="105">
        <v>6463</v>
      </c>
      <c r="AA28" s="105">
        <v>72</v>
      </c>
      <c r="AB28" s="105">
        <v>401</v>
      </c>
      <c r="AC28" s="105">
        <v>51</v>
      </c>
      <c r="AD28" s="105">
        <v>185</v>
      </c>
      <c r="AE28" s="105">
        <v>138</v>
      </c>
      <c r="AF28" s="105">
        <v>28</v>
      </c>
      <c r="AG28" s="105">
        <v>256117</v>
      </c>
      <c r="AH28" s="115">
        <v>97.39494059355685</v>
      </c>
      <c r="AI28" s="105">
        <v>32</v>
      </c>
      <c r="AJ28" s="105">
        <v>5052</v>
      </c>
      <c r="AK28" s="105">
        <v>0</v>
      </c>
      <c r="AL28" s="105">
        <v>0</v>
      </c>
      <c r="AM28" s="105">
        <v>0</v>
      </c>
      <c r="AN28" s="105">
        <v>4456</v>
      </c>
      <c r="AO28" s="105">
        <v>33987</v>
      </c>
      <c r="AP28" s="105">
        <v>43527</v>
      </c>
      <c r="AQ28" s="115">
        <v>20.59331017246849</v>
      </c>
      <c r="AR28" s="105">
        <v>6672</v>
      </c>
      <c r="AS28" s="105">
        <v>19943</v>
      </c>
      <c r="AT28" s="105">
        <v>19448</v>
      </c>
      <c r="AU28" s="107">
        <v>46063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28:C28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28"/>
  <sheetViews>
    <sheetView showGridLines="0" workbookViewId="0" topLeftCell="A1">
      <pane xSplit="3" ySplit="6" topLeftCell="D7" activePane="bottomRight" state="frozen"/>
      <selection pane="topLeft" activeCell="C7" sqref="C7:C27"/>
      <selection pane="topRight" activeCell="C7" sqref="C7:C27"/>
      <selection pane="bottomLeft" activeCell="C7" sqref="C7:C2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7" t="s">
        <v>50</v>
      </c>
      <c r="B2" s="280" t="s">
        <v>79</v>
      </c>
      <c r="C2" s="274" t="s">
        <v>82</v>
      </c>
      <c r="D2" s="271" t="s">
        <v>77</v>
      </c>
      <c r="E2" s="285"/>
      <c r="F2" s="292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4" t="s">
        <v>51</v>
      </c>
      <c r="AI2" s="71" t="s">
        <v>212</v>
      </c>
      <c r="AJ2" s="72"/>
      <c r="AK2" s="72"/>
      <c r="AL2" s="73"/>
      <c r="AM2" s="71" t="s">
        <v>213</v>
      </c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3"/>
    </row>
    <row r="3" spans="1:115" s="25" customFormat="1" ht="19.5" customHeight="1">
      <c r="A3" s="278"/>
      <c r="B3" s="289"/>
      <c r="C3" s="286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6"/>
      <c r="AI3" s="278" t="s">
        <v>159</v>
      </c>
      <c r="AJ3" s="277" t="s">
        <v>160</v>
      </c>
      <c r="AK3" s="277" t="s">
        <v>161</v>
      </c>
      <c r="AL3" s="277" t="s">
        <v>162</v>
      </c>
      <c r="AM3" s="278" t="s">
        <v>159</v>
      </c>
      <c r="AN3" s="296" t="s">
        <v>163</v>
      </c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8"/>
      <c r="CZ3" s="299" t="s">
        <v>164</v>
      </c>
      <c r="DA3" s="300"/>
      <c r="DB3" s="300"/>
      <c r="DC3" s="301"/>
      <c r="DD3" s="299" t="s">
        <v>165</v>
      </c>
      <c r="DE3" s="300"/>
      <c r="DF3" s="300"/>
      <c r="DG3" s="300"/>
      <c r="DH3" s="300"/>
      <c r="DI3" s="300"/>
      <c r="DJ3" s="300"/>
      <c r="DK3" s="301"/>
    </row>
    <row r="4" spans="1:115" s="25" customFormat="1" ht="19.5" customHeight="1">
      <c r="A4" s="278"/>
      <c r="B4" s="289"/>
      <c r="C4" s="286"/>
      <c r="D4" s="10" t="s">
        <v>64</v>
      </c>
      <c r="E4" s="274" t="s">
        <v>90</v>
      </c>
      <c r="F4" s="274" t="s">
        <v>91</v>
      </c>
      <c r="G4" s="13"/>
      <c r="H4" s="10" t="s">
        <v>64</v>
      </c>
      <c r="I4" s="263" t="s">
        <v>92</v>
      </c>
      <c r="J4" s="294"/>
      <c r="K4" s="294"/>
      <c r="L4" s="295"/>
      <c r="M4" s="263" t="s">
        <v>53</v>
      </c>
      <c r="N4" s="294"/>
      <c r="O4" s="294"/>
      <c r="P4" s="295"/>
      <c r="Q4" s="263" t="s">
        <v>54</v>
      </c>
      <c r="R4" s="294"/>
      <c r="S4" s="294"/>
      <c r="T4" s="295"/>
      <c r="U4" s="263" t="s">
        <v>55</v>
      </c>
      <c r="V4" s="294"/>
      <c r="W4" s="294"/>
      <c r="X4" s="295"/>
      <c r="Y4" s="263" t="s">
        <v>56</v>
      </c>
      <c r="Z4" s="294"/>
      <c r="AA4" s="294"/>
      <c r="AB4" s="295"/>
      <c r="AC4" s="263" t="s">
        <v>57</v>
      </c>
      <c r="AD4" s="294"/>
      <c r="AE4" s="294"/>
      <c r="AF4" s="295"/>
      <c r="AG4" s="13"/>
      <c r="AH4" s="275"/>
      <c r="AI4" s="278"/>
      <c r="AJ4" s="278"/>
      <c r="AK4" s="278"/>
      <c r="AL4" s="278"/>
      <c r="AM4" s="278"/>
      <c r="AN4" s="299" t="s">
        <v>166</v>
      </c>
      <c r="AO4" s="300"/>
      <c r="AP4" s="300"/>
      <c r="AQ4" s="300"/>
      <c r="AR4" s="300"/>
      <c r="AS4" s="300"/>
      <c r="AT4" s="300"/>
      <c r="AU4" s="301"/>
      <c r="AV4" s="299" t="s">
        <v>167</v>
      </c>
      <c r="AW4" s="300"/>
      <c r="AX4" s="300"/>
      <c r="AY4" s="300"/>
      <c r="AZ4" s="300"/>
      <c r="BA4" s="300"/>
      <c r="BB4" s="300"/>
      <c r="BC4" s="301"/>
      <c r="BD4" s="299" t="s">
        <v>168</v>
      </c>
      <c r="BE4" s="300"/>
      <c r="BF4" s="300"/>
      <c r="BG4" s="300"/>
      <c r="BH4" s="300"/>
      <c r="BI4" s="300"/>
      <c r="BJ4" s="300"/>
      <c r="BK4" s="301"/>
      <c r="BL4" s="299" t="s">
        <v>169</v>
      </c>
      <c r="BM4" s="300"/>
      <c r="BN4" s="300"/>
      <c r="BO4" s="300"/>
      <c r="BP4" s="300"/>
      <c r="BQ4" s="300"/>
      <c r="BR4" s="300"/>
      <c r="BS4" s="301"/>
      <c r="BT4" s="299" t="s">
        <v>170</v>
      </c>
      <c r="BU4" s="300"/>
      <c r="BV4" s="300"/>
      <c r="BW4" s="300"/>
      <c r="BX4" s="300"/>
      <c r="BY4" s="300"/>
      <c r="BZ4" s="300"/>
      <c r="CA4" s="301"/>
      <c r="CB4" s="299" t="s">
        <v>171</v>
      </c>
      <c r="CC4" s="300"/>
      <c r="CD4" s="300"/>
      <c r="CE4" s="300"/>
      <c r="CF4" s="300"/>
      <c r="CG4" s="300"/>
      <c r="CH4" s="300"/>
      <c r="CI4" s="301"/>
      <c r="CJ4" s="299" t="s">
        <v>211</v>
      </c>
      <c r="CK4" s="300"/>
      <c r="CL4" s="300"/>
      <c r="CM4" s="300"/>
      <c r="CN4" s="300"/>
      <c r="CO4" s="300"/>
      <c r="CP4" s="300"/>
      <c r="CQ4" s="301"/>
      <c r="CR4" s="299" t="s">
        <v>172</v>
      </c>
      <c r="CS4" s="300"/>
      <c r="CT4" s="300"/>
      <c r="CU4" s="300"/>
      <c r="CV4" s="300"/>
      <c r="CW4" s="300"/>
      <c r="CX4" s="300"/>
      <c r="CY4" s="301"/>
      <c r="CZ4" s="275" t="s">
        <v>173</v>
      </c>
      <c r="DA4" s="276" t="s">
        <v>120</v>
      </c>
      <c r="DB4" s="276" t="s">
        <v>174</v>
      </c>
      <c r="DC4" s="276" t="s">
        <v>124</v>
      </c>
      <c r="DD4" s="275" t="s">
        <v>173</v>
      </c>
      <c r="DE4" s="276" t="s">
        <v>114</v>
      </c>
      <c r="DF4" s="276" t="s">
        <v>117</v>
      </c>
      <c r="DG4" s="276" t="s">
        <v>119</v>
      </c>
      <c r="DH4" s="276" t="s">
        <v>120</v>
      </c>
      <c r="DI4" s="276" t="s">
        <v>174</v>
      </c>
      <c r="DJ4" s="276" t="s">
        <v>122</v>
      </c>
      <c r="DK4" s="276" t="s">
        <v>124</v>
      </c>
    </row>
    <row r="5" spans="1:115" s="25" customFormat="1" ht="19.5" customHeight="1">
      <c r="A5" s="278"/>
      <c r="B5" s="289"/>
      <c r="C5" s="286"/>
      <c r="D5" s="16"/>
      <c r="E5" s="293"/>
      <c r="F5" s="275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5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</row>
    <row r="6" spans="1:115" s="25" customFormat="1" ht="16.5" customHeight="1" thickBot="1">
      <c r="A6" s="279"/>
      <c r="B6" s="290"/>
      <c r="C6" s="291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4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6" customFormat="1" ht="13.5" customHeight="1">
      <c r="A7" s="108" t="s">
        <v>294</v>
      </c>
      <c r="B7" s="109" t="s">
        <v>295</v>
      </c>
      <c r="C7" s="110" t="s">
        <v>296</v>
      </c>
      <c r="D7" s="101">
        <v>74841</v>
      </c>
      <c r="E7" s="101">
        <v>49876</v>
      </c>
      <c r="F7" s="101">
        <v>24965</v>
      </c>
      <c r="G7" s="101">
        <v>74841</v>
      </c>
      <c r="H7" s="101">
        <v>48497</v>
      </c>
      <c r="I7" s="101">
        <v>0</v>
      </c>
      <c r="J7" s="101">
        <v>0</v>
      </c>
      <c r="K7" s="101">
        <v>0</v>
      </c>
      <c r="L7" s="101">
        <v>0</v>
      </c>
      <c r="M7" s="101">
        <v>27556</v>
      </c>
      <c r="N7" s="101">
        <v>23714</v>
      </c>
      <c r="O7" s="101">
        <v>3842</v>
      </c>
      <c r="P7" s="101">
        <v>0</v>
      </c>
      <c r="Q7" s="101">
        <v>5589</v>
      </c>
      <c r="R7" s="101">
        <v>0</v>
      </c>
      <c r="S7" s="101">
        <v>5589</v>
      </c>
      <c r="T7" s="101">
        <v>0</v>
      </c>
      <c r="U7" s="101">
        <v>14825</v>
      </c>
      <c r="V7" s="101">
        <v>190</v>
      </c>
      <c r="W7" s="101">
        <v>14635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527</v>
      </c>
      <c r="AD7" s="101">
        <v>0</v>
      </c>
      <c r="AE7" s="101">
        <v>527</v>
      </c>
      <c r="AF7" s="101">
        <v>0</v>
      </c>
      <c r="AG7" s="101">
        <v>26344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74841</v>
      </c>
      <c r="AN7" s="101">
        <v>48612</v>
      </c>
      <c r="AO7" s="101">
        <v>0</v>
      </c>
      <c r="AP7" s="101">
        <v>27556</v>
      </c>
      <c r="AQ7" s="101">
        <v>0</v>
      </c>
      <c r="AR7" s="101">
        <v>0</v>
      </c>
      <c r="AS7" s="101">
        <v>0</v>
      </c>
      <c r="AT7" s="101">
        <v>0</v>
      </c>
      <c r="AU7" s="101">
        <v>21056</v>
      </c>
      <c r="AV7" s="101">
        <v>10826</v>
      </c>
      <c r="AW7" s="101">
        <v>0</v>
      </c>
      <c r="AX7" s="101">
        <v>0</v>
      </c>
      <c r="AY7" s="101">
        <v>5589</v>
      </c>
      <c r="AZ7" s="101">
        <v>0</v>
      </c>
      <c r="BA7" s="101">
        <v>0</v>
      </c>
      <c r="BB7" s="101">
        <v>527</v>
      </c>
      <c r="BC7" s="101">
        <v>4710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14825</v>
      </c>
      <c r="CK7" s="101">
        <v>0</v>
      </c>
      <c r="CL7" s="101">
        <v>0</v>
      </c>
      <c r="CM7" s="101">
        <v>0</v>
      </c>
      <c r="CN7" s="101">
        <v>14825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578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6">
        <v>578</v>
      </c>
    </row>
    <row r="8" spans="1:115" s="116" customFormat="1" ht="13.5" customHeight="1">
      <c r="A8" s="112" t="s">
        <v>294</v>
      </c>
      <c r="B8" s="113" t="s">
        <v>298</v>
      </c>
      <c r="C8" s="114" t="s">
        <v>299</v>
      </c>
      <c r="D8" s="102">
        <v>24047</v>
      </c>
      <c r="E8" s="102">
        <v>14063</v>
      </c>
      <c r="F8" s="102">
        <v>9984</v>
      </c>
      <c r="G8" s="102">
        <v>24047</v>
      </c>
      <c r="H8" s="102">
        <v>20970</v>
      </c>
      <c r="I8" s="102">
        <v>0</v>
      </c>
      <c r="J8" s="102">
        <v>0</v>
      </c>
      <c r="K8" s="102">
        <v>0</v>
      </c>
      <c r="L8" s="102">
        <v>0</v>
      </c>
      <c r="M8" s="102">
        <v>14069</v>
      </c>
      <c r="N8" s="102">
        <v>0</v>
      </c>
      <c r="O8" s="102">
        <v>9829</v>
      </c>
      <c r="P8" s="102">
        <v>4240</v>
      </c>
      <c r="Q8" s="102">
        <v>2370</v>
      </c>
      <c r="R8" s="102">
        <v>1093</v>
      </c>
      <c r="S8" s="102">
        <v>392</v>
      </c>
      <c r="T8" s="102">
        <v>885</v>
      </c>
      <c r="U8" s="102">
        <v>4531</v>
      </c>
      <c r="V8" s="102">
        <v>2952</v>
      </c>
      <c r="W8" s="102">
        <v>1579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3077</v>
      </c>
      <c r="AH8" s="102">
        <v>248</v>
      </c>
      <c r="AI8" s="102">
        <v>0</v>
      </c>
      <c r="AJ8" s="102">
        <v>0</v>
      </c>
      <c r="AK8" s="102">
        <v>0</v>
      </c>
      <c r="AL8" s="102">
        <v>0</v>
      </c>
      <c r="AM8" s="102">
        <v>24047</v>
      </c>
      <c r="AN8" s="102">
        <v>16404</v>
      </c>
      <c r="AO8" s="102">
        <v>0</v>
      </c>
      <c r="AP8" s="102">
        <v>14069</v>
      </c>
      <c r="AQ8" s="102">
        <v>0</v>
      </c>
      <c r="AR8" s="102">
        <v>0</v>
      </c>
      <c r="AS8" s="102">
        <v>0</v>
      </c>
      <c r="AT8" s="102">
        <v>0</v>
      </c>
      <c r="AU8" s="102">
        <v>2335</v>
      </c>
      <c r="AV8" s="102">
        <v>2850</v>
      </c>
      <c r="AW8" s="102">
        <v>0</v>
      </c>
      <c r="AX8" s="102">
        <v>0</v>
      </c>
      <c r="AY8" s="102">
        <v>2226</v>
      </c>
      <c r="AZ8" s="102">
        <v>0</v>
      </c>
      <c r="BA8" s="102">
        <v>0</v>
      </c>
      <c r="BB8" s="102">
        <v>0</v>
      </c>
      <c r="BC8" s="102">
        <v>624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1941</v>
      </c>
      <c r="CK8" s="102">
        <v>0</v>
      </c>
      <c r="CL8" s="102">
        <v>0</v>
      </c>
      <c r="CM8" s="102">
        <v>144</v>
      </c>
      <c r="CN8" s="102">
        <v>1699</v>
      </c>
      <c r="CO8" s="102">
        <v>0</v>
      </c>
      <c r="CP8" s="102">
        <v>0</v>
      </c>
      <c r="CQ8" s="102">
        <v>98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2832</v>
      </c>
      <c r="DA8" s="102">
        <v>2832</v>
      </c>
      <c r="DB8" s="102">
        <v>0</v>
      </c>
      <c r="DC8" s="102">
        <v>0</v>
      </c>
      <c r="DD8" s="102">
        <v>20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4">
        <v>20</v>
      </c>
    </row>
    <row r="9" spans="1:115" s="116" customFormat="1" ht="13.5" customHeight="1">
      <c r="A9" s="112" t="s">
        <v>294</v>
      </c>
      <c r="B9" s="113" t="s">
        <v>300</v>
      </c>
      <c r="C9" s="114" t="s">
        <v>301</v>
      </c>
      <c r="D9" s="102">
        <v>56453</v>
      </c>
      <c r="E9" s="102">
        <v>38833</v>
      </c>
      <c r="F9" s="102">
        <v>17620</v>
      </c>
      <c r="G9" s="102">
        <v>56453</v>
      </c>
      <c r="H9" s="102">
        <v>53359</v>
      </c>
      <c r="I9" s="102">
        <v>0</v>
      </c>
      <c r="J9" s="102">
        <v>0</v>
      </c>
      <c r="K9" s="102">
        <v>0</v>
      </c>
      <c r="L9" s="102">
        <v>0</v>
      </c>
      <c r="M9" s="102">
        <v>38829</v>
      </c>
      <c r="N9" s="102">
        <v>0</v>
      </c>
      <c r="O9" s="102">
        <v>27809</v>
      </c>
      <c r="P9" s="102">
        <v>11020</v>
      </c>
      <c r="Q9" s="102">
        <v>2643</v>
      </c>
      <c r="R9" s="102">
        <v>0</v>
      </c>
      <c r="S9" s="102">
        <v>972</v>
      </c>
      <c r="T9" s="102">
        <v>1671</v>
      </c>
      <c r="U9" s="102">
        <v>8499</v>
      </c>
      <c r="V9" s="102">
        <v>0</v>
      </c>
      <c r="W9" s="102">
        <v>6472</v>
      </c>
      <c r="X9" s="102">
        <v>2027</v>
      </c>
      <c r="Y9" s="102">
        <v>3274</v>
      </c>
      <c r="Z9" s="102">
        <v>0</v>
      </c>
      <c r="AA9" s="102">
        <v>1866</v>
      </c>
      <c r="AB9" s="102">
        <v>1408</v>
      </c>
      <c r="AC9" s="102">
        <v>114</v>
      </c>
      <c r="AD9" s="102">
        <v>0</v>
      </c>
      <c r="AE9" s="102">
        <v>114</v>
      </c>
      <c r="AF9" s="102">
        <v>0</v>
      </c>
      <c r="AG9" s="102">
        <v>3094</v>
      </c>
      <c r="AH9" s="102">
        <v>631</v>
      </c>
      <c r="AI9" s="102">
        <v>0</v>
      </c>
      <c r="AJ9" s="102">
        <v>0</v>
      </c>
      <c r="AK9" s="102">
        <v>0</v>
      </c>
      <c r="AL9" s="102">
        <v>0</v>
      </c>
      <c r="AM9" s="102">
        <v>56453</v>
      </c>
      <c r="AN9" s="102">
        <v>40874</v>
      </c>
      <c r="AO9" s="102">
        <v>0</v>
      </c>
      <c r="AP9" s="102">
        <v>38828</v>
      </c>
      <c r="AQ9" s="102">
        <v>0</v>
      </c>
      <c r="AR9" s="102">
        <v>0</v>
      </c>
      <c r="AS9" s="102">
        <v>0</v>
      </c>
      <c r="AT9" s="102">
        <v>0</v>
      </c>
      <c r="AU9" s="102">
        <v>2046</v>
      </c>
      <c r="AV9" s="102">
        <v>3696</v>
      </c>
      <c r="AW9" s="102">
        <v>0</v>
      </c>
      <c r="AX9" s="102">
        <v>0</v>
      </c>
      <c r="AY9" s="102">
        <v>0</v>
      </c>
      <c r="AZ9" s="102">
        <v>0</v>
      </c>
      <c r="BA9" s="102">
        <v>3274</v>
      </c>
      <c r="BB9" s="102">
        <v>114</v>
      </c>
      <c r="BC9" s="102">
        <v>308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7632</v>
      </c>
      <c r="CK9" s="102">
        <v>0</v>
      </c>
      <c r="CL9" s="102">
        <v>0</v>
      </c>
      <c r="CM9" s="102">
        <v>0</v>
      </c>
      <c r="CN9" s="102">
        <v>7241</v>
      </c>
      <c r="CO9" s="102">
        <v>0</v>
      </c>
      <c r="CP9" s="102">
        <v>0</v>
      </c>
      <c r="CQ9" s="102">
        <v>391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1299</v>
      </c>
      <c r="DA9" s="102">
        <v>1258</v>
      </c>
      <c r="DB9" s="102">
        <v>0</v>
      </c>
      <c r="DC9" s="102">
        <v>41</v>
      </c>
      <c r="DD9" s="102">
        <v>2952</v>
      </c>
      <c r="DE9" s="102">
        <v>0</v>
      </c>
      <c r="DF9" s="102">
        <v>0</v>
      </c>
      <c r="DG9" s="102">
        <v>2644</v>
      </c>
      <c r="DH9" s="102">
        <v>0</v>
      </c>
      <c r="DI9" s="102">
        <v>0</v>
      </c>
      <c r="DJ9" s="102">
        <v>0</v>
      </c>
      <c r="DK9" s="104">
        <v>308</v>
      </c>
    </row>
    <row r="10" spans="1:115" s="116" customFormat="1" ht="13.5" customHeight="1">
      <c r="A10" s="112" t="s">
        <v>294</v>
      </c>
      <c r="B10" s="113" t="s">
        <v>302</v>
      </c>
      <c r="C10" s="114" t="s">
        <v>303</v>
      </c>
      <c r="D10" s="102">
        <v>16832</v>
      </c>
      <c r="E10" s="102">
        <v>12511</v>
      </c>
      <c r="F10" s="102">
        <v>4321</v>
      </c>
      <c r="G10" s="102">
        <v>16832</v>
      </c>
      <c r="H10" s="102">
        <v>15895</v>
      </c>
      <c r="I10" s="102">
        <v>0</v>
      </c>
      <c r="J10" s="102">
        <v>0</v>
      </c>
      <c r="K10" s="102">
        <v>0</v>
      </c>
      <c r="L10" s="102">
        <v>0</v>
      </c>
      <c r="M10" s="102">
        <v>11917</v>
      </c>
      <c r="N10" s="102">
        <v>37</v>
      </c>
      <c r="O10" s="102">
        <v>8361</v>
      </c>
      <c r="P10" s="102">
        <v>3519</v>
      </c>
      <c r="Q10" s="102">
        <v>573</v>
      </c>
      <c r="R10" s="102">
        <v>0</v>
      </c>
      <c r="S10" s="102">
        <v>573</v>
      </c>
      <c r="T10" s="102">
        <v>0</v>
      </c>
      <c r="U10" s="102">
        <v>2874</v>
      </c>
      <c r="V10" s="102">
        <v>0</v>
      </c>
      <c r="W10" s="102">
        <v>2874</v>
      </c>
      <c r="X10" s="102">
        <v>0</v>
      </c>
      <c r="Y10" s="102">
        <v>25</v>
      </c>
      <c r="Z10" s="102">
        <v>25</v>
      </c>
      <c r="AA10" s="102">
        <v>0</v>
      </c>
      <c r="AB10" s="102">
        <v>0</v>
      </c>
      <c r="AC10" s="102">
        <v>506</v>
      </c>
      <c r="AD10" s="102">
        <v>70</v>
      </c>
      <c r="AE10" s="102">
        <v>436</v>
      </c>
      <c r="AF10" s="102">
        <v>0</v>
      </c>
      <c r="AG10" s="102">
        <v>937</v>
      </c>
      <c r="AH10" s="102">
        <v>236</v>
      </c>
      <c r="AI10" s="102">
        <v>0</v>
      </c>
      <c r="AJ10" s="102">
        <v>0</v>
      </c>
      <c r="AK10" s="102">
        <v>0</v>
      </c>
      <c r="AL10" s="102">
        <v>0</v>
      </c>
      <c r="AM10" s="102">
        <v>16832</v>
      </c>
      <c r="AN10" s="102">
        <v>12795</v>
      </c>
      <c r="AO10" s="102">
        <v>0</v>
      </c>
      <c r="AP10" s="102">
        <v>11917</v>
      </c>
      <c r="AQ10" s="102">
        <v>0</v>
      </c>
      <c r="AR10" s="102">
        <v>0</v>
      </c>
      <c r="AS10" s="102">
        <v>0</v>
      </c>
      <c r="AT10" s="102">
        <v>0</v>
      </c>
      <c r="AU10" s="102">
        <v>878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3405</v>
      </c>
      <c r="CK10" s="102">
        <v>0</v>
      </c>
      <c r="CL10" s="102">
        <v>0</v>
      </c>
      <c r="CM10" s="102">
        <v>0</v>
      </c>
      <c r="CN10" s="102">
        <v>3405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632</v>
      </c>
      <c r="DE10" s="102">
        <v>0</v>
      </c>
      <c r="DF10" s="102">
        <v>0</v>
      </c>
      <c r="DG10" s="102">
        <v>573</v>
      </c>
      <c r="DH10" s="102">
        <v>0</v>
      </c>
      <c r="DI10" s="102">
        <v>0</v>
      </c>
      <c r="DJ10" s="102">
        <v>0</v>
      </c>
      <c r="DK10" s="104">
        <v>59</v>
      </c>
    </row>
    <row r="11" spans="1:115" s="116" customFormat="1" ht="13.5" customHeight="1">
      <c r="A11" s="112" t="s">
        <v>294</v>
      </c>
      <c r="B11" s="113" t="s">
        <v>304</v>
      </c>
      <c r="C11" s="114" t="s">
        <v>305</v>
      </c>
      <c r="D11" s="102">
        <v>13580</v>
      </c>
      <c r="E11" s="102">
        <v>11192</v>
      </c>
      <c r="F11" s="102">
        <v>2388</v>
      </c>
      <c r="G11" s="102">
        <v>13580</v>
      </c>
      <c r="H11" s="102">
        <v>11961</v>
      </c>
      <c r="I11" s="102">
        <v>0</v>
      </c>
      <c r="J11" s="102">
        <v>0</v>
      </c>
      <c r="K11" s="102">
        <v>0</v>
      </c>
      <c r="L11" s="102">
        <v>0</v>
      </c>
      <c r="M11" s="102">
        <v>8816</v>
      </c>
      <c r="N11" s="102">
        <v>7492</v>
      </c>
      <c r="O11" s="102">
        <v>61</v>
      </c>
      <c r="P11" s="102">
        <v>1263</v>
      </c>
      <c r="Q11" s="102">
        <v>1667</v>
      </c>
      <c r="R11" s="102">
        <v>0</v>
      </c>
      <c r="S11" s="102">
        <v>1667</v>
      </c>
      <c r="T11" s="102">
        <v>0</v>
      </c>
      <c r="U11" s="102">
        <v>1467</v>
      </c>
      <c r="V11" s="102">
        <v>0</v>
      </c>
      <c r="W11" s="102">
        <v>1467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11</v>
      </c>
      <c r="AD11" s="102">
        <v>0</v>
      </c>
      <c r="AE11" s="102">
        <v>11</v>
      </c>
      <c r="AF11" s="102">
        <v>0</v>
      </c>
      <c r="AG11" s="102">
        <v>1619</v>
      </c>
      <c r="AH11" s="102">
        <v>1472</v>
      </c>
      <c r="AI11" s="102">
        <v>0</v>
      </c>
      <c r="AJ11" s="102">
        <v>0</v>
      </c>
      <c r="AK11" s="102">
        <v>0</v>
      </c>
      <c r="AL11" s="102">
        <v>0</v>
      </c>
      <c r="AM11" s="102">
        <v>13580</v>
      </c>
      <c r="AN11" s="102">
        <v>9922</v>
      </c>
      <c r="AO11" s="102">
        <v>0</v>
      </c>
      <c r="AP11" s="102">
        <v>8816</v>
      </c>
      <c r="AQ11" s="102">
        <v>0</v>
      </c>
      <c r="AR11" s="102">
        <v>0</v>
      </c>
      <c r="AS11" s="102">
        <v>0</v>
      </c>
      <c r="AT11" s="102">
        <v>0</v>
      </c>
      <c r="AU11" s="102">
        <v>1106</v>
      </c>
      <c r="AV11" s="102">
        <v>1904</v>
      </c>
      <c r="AW11" s="102">
        <v>0</v>
      </c>
      <c r="AX11" s="102">
        <v>0</v>
      </c>
      <c r="AY11" s="102">
        <v>1519</v>
      </c>
      <c r="AZ11" s="102">
        <v>0</v>
      </c>
      <c r="BA11" s="102">
        <v>0</v>
      </c>
      <c r="BB11" s="102">
        <v>10</v>
      </c>
      <c r="BC11" s="102">
        <v>375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1611</v>
      </c>
      <c r="CK11" s="102">
        <v>0</v>
      </c>
      <c r="CL11" s="102">
        <v>0</v>
      </c>
      <c r="CM11" s="102">
        <v>0</v>
      </c>
      <c r="CN11" s="102">
        <v>1473</v>
      </c>
      <c r="CO11" s="102">
        <v>0</v>
      </c>
      <c r="CP11" s="102">
        <v>0</v>
      </c>
      <c r="CQ11" s="102">
        <v>138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143</v>
      </c>
      <c r="DA11" s="102">
        <v>143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4">
        <v>0</v>
      </c>
    </row>
    <row r="12" spans="1:115" s="116" customFormat="1" ht="13.5" customHeight="1">
      <c r="A12" s="112" t="s">
        <v>294</v>
      </c>
      <c r="B12" s="113" t="s">
        <v>306</v>
      </c>
      <c r="C12" s="114" t="s">
        <v>307</v>
      </c>
      <c r="D12" s="102">
        <v>13550</v>
      </c>
      <c r="E12" s="102">
        <v>10891</v>
      </c>
      <c r="F12" s="102">
        <v>2659</v>
      </c>
      <c r="G12" s="102">
        <v>13550</v>
      </c>
      <c r="H12" s="102">
        <v>12233</v>
      </c>
      <c r="I12" s="102">
        <v>0</v>
      </c>
      <c r="J12" s="102">
        <v>0</v>
      </c>
      <c r="K12" s="102">
        <v>0</v>
      </c>
      <c r="L12" s="102">
        <v>0</v>
      </c>
      <c r="M12" s="102">
        <v>9228</v>
      </c>
      <c r="N12" s="102">
        <v>0</v>
      </c>
      <c r="O12" s="102">
        <v>7886</v>
      </c>
      <c r="P12" s="102">
        <v>1342</v>
      </c>
      <c r="Q12" s="102">
        <v>260</v>
      </c>
      <c r="R12" s="102">
        <v>0</v>
      </c>
      <c r="S12" s="102">
        <v>260</v>
      </c>
      <c r="T12" s="102">
        <v>0</v>
      </c>
      <c r="U12" s="102">
        <v>2667</v>
      </c>
      <c r="V12" s="102">
        <v>0</v>
      </c>
      <c r="W12" s="102">
        <v>2667</v>
      </c>
      <c r="X12" s="102">
        <v>0</v>
      </c>
      <c r="Y12" s="102">
        <v>4</v>
      </c>
      <c r="Z12" s="102">
        <v>0</v>
      </c>
      <c r="AA12" s="102">
        <v>4</v>
      </c>
      <c r="AB12" s="102">
        <v>0</v>
      </c>
      <c r="AC12" s="102">
        <v>74</v>
      </c>
      <c r="AD12" s="102">
        <v>0</v>
      </c>
      <c r="AE12" s="102">
        <v>74</v>
      </c>
      <c r="AF12" s="102">
        <v>0</v>
      </c>
      <c r="AG12" s="102">
        <v>1317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13550</v>
      </c>
      <c r="AN12" s="102">
        <v>10087</v>
      </c>
      <c r="AO12" s="102">
        <v>0</v>
      </c>
      <c r="AP12" s="102">
        <v>9228</v>
      </c>
      <c r="AQ12" s="102">
        <v>0</v>
      </c>
      <c r="AR12" s="102">
        <v>0</v>
      </c>
      <c r="AS12" s="102">
        <v>0</v>
      </c>
      <c r="AT12" s="102">
        <v>17</v>
      </c>
      <c r="AU12" s="102">
        <v>842</v>
      </c>
      <c r="AV12" s="102">
        <v>1330</v>
      </c>
      <c r="AW12" s="102">
        <v>0</v>
      </c>
      <c r="AX12" s="102">
        <v>0</v>
      </c>
      <c r="AY12" s="102">
        <v>170</v>
      </c>
      <c r="AZ12" s="102">
        <v>624</v>
      </c>
      <c r="BA12" s="102">
        <v>4</v>
      </c>
      <c r="BB12" s="102">
        <v>57</v>
      </c>
      <c r="BC12" s="102">
        <v>475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2043</v>
      </c>
      <c r="DA12" s="102">
        <v>2043</v>
      </c>
      <c r="DB12" s="102">
        <v>0</v>
      </c>
      <c r="DC12" s="102">
        <v>0</v>
      </c>
      <c r="DD12" s="102">
        <v>90</v>
      </c>
      <c r="DE12" s="102">
        <v>0</v>
      </c>
      <c r="DF12" s="102">
        <v>0</v>
      </c>
      <c r="DG12" s="102">
        <v>90</v>
      </c>
      <c r="DH12" s="102">
        <v>0</v>
      </c>
      <c r="DI12" s="102">
        <v>0</v>
      </c>
      <c r="DJ12" s="102">
        <v>0</v>
      </c>
      <c r="DK12" s="104">
        <v>0</v>
      </c>
    </row>
    <row r="13" spans="1:115" s="116" customFormat="1" ht="13.5" customHeight="1">
      <c r="A13" s="112" t="s">
        <v>294</v>
      </c>
      <c r="B13" s="113" t="s">
        <v>308</v>
      </c>
      <c r="C13" s="114" t="s">
        <v>309</v>
      </c>
      <c r="D13" s="102">
        <v>8046</v>
      </c>
      <c r="E13" s="102">
        <v>6285</v>
      </c>
      <c r="F13" s="102">
        <v>1761</v>
      </c>
      <c r="G13" s="102">
        <v>8046</v>
      </c>
      <c r="H13" s="102">
        <v>7342</v>
      </c>
      <c r="I13" s="102">
        <v>0</v>
      </c>
      <c r="J13" s="102">
        <v>0</v>
      </c>
      <c r="K13" s="102">
        <v>0</v>
      </c>
      <c r="L13" s="102">
        <v>0</v>
      </c>
      <c r="M13" s="102">
        <v>5227</v>
      </c>
      <c r="N13" s="102">
        <v>0</v>
      </c>
      <c r="O13" s="102">
        <v>4251</v>
      </c>
      <c r="P13" s="102">
        <v>976</v>
      </c>
      <c r="Q13" s="102">
        <v>1073</v>
      </c>
      <c r="R13" s="102">
        <v>44</v>
      </c>
      <c r="S13" s="102">
        <v>948</v>
      </c>
      <c r="T13" s="102">
        <v>81</v>
      </c>
      <c r="U13" s="102">
        <v>1042</v>
      </c>
      <c r="V13" s="102">
        <v>635</v>
      </c>
      <c r="W13" s="102">
        <v>407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704</v>
      </c>
      <c r="AH13" s="102">
        <v>72</v>
      </c>
      <c r="AI13" s="102">
        <v>0</v>
      </c>
      <c r="AJ13" s="102">
        <v>0</v>
      </c>
      <c r="AK13" s="102">
        <v>0</v>
      </c>
      <c r="AL13" s="102">
        <v>0</v>
      </c>
      <c r="AM13" s="102">
        <v>8046</v>
      </c>
      <c r="AN13" s="102">
        <v>5652</v>
      </c>
      <c r="AO13" s="102">
        <v>0</v>
      </c>
      <c r="AP13" s="102">
        <v>5227</v>
      </c>
      <c r="AQ13" s="102">
        <v>0</v>
      </c>
      <c r="AR13" s="102">
        <v>0</v>
      </c>
      <c r="AS13" s="102">
        <v>0</v>
      </c>
      <c r="AT13" s="102">
        <v>0</v>
      </c>
      <c r="AU13" s="102">
        <v>425</v>
      </c>
      <c r="AV13" s="102">
        <v>1233</v>
      </c>
      <c r="AW13" s="102">
        <v>0</v>
      </c>
      <c r="AX13" s="102">
        <v>0</v>
      </c>
      <c r="AY13" s="102">
        <v>1073</v>
      </c>
      <c r="AZ13" s="102">
        <v>0</v>
      </c>
      <c r="BA13" s="102">
        <v>0</v>
      </c>
      <c r="BB13" s="102">
        <v>0</v>
      </c>
      <c r="BC13" s="102">
        <v>160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1161</v>
      </c>
      <c r="CK13" s="102">
        <v>0</v>
      </c>
      <c r="CL13" s="102">
        <v>0</v>
      </c>
      <c r="CM13" s="102">
        <v>0</v>
      </c>
      <c r="CN13" s="102">
        <v>1042</v>
      </c>
      <c r="CO13" s="102">
        <v>0</v>
      </c>
      <c r="CP13" s="102">
        <v>0</v>
      </c>
      <c r="CQ13" s="102">
        <v>119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4">
        <v>0</v>
      </c>
    </row>
    <row r="14" spans="1:115" s="116" customFormat="1" ht="13.5" customHeight="1">
      <c r="A14" s="112" t="s">
        <v>294</v>
      </c>
      <c r="B14" s="113" t="s">
        <v>310</v>
      </c>
      <c r="C14" s="114" t="s">
        <v>311</v>
      </c>
      <c r="D14" s="102">
        <v>10640</v>
      </c>
      <c r="E14" s="102">
        <v>8495</v>
      </c>
      <c r="F14" s="102">
        <v>2145</v>
      </c>
      <c r="G14" s="102">
        <v>10640</v>
      </c>
      <c r="H14" s="102">
        <v>7998</v>
      </c>
      <c r="I14" s="102">
        <v>0</v>
      </c>
      <c r="J14" s="102">
        <v>0</v>
      </c>
      <c r="K14" s="102">
        <v>0</v>
      </c>
      <c r="L14" s="102">
        <v>0</v>
      </c>
      <c r="M14" s="102">
        <v>6754</v>
      </c>
      <c r="N14" s="102">
        <v>1442</v>
      </c>
      <c r="O14" s="102">
        <v>5312</v>
      </c>
      <c r="P14" s="102">
        <v>0</v>
      </c>
      <c r="Q14" s="102">
        <v>453</v>
      </c>
      <c r="R14" s="102">
        <v>0</v>
      </c>
      <c r="S14" s="102">
        <v>453</v>
      </c>
      <c r="T14" s="102">
        <v>0</v>
      </c>
      <c r="U14" s="102">
        <v>426</v>
      </c>
      <c r="V14" s="102">
        <v>0</v>
      </c>
      <c r="W14" s="102">
        <v>426</v>
      </c>
      <c r="X14" s="102">
        <v>0</v>
      </c>
      <c r="Y14" s="102">
        <v>310</v>
      </c>
      <c r="Z14" s="102">
        <v>0</v>
      </c>
      <c r="AA14" s="102">
        <v>21</v>
      </c>
      <c r="AB14" s="102">
        <v>289</v>
      </c>
      <c r="AC14" s="102">
        <v>55</v>
      </c>
      <c r="AD14" s="102">
        <v>0</v>
      </c>
      <c r="AE14" s="102">
        <v>0</v>
      </c>
      <c r="AF14" s="102">
        <v>55</v>
      </c>
      <c r="AG14" s="102">
        <v>2642</v>
      </c>
      <c r="AH14" s="102">
        <v>0</v>
      </c>
      <c r="AI14" s="102">
        <v>2</v>
      </c>
      <c r="AJ14" s="102">
        <v>0</v>
      </c>
      <c r="AK14" s="102">
        <v>2</v>
      </c>
      <c r="AL14" s="102">
        <v>0</v>
      </c>
      <c r="AM14" s="102">
        <v>10640</v>
      </c>
      <c r="AN14" s="102">
        <v>1090</v>
      </c>
      <c r="AO14" s="102">
        <v>0</v>
      </c>
      <c r="AP14" s="102">
        <v>941</v>
      </c>
      <c r="AQ14" s="102">
        <v>0</v>
      </c>
      <c r="AR14" s="102">
        <v>0</v>
      </c>
      <c r="AS14" s="102">
        <v>0</v>
      </c>
      <c r="AT14" s="102">
        <v>0</v>
      </c>
      <c r="AU14" s="102">
        <v>149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7751</v>
      </c>
      <c r="CC14" s="102">
        <v>0</v>
      </c>
      <c r="CD14" s="102">
        <v>5813</v>
      </c>
      <c r="CE14" s="102">
        <v>0</v>
      </c>
      <c r="CF14" s="102">
        <v>0</v>
      </c>
      <c r="CG14" s="102">
        <v>0</v>
      </c>
      <c r="CH14" s="102">
        <v>0</v>
      </c>
      <c r="CI14" s="102">
        <v>1938</v>
      </c>
      <c r="CJ14" s="102">
        <v>1771</v>
      </c>
      <c r="CK14" s="102">
        <v>0</v>
      </c>
      <c r="CL14" s="102">
        <v>0</v>
      </c>
      <c r="CM14" s="102">
        <v>453</v>
      </c>
      <c r="CN14" s="102">
        <v>426</v>
      </c>
      <c r="CO14" s="102">
        <v>289</v>
      </c>
      <c r="CP14" s="102">
        <v>55</v>
      </c>
      <c r="CQ14" s="102">
        <v>548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28</v>
      </c>
      <c r="DA14" s="102">
        <v>0</v>
      </c>
      <c r="DB14" s="102">
        <v>21</v>
      </c>
      <c r="DC14" s="102">
        <v>7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4">
        <v>0</v>
      </c>
    </row>
    <row r="15" spans="1:115" s="116" customFormat="1" ht="13.5" customHeight="1">
      <c r="A15" s="112" t="s">
        <v>294</v>
      </c>
      <c r="B15" s="113" t="s">
        <v>312</v>
      </c>
      <c r="C15" s="114" t="s">
        <v>313</v>
      </c>
      <c r="D15" s="102">
        <v>4021</v>
      </c>
      <c r="E15" s="102">
        <v>3086</v>
      </c>
      <c r="F15" s="102">
        <v>935</v>
      </c>
      <c r="G15" s="102">
        <v>4021</v>
      </c>
      <c r="H15" s="102">
        <v>3824</v>
      </c>
      <c r="I15" s="102">
        <v>0</v>
      </c>
      <c r="J15" s="102">
        <v>0</v>
      </c>
      <c r="K15" s="102">
        <v>0</v>
      </c>
      <c r="L15" s="102">
        <v>0</v>
      </c>
      <c r="M15" s="102">
        <v>2674</v>
      </c>
      <c r="N15" s="102">
        <v>0</v>
      </c>
      <c r="O15" s="102">
        <v>1869</v>
      </c>
      <c r="P15" s="102">
        <v>805</v>
      </c>
      <c r="Q15" s="102">
        <v>240</v>
      </c>
      <c r="R15" s="102">
        <v>0</v>
      </c>
      <c r="S15" s="102">
        <v>240</v>
      </c>
      <c r="T15" s="102">
        <v>0</v>
      </c>
      <c r="U15" s="102">
        <v>910</v>
      </c>
      <c r="V15" s="102">
        <v>0</v>
      </c>
      <c r="W15" s="102">
        <v>910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197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4021</v>
      </c>
      <c r="AN15" s="102">
        <v>2805</v>
      </c>
      <c r="AO15" s="102">
        <v>0</v>
      </c>
      <c r="AP15" s="102">
        <v>2674</v>
      </c>
      <c r="AQ15" s="102">
        <v>0</v>
      </c>
      <c r="AR15" s="102">
        <v>0</v>
      </c>
      <c r="AS15" s="102">
        <v>0</v>
      </c>
      <c r="AT15" s="102">
        <v>0</v>
      </c>
      <c r="AU15" s="102">
        <v>131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976</v>
      </c>
      <c r="CK15" s="102">
        <v>0</v>
      </c>
      <c r="CL15" s="102">
        <v>0</v>
      </c>
      <c r="CM15" s="102">
        <v>0</v>
      </c>
      <c r="CN15" s="102">
        <v>910</v>
      </c>
      <c r="CO15" s="102">
        <v>0</v>
      </c>
      <c r="CP15" s="102">
        <v>0</v>
      </c>
      <c r="CQ15" s="102">
        <v>66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240</v>
      </c>
      <c r="DE15" s="102">
        <v>0</v>
      </c>
      <c r="DF15" s="102">
        <v>0</v>
      </c>
      <c r="DG15" s="102">
        <v>240</v>
      </c>
      <c r="DH15" s="102">
        <v>0</v>
      </c>
      <c r="DI15" s="102">
        <v>0</v>
      </c>
      <c r="DJ15" s="102">
        <v>0</v>
      </c>
      <c r="DK15" s="104">
        <v>0</v>
      </c>
    </row>
    <row r="16" spans="1:115" s="116" customFormat="1" ht="13.5" customHeight="1">
      <c r="A16" s="112" t="s">
        <v>294</v>
      </c>
      <c r="B16" s="113" t="s">
        <v>314</v>
      </c>
      <c r="C16" s="114" t="s">
        <v>315</v>
      </c>
      <c r="D16" s="102">
        <v>4850</v>
      </c>
      <c r="E16" s="102">
        <v>4321</v>
      </c>
      <c r="F16" s="102">
        <v>529</v>
      </c>
      <c r="G16" s="102">
        <v>4850</v>
      </c>
      <c r="H16" s="102">
        <v>3422</v>
      </c>
      <c r="I16" s="102">
        <v>0</v>
      </c>
      <c r="J16" s="102">
        <v>0</v>
      </c>
      <c r="K16" s="102">
        <v>0</v>
      </c>
      <c r="L16" s="102">
        <v>0</v>
      </c>
      <c r="M16" s="102">
        <v>3032</v>
      </c>
      <c r="N16" s="102">
        <v>3032</v>
      </c>
      <c r="O16" s="102">
        <v>0</v>
      </c>
      <c r="P16" s="102">
        <v>0</v>
      </c>
      <c r="Q16" s="102">
        <v>153</v>
      </c>
      <c r="R16" s="102">
        <v>153</v>
      </c>
      <c r="S16" s="102">
        <v>0</v>
      </c>
      <c r="T16" s="102">
        <v>0</v>
      </c>
      <c r="U16" s="102">
        <v>237</v>
      </c>
      <c r="V16" s="102">
        <v>237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1428</v>
      </c>
      <c r="AH16" s="102">
        <v>310</v>
      </c>
      <c r="AI16" s="102">
        <v>0</v>
      </c>
      <c r="AJ16" s="102">
        <v>0</v>
      </c>
      <c r="AK16" s="102">
        <v>0</v>
      </c>
      <c r="AL16" s="102">
        <v>0</v>
      </c>
      <c r="AM16" s="102">
        <v>4850</v>
      </c>
      <c r="AN16" s="102">
        <v>3502</v>
      </c>
      <c r="AO16" s="102">
        <v>0</v>
      </c>
      <c r="AP16" s="102">
        <v>3032</v>
      </c>
      <c r="AQ16" s="102">
        <v>0</v>
      </c>
      <c r="AR16" s="102">
        <v>0</v>
      </c>
      <c r="AS16" s="102">
        <v>0</v>
      </c>
      <c r="AT16" s="102">
        <v>0</v>
      </c>
      <c r="AU16" s="102">
        <v>470</v>
      </c>
      <c r="AV16" s="102">
        <v>747</v>
      </c>
      <c r="AW16" s="102">
        <v>0</v>
      </c>
      <c r="AX16" s="102">
        <v>0</v>
      </c>
      <c r="AY16" s="102">
        <v>237</v>
      </c>
      <c r="AZ16" s="102">
        <v>153</v>
      </c>
      <c r="BA16" s="102">
        <v>0</v>
      </c>
      <c r="BB16" s="102">
        <v>0</v>
      </c>
      <c r="BC16" s="102">
        <v>357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601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4">
        <v>601</v>
      </c>
    </row>
    <row r="17" spans="1:115" s="116" customFormat="1" ht="13.5" customHeight="1">
      <c r="A17" s="112" t="s">
        <v>294</v>
      </c>
      <c r="B17" s="113" t="s">
        <v>316</v>
      </c>
      <c r="C17" s="114" t="s">
        <v>317</v>
      </c>
      <c r="D17" s="102">
        <v>1668</v>
      </c>
      <c r="E17" s="102">
        <v>1334</v>
      </c>
      <c r="F17" s="102">
        <v>334</v>
      </c>
      <c r="G17" s="102">
        <v>1668</v>
      </c>
      <c r="H17" s="102">
        <v>1287</v>
      </c>
      <c r="I17" s="102">
        <v>0</v>
      </c>
      <c r="J17" s="102">
        <v>0</v>
      </c>
      <c r="K17" s="102">
        <v>0</v>
      </c>
      <c r="L17" s="102">
        <v>0</v>
      </c>
      <c r="M17" s="102">
        <v>1031</v>
      </c>
      <c r="N17" s="102">
        <v>0</v>
      </c>
      <c r="O17" s="102">
        <v>1031</v>
      </c>
      <c r="P17" s="102">
        <v>0</v>
      </c>
      <c r="Q17" s="102">
        <v>61</v>
      </c>
      <c r="R17" s="102">
        <v>0</v>
      </c>
      <c r="S17" s="102">
        <v>61</v>
      </c>
      <c r="T17" s="102">
        <v>0</v>
      </c>
      <c r="U17" s="102">
        <v>195</v>
      </c>
      <c r="V17" s="102">
        <v>0</v>
      </c>
      <c r="W17" s="102">
        <v>195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381</v>
      </c>
      <c r="AH17" s="102">
        <v>0</v>
      </c>
      <c r="AI17" s="102">
        <v>2</v>
      </c>
      <c r="AJ17" s="102">
        <v>0</v>
      </c>
      <c r="AK17" s="102">
        <v>2</v>
      </c>
      <c r="AL17" s="102">
        <v>0</v>
      </c>
      <c r="AM17" s="102">
        <v>1668</v>
      </c>
      <c r="AN17" s="102">
        <v>1350</v>
      </c>
      <c r="AO17" s="102">
        <v>0</v>
      </c>
      <c r="AP17" s="102">
        <v>1031</v>
      </c>
      <c r="AQ17" s="102">
        <v>0</v>
      </c>
      <c r="AR17" s="102">
        <v>0</v>
      </c>
      <c r="AS17" s="102">
        <v>0</v>
      </c>
      <c r="AT17" s="102">
        <v>0</v>
      </c>
      <c r="AU17" s="102">
        <v>319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318</v>
      </c>
      <c r="CK17" s="102">
        <v>0</v>
      </c>
      <c r="CL17" s="102">
        <v>0</v>
      </c>
      <c r="CM17" s="102">
        <v>61</v>
      </c>
      <c r="CN17" s="102">
        <v>195</v>
      </c>
      <c r="CO17" s="102">
        <v>0</v>
      </c>
      <c r="CP17" s="102">
        <v>0</v>
      </c>
      <c r="CQ17" s="102">
        <v>62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4">
        <v>0</v>
      </c>
    </row>
    <row r="18" spans="1:115" s="116" customFormat="1" ht="13.5" customHeight="1">
      <c r="A18" s="112" t="s">
        <v>294</v>
      </c>
      <c r="B18" s="113" t="s">
        <v>318</v>
      </c>
      <c r="C18" s="114" t="s">
        <v>319</v>
      </c>
      <c r="D18" s="102">
        <v>7234</v>
      </c>
      <c r="E18" s="102">
        <v>5638</v>
      </c>
      <c r="F18" s="102">
        <v>1596</v>
      </c>
      <c r="G18" s="102">
        <v>7234</v>
      </c>
      <c r="H18" s="102">
        <v>5522</v>
      </c>
      <c r="I18" s="102">
        <v>0</v>
      </c>
      <c r="J18" s="102">
        <v>0</v>
      </c>
      <c r="K18" s="102">
        <v>0</v>
      </c>
      <c r="L18" s="102">
        <v>0</v>
      </c>
      <c r="M18" s="102">
        <v>4053</v>
      </c>
      <c r="N18" s="102">
        <v>0</v>
      </c>
      <c r="O18" s="102">
        <v>4053</v>
      </c>
      <c r="P18" s="102">
        <v>0</v>
      </c>
      <c r="Q18" s="102">
        <v>475</v>
      </c>
      <c r="R18" s="102">
        <v>0</v>
      </c>
      <c r="S18" s="102">
        <v>475</v>
      </c>
      <c r="T18" s="102">
        <v>0</v>
      </c>
      <c r="U18" s="102">
        <v>978</v>
      </c>
      <c r="V18" s="102">
        <v>0</v>
      </c>
      <c r="W18" s="102">
        <v>978</v>
      </c>
      <c r="X18" s="102">
        <v>0</v>
      </c>
      <c r="Y18" s="102">
        <v>16</v>
      </c>
      <c r="Z18" s="102">
        <v>0</v>
      </c>
      <c r="AA18" s="102">
        <v>16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1712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7234</v>
      </c>
      <c r="AN18" s="102">
        <v>5649</v>
      </c>
      <c r="AO18" s="102">
        <v>0</v>
      </c>
      <c r="AP18" s="102">
        <v>4053</v>
      </c>
      <c r="AQ18" s="102">
        <v>0</v>
      </c>
      <c r="AR18" s="102">
        <v>0</v>
      </c>
      <c r="AS18" s="102">
        <v>0</v>
      </c>
      <c r="AT18" s="102">
        <v>0</v>
      </c>
      <c r="AU18" s="102">
        <v>1596</v>
      </c>
      <c r="AV18" s="102">
        <v>308</v>
      </c>
      <c r="AW18" s="102">
        <v>0</v>
      </c>
      <c r="AX18" s="102">
        <v>0</v>
      </c>
      <c r="AY18" s="102">
        <v>194</v>
      </c>
      <c r="AZ18" s="102">
        <v>0</v>
      </c>
      <c r="BA18" s="102">
        <v>16</v>
      </c>
      <c r="BB18" s="102">
        <v>0</v>
      </c>
      <c r="BC18" s="102">
        <v>98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25</v>
      </c>
      <c r="CK18" s="102">
        <v>0</v>
      </c>
      <c r="CL18" s="102">
        <v>0</v>
      </c>
      <c r="CM18" s="102">
        <v>0</v>
      </c>
      <c r="CN18" s="102">
        <v>24</v>
      </c>
      <c r="CO18" s="102">
        <v>0</v>
      </c>
      <c r="CP18" s="102">
        <v>0</v>
      </c>
      <c r="CQ18" s="102">
        <v>1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954</v>
      </c>
      <c r="DA18" s="102">
        <v>954</v>
      </c>
      <c r="DB18" s="102">
        <v>0</v>
      </c>
      <c r="DC18" s="102">
        <v>0</v>
      </c>
      <c r="DD18" s="102">
        <v>298</v>
      </c>
      <c r="DE18" s="102">
        <v>0</v>
      </c>
      <c r="DF18" s="102">
        <v>0</v>
      </c>
      <c r="DG18" s="102">
        <v>281</v>
      </c>
      <c r="DH18" s="102">
        <v>0</v>
      </c>
      <c r="DI18" s="102">
        <v>0</v>
      </c>
      <c r="DJ18" s="102">
        <v>0</v>
      </c>
      <c r="DK18" s="104">
        <v>17</v>
      </c>
    </row>
    <row r="19" spans="1:115" s="116" customFormat="1" ht="13.5" customHeight="1">
      <c r="A19" s="112" t="s">
        <v>294</v>
      </c>
      <c r="B19" s="113" t="s">
        <v>320</v>
      </c>
      <c r="C19" s="114" t="s">
        <v>321</v>
      </c>
      <c r="D19" s="102">
        <v>1235</v>
      </c>
      <c r="E19" s="102">
        <v>874</v>
      </c>
      <c r="F19" s="102">
        <v>361</v>
      </c>
      <c r="G19" s="102">
        <v>1235</v>
      </c>
      <c r="H19" s="102">
        <v>726</v>
      </c>
      <c r="I19" s="102">
        <v>0</v>
      </c>
      <c r="J19" s="102">
        <v>0</v>
      </c>
      <c r="K19" s="102">
        <v>0</v>
      </c>
      <c r="L19" s="102">
        <v>0</v>
      </c>
      <c r="M19" s="102">
        <v>437</v>
      </c>
      <c r="N19" s="102">
        <v>437</v>
      </c>
      <c r="O19" s="102">
        <v>0</v>
      </c>
      <c r="P19" s="102">
        <v>0</v>
      </c>
      <c r="Q19" s="102">
        <v>18</v>
      </c>
      <c r="R19" s="102">
        <v>0</v>
      </c>
      <c r="S19" s="102">
        <v>18</v>
      </c>
      <c r="T19" s="102">
        <v>0</v>
      </c>
      <c r="U19" s="102">
        <v>258</v>
      </c>
      <c r="V19" s="102">
        <v>57</v>
      </c>
      <c r="W19" s="102">
        <v>201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13</v>
      </c>
      <c r="AD19" s="102">
        <v>0</v>
      </c>
      <c r="AE19" s="102">
        <v>13</v>
      </c>
      <c r="AF19" s="102">
        <v>0</v>
      </c>
      <c r="AG19" s="102">
        <v>509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1235</v>
      </c>
      <c r="AN19" s="102">
        <v>795</v>
      </c>
      <c r="AO19" s="102">
        <v>0</v>
      </c>
      <c r="AP19" s="102">
        <v>437</v>
      </c>
      <c r="AQ19" s="102">
        <v>0</v>
      </c>
      <c r="AR19" s="102">
        <v>0</v>
      </c>
      <c r="AS19" s="102">
        <v>0</v>
      </c>
      <c r="AT19" s="102">
        <v>0</v>
      </c>
      <c r="AU19" s="102">
        <v>358</v>
      </c>
      <c r="AV19" s="102">
        <v>13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13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417</v>
      </c>
      <c r="CK19" s="102">
        <v>0</v>
      </c>
      <c r="CL19" s="102">
        <v>0</v>
      </c>
      <c r="CM19" s="102">
        <v>18</v>
      </c>
      <c r="CN19" s="102">
        <v>258</v>
      </c>
      <c r="CO19" s="102">
        <v>0</v>
      </c>
      <c r="CP19" s="102">
        <v>0</v>
      </c>
      <c r="CQ19" s="102">
        <v>141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10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4">
        <v>10</v>
      </c>
    </row>
    <row r="20" spans="1:115" s="116" customFormat="1" ht="13.5" customHeight="1">
      <c r="A20" s="112" t="s">
        <v>294</v>
      </c>
      <c r="B20" s="113" t="s">
        <v>322</v>
      </c>
      <c r="C20" s="114" t="s">
        <v>323</v>
      </c>
      <c r="D20" s="102">
        <v>1231</v>
      </c>
      <c r="E20" s="102">
        <v>1023</v>
      </c>
      <c r="F20" s="102">
        <v>208</v>
      </c>
      <c r="G20" s="102">
        <v>1231</v>
      </c>
      <c r="H20" s="102">
        <v>928</v>
      </c>
      <c r="I20" s="102">
        <v>0</v>
      </c>
      <c r="J20" s="102">
        <v>0</v>
      </c>
      <c r="K20" s="102">
        <v>0</v>
      </c>
      <c r="L20" s="102">
        <v>0</v>
      </c>
      <c r="M20" s="102">
        <v>492</v>
      </c>
      <c r="N20" s="102">
        <v>492</v>
      </c>
      <c r="O20" s="102">
        <v>0</v>
      </c>
      <c r="P20" s="102">
        <v>0</v>
      </c>
      <c r="Q20" s="102">
        <v>26</v>
      </c>
      <c r="R20" s="102">
        <v>0</v>
      </c>
      <c r="S20" s="102">
        <v>26</v>
      </c>
      <c r="T20" s="102">
        <v>0</v>
      </c>
      <c r="U20" s="102">
        <v>383</v>
      </c>
      <c r="V20" s="102">
        <v>87</v>
      </c>
      <c r="W20" s="102">
        <v>296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27</v>
      </c>
      <c r="AD20" s="102">
        <v>0</v>
      </c>
      <c r="AE20" s="102">
        <v>27</v>
      </c>
      <c r="AF20" s="102">
        <v>0</v>
      </c>
      <c r="AG20" s="102">
        <v>303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1231</v>
      </c>
      <c r="AN20" s="102">
        <v>688</v>
      </c>
      <c r="AO20" s="102">
        <v>0</v>
      </c>
      <c r="AP20" s="102">
        <v>494</v>
      </c>
      <c r="AQ20" s="102">
        <v>0</v>
      </c>
      <c r="AR20" s="102">
        <v>0</v>
      </c>
      <c r="AS20" s="102">
        <v>0</v>
      </c>
      <c r="AT20" s="102">
        <v>0</v>
      </c>
      <c r="AU20" s="102">
        <v>194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543</v>
      </c>
      <c r="CK20" s="102">
        <v>0</v>
      </c>
      <c r="CL20" s="102">
        <v>0</v>
      </c>
      <c r="CM20" s="102">
        <v>0</v>
      </c>
      <c r="CN20" s="102">
        <v>434</v>
      </c>
      <c r="CO20" s="102">
        <v>0</v>
      </c>
      <c r="CP20" s="102">
        <v>0</v>
      </c>
      <c r="CQ20" s="102">
        <v>109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4">
        <v>0</v>
      </c>
    </row>
    <row r="21" spans="1:115" s="116" customFormat="1" ht="13.5" customHeight="1">
      <c r="A21" s="112" t="s">
        <v>294</v>
      </c>
      <c r="B21" s="113" t="s">
        <v>324</v>
      </c>
      <c r="C21" s="114" t="s">
        <v>325</v>
      </c>
      <c r="D21" s="102">
        <v>2599</v>
      </c>
      <c r="E21" s="102">
        <v>2257</v>
      </c>
      <c r="F21" s="102">
        <v>342</v>
      </c>
      <c r="G21" s="102">
        <v>2599</v>
      </c>
      <c r="H21" s="102">
        <v>2061</v>
      </c>
      <c r="I21" s="102">
        <v>0</v>
      </c>
      <c r="J21" s="102">
        <v>0</v>
      </c>
      <c r="K21" s="102">
        <v>0</v>
      </c>
      <c r="L21" s="102">
        <v>0</v>
      </c>
      <c r="M21" s="102">
        <v>1095</v>
      </c>
      <c r="N21" s="102">
        <v>1095</v>
      </c>
      <c r="O21" s="102">
        <v>0</v>
      </c>
      <c r="P21" s="102">
        <v>0</v>
      </c>
      <c r="Q21" s="102">
        <v>58</v>
      </c>
      <c r="R21" s="102">
        <v>0</v>
      </c>
      <c r="S21" s="102">
        <v>58</v>
      </c>
      <c r="T21" s="102">
        <v>0</v>
      </c>
      <c r="U21" s="102">
        <v>860</v>
      </c>
      <c r="V21" s="102">
        <v>195</v>
      </c>
      <c r="W21" s="102">
        <v>665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48</v>
      </c>
      <c r="AD21" s="102">
        <v>0</v>
      </c>
      <c r="AE21" s="102">
        <v>48</v>
      </c>
      <c r="AF21" s="102">
        <v>0</v>
      </c>
      <c r="AG21" s="102">
        <v>538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2599</v>
      </c>
      <c r="AN21" s="102">
        <v>1435</v>
      </c>
      <c r="AO21" s="102">
        <v>0</v>
      </c>
      <c r="AP21" s="102">
        <v>1064</v>
      </c>
      <c r="AQ21" s="102">
        <v>0</v>
      </c>
      <c r="AR21" s="102">
        <v>0</v>
      </c>
      <c r="AS21" s="102">
        <v>0</v>
      </c>
      <c r="AT21" s="102">
        <v>34</v>
      </c>
      <c r="AU21" s="102">
        <v>337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1163</v>
      </c>
      <c r="CK21" s="102">
        <v>0</v>
      </c>
      <c r="CL21" s="102">
        <v>31</v>
      </c>
      <c r="CM21" s="102">
        <v>57</v>
      </c>
      <c r="CN21" s="102">
        <v>860</v>
      </c>
      <c r="CO21" s="102">
        <v>0</v>
      </c>
      <c r="CP21" s="102">
        <v>14</v>
      </c>
      <c r="CQ21" s="102">
        <v>201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1</v>
      </c>
      <c r="DE21" s="102">
        <v>0</v>
      </c>
      <c r="DF21" s="102">
        <v>0</v>
      </c>
      <c r="DG21" s="102">
        <v>1</v>
      </c>
      <c r="DH21" s="102">
        <v>0</v>
      </c>
      <c r="DI21" s="102">
        <v>0</v>
      </c>
      <c r="DJ21" s="102">
        <v>0</v>
      </c>
      <c r="DK21" s="104">
        <v>0</v>
      </c>
    </row>
    <row r="22" spans="1:115" s="116" customFormat="1" ht="13.5" customHeight="1">
      <c r="A22" s="112" t="s">
        <v>294</v>
      </c>
      <c r="B22" s="113" t="s">
        <v>326</v>
      </c>
      <c r="C22" s="114" t="s">
        <v>327</v>
      </c>
      <c r="D22" s="102">
        <v>2202</v>
      </c>
      <c r="E22" s="102">
        <v>1541</v>
      </c>
      <c r="F22" s="102">
        <v>661</v>
      </c>
      <c r="G22" s="102">
        <v>2202</v>
      </c>
      <c r="H22" s="102">
        <v>2122</v>
      </c>
      <c r="I22" s="102">
        <v>0</v>
      </c>
      <c r="J22" s="102">
        <v>0</v>
      </c>
      <c r="K22" s="102">
        <v>0</v>
      </c>
      <c r="L22" s="102">
        <v>0</v>
      </c>
      <c r="M22" s="102">
        <v>1575</v>
      </c>
      <c r="N22" s="102">
        <v>0</v>
      </c>
      <c r="O22" s="102">
        <v>1508</v>
      </c>
      <c r="P22" s="102">
        <v>67</v>
      </c>
      <c r="Q22" s="102">
        <v>0</v>
      </c>
      <c r="R22" s="102">
        <v>0</v>
      </c>
      <c r="S22" s="102">
        <v>0</v>
      </c>
      <c r="T22" s="102">
        <v>0</v>
      </c>
      <c r="U22" s="102">
        <v>421</v>
      </c>
      <c r="V22" s="102">
        <v>0</v>
      </c>
      <c r="W22" s="102">
        <v>421</v>
      </c>
      <c r="X22" s="102">
        <v>0</v>
      </c>
      <c r="Y22" s="102">
        <v>11</v>
      </c>
      <c r="Z22" s="102">
        <v>0</v>
      </c>
      <c r="AA22" s="102">
        <v>11</v>
      </c>
      <c r="AB22" s="102">
        <v>0</v>
      </c>
      <c r="AC22" s="102">
        <v>115</v>
      </c>
      <c r="AD22" s="102">
        <v>0</v>
      </c>
      <c r="AE22" s="102">
        <v>115</v>
      </c>
      <c r="AF22" s="102">
        <v>0</v>
      </c>
      <c r="AG22" s="102">
        <v>80</v>
      </c>
      <c r="AH22" s="102">
        <v>81</v>
      </c>
      <c r="AI22" s="102">
        <v>0</v>
      </c>
      <c r="AJ22" s="102">
        <v>0</v>
      </c>
      <c r="AK22" s="102">
        <v>0</v>
      </c>
      <c r="AL22" s="102">
        <v>0</v>
      </c>
      <c r="AM22" s="102">
        <v>2202</v>
      </c>
      <c r="AN22" s="102">
        <v>1630</v>
      </c>
      <c r="AO22" s="102">
        <v>0</v>
      </c>
      <c r="AP22" s="102">
        <v>1575</v>
      </c>
      <c r="AQ22" s="102">
        <v>0</v>
      </c>
      <c r="AR22" s="102">
        <v>0</v>
      </c>
      <c r="AS22" s="102">
        <v>0</v>
      </c>
      <c r="AT22" s="102">
        <v>0</v>
      </c>
      <c r="AU22" s="102">
        <v>55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572</v>
      </c>
      <c r="CK22" s="102">
        <v>0</v>
      </c>
      <c r="CL22" s="102">
        <v>0</v>
      </c>
      <c r="CM22" s="102">
        <v>0</v>
      </c>
      <c r="CN22" s="102">
        <v>421</v>
      </c>
      <c r="CO22" s="102">
        <v>11</v>
      </c>
      <c r="CP22" s="102">
        <v>115</v>
      </c>
      <c r="CQ22" s="102">
        <v>25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4">
        <v>0</v>
      </c>
    </row>
    <row r="23" spans="1:115" s="116" customFormat="1" ht="13.5" customHeight="1">
      <c r="A23" s="112" t="s">
        <v>294</v>
      </c>
      <c r="B23" s="113" t="s">
        <v>328</v>
      </c>
      <c r="C23" s="114" t="s">
        <v>329</v>
      </c>
      <c r="D23" s="102">
        <v>1513</v>
      </c>
      <c r="E23" s="102">
        <v>1213</v>
      </c>
      <c r="F23" s="102">
        <v>300</v>
      </c>
      <c r="G23" s="102">
        <v>1513</v>
      </c>
      <c r="H23" s="102">
        <v>1343</v>
      </c>
      <c r="I23" s="102">
        <v>0</v>
      </c>
      <c r="J23" s="102">
        <v>0</v>
      </c>
      <c r="K23" s="102">
        <v>0</v>
      </c>
      <c r="L23" s="102">
        <v>0</v>
      </c>
      <c r="M23" s="102">
        <v>790</v>
      </c>
      <c r="N23" s="102">
        <v>0</v>
      </c>
      <c r="O23" s="102">
        <v>790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492</v>
      </c>
      <c r="V23" s="102">
        <v>0</v>
      </c>
      <c r="W23" s="102">
        <v>492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61</v>
      </c>
      <c r="AD23" s="102">
        <v>0</v>
      </c>
      <c r="AE23" s="102">
        <v>61</v>
      </c>
      <c r="AF23" s="102">
        <v>0</v>
      </c>
      <c r="AG23" s="102">
        <v>170</v>
      </c>
      <c r="AH23" s="102">
        <v>129</v>
      </c>
      <c r="AI23" s="102">
        <v>0</v>
      </c>
      <c r="AJ23" s="102">
        <v>0</v>
      </c>
      <c r="AK23" s="102">
        <v>0</v>
      </c>
      <c r="AL23" s="102">
        <v>0</v>
      </c>
      <c r="AM23" s="102">
        <v>1513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61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61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960</v>
      </c>
      <c r="CC23" s="102">
        <v>0</v>
      </c>
      <c r="CD23" s="102">
        <v>790</v>
      </c>
      <c r="CE23" s="102">
        <v>0</v>
      </c>
      <c r="CF23" s="102">
        <v>0</v>
      </c>
      <c r="CG23" s="102">
        <v>0</v>
      </c>
      <c r="CH23" s="102">
        <v>0</v>
      </c>
      <c r="CI23" s="102">
        <v>170</v>
      </c>
      <c r="CJ23" s="102">
        <v>492</v>
      </c>
      <c r="CK23" s="102">
        <v>0</v>
      </c>
      <c r="CL23" s="102">
        <v>0</v>
      </c>
      <c r="CM23" s="102">
        <v>0</v>
      </c>
      <c r="CN23" s="102">
        <v>492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4">
        <v>0</v>
      </c>
    </row>
    <row r="24" spans="1:115" s="116" customFormat="1" ht="13.5" customHeight="1">
      <c r="A24" s="112" t="s">
        <v>294</v>
      </c>
      <c r="B24" s="113" t="s">
        <v>330</v>
      </c>
      <c r="C24" s="114" t="s">
        <v>331</v>
      </c>
      <c r="D24" s="102">
        <v>926</v>
      </c>
      <c r="E24" s="102">
        <v>880</v>
      </c>
      <c r="F24" s="102">
        <v>46</v>
      </c>
      <c r="G24" s="102">
        <v>926</v>
      </c>
      <c r="H24" s="102">
        <v>590</v>
      </c>
      <c r="I24" s="102">
        <v>0</v>
      </c>
      <c r="J24" s="102">
        <v>0</v>
      </c>
      <c r="K24" s="102">
        <v>0</v>
      </c>
      <c r="L24" s="102">
        <v>0</v>
      </c>
      <c r="M24" s="102">
        <v>452</v>
      </c>
      <c r="N24" s="102">
        <v>452</v>
      </c>
      <c r="O24" s="102">
        <v>0</v>
      </c>
      <c r="P24" s="102">
        <v>0</v>
      </c>
      <c r="Q24" s="102">
        <v>46</v>
      </c>
      <c r="R24" s="102">
        <v>46</v>
      </c>
      <c r="S24" s="102">
        <v>0</v>
      </c>
      <c r="T24" s="102">
        <v>0</v>
      </c>
      <c r="U24" s="102">
        <v>23</v>
      </c>
      <c r="V24" s="102">
        <v>23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69</v>
      </c>
      <c r="AD24" s="102">
        <v>69</v>
      </c>
      <c r="AE24" s="102">
        <v>0</v>
      </c>
      <c r="AF24" s="102">
        <v>0</v>
      </c>
      <c r="AG24" s="102">
        <v>336</v>
      </c>
      <c r="AH24" s="102">
        <v>0</v>
      </c>
      <c r="AI24" s="102">
        <v>12</v>
      </c>
      <c r="AJ24" s="102">
        <v>12</v>
      </c>
      <c r="AK24" s="102">
        <v>0</v>
      </c>
      <c r="AL24" s="102">
        <v>0</v>
      </c>
      <c r="AM24" s="102">
        <v>926</v>
      </c>
      <c r="AN24" s="102">
        <v>788</v>
      </c>
      <c r="AO24" s="102">
        <v>0</v>
      </c>
      <c r="AP24" s="102">
        <v>452</v>
      </c>
      <c r="AQ24" s="102">
        <v>0</v>
      </c>
      <c r="AR24" s="102">
        <v>0</v>
      </c>
      <c r="AS24" s="102">
        <v>0</v>
      </c>
      <c r="AT24" s="102">
        <v>0</v>
      </c>
      <c r="AU24" s="102">
        <v>336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114</v>
      </c>
      <c r="CK24" s="102">
        <v>0</v>
      </c>
      <c r="CL24" s="102">
        <v>0</v>
      </c>
      <c r="CM24" s="102">
        <v>0</v>
      </c>
      <c r="CN24" s="102">
        <v>33</v>
      </c>
      <c r="CO24" s="102">
        <v>0</v>
      </c>
      <c r="CP24" s="102">
        <v>81</v>
      </c>
      <c r="CQ24" s="102">
        <v>0</v>
      </c>
      <c r="CR24" s="102">
        <v>10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10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14</v>
      </c>
      <c r="DE24" s="102">
        <v>0</v>
      </c>
      <c r="DF24" s="102">
        <v>0</v>
      </c>
      <c r="DG24" s="102">
        <v>14</v>
      </c>
      <c r="DH24" s="102">
        <v>0</v>
      </c>
      <c r="DI24" s="102">
        <v>0</v>
      </c>
      <c r="DJ24" s="102">
        <v>0</v>
      </c>
      <c r="DK24" s="104">
        <v>0</v>
      </c>
    </row>
    <row r="25" spans="1:115" s="116" customFormat="1" ht="13.5" customHeight="1">
      <c r="A25" s="112" t="s">
        <v>294</v>
      </c>
      <c r="B25" s="113" t="s">
        <v>332</v>
      </c>
      <c r="C25" s="114" t="s">
        <v>333</v>
      </c>
      <c r="D25" s="102">
        <v>1730</v>
      </c>
      <c r="E25" s="102">
        <v>1348</v>
      </c>
      <c r="F25" s="102">
        <v>382</v>
      </c>
      <c r="G25" s="102">
        <v>1730</v>
      </c>
      <c r="H25" s="102">
        <v>1050</v>
      </c>
      <c r="I25" s="102">
        <v>0</v>
      </c>
      <c r="J25" s="102">
        <v>0</v>
      </c>
      <c r="K25" s="102">
        <v>0</v>
      </c>
      <c r="L25" s="102">
        <v>0</v>
      </c>
      <c r="M25" s="102">
        <v>938</v>
      </c>
      <c r="N25" s="102">
        <v>938</v>
      </c>
      <c r="O25" s="102">
        <v>0</v>
      </c>
      <c r="P25" s="102">
        <v>0</v>
      </c>
      <c r="Q25" s="102">
        <v>71</v>
      </c>
      <c r="R25" s="102">
        <v>71</v>
      </c>
      <c r="S25" s="102">
        <v>0</v>
      </c>
      <c r="T25" s="102">
        <v>0</v>
      </c>
      <c r="U25" s="102">
        <v>21</v>
      </c>
      <c r="V25" s="102">
        <v>21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20</v>
      </c>
      <c r="AD25" s="102">
        <v>20</v>
      </c>
      <c r="AE25" s="102">
        <v>0</v>
      </c>
      <c r="AF25" s="102">
        <v>0</v>
      </c>
      <c r="AG25" s="102">
        <v>680</v>
      </c>
      <c r="AH25" s="102">
        <v>0</v>
      </c>
      <c r="AI25" s="102">
        <v>4</v>
      </c>
      <c r="AJ25" s="102">
        <v>4</v>
      </c>
      <c r="AK25" s="102">
        <v>0</v>
      </c>
      <c r="AL25" s="102">
        <v>0</v>
      </c>
      <c r="AM25" s="102">
        <v>1730</v>
      </c>
      <c r="AN25" s="102">
        <v>1340</v>
      </c>
      <c r="AO25" s="102">
        <v>0</v>
      </c>
      <c r="AP25" s="102">
        <v>938</v>
      </c>
      <c r="AQ25" s="102">
        <v>0</v>
      </c>
      <c r="AR25" s="102">
        <v>0</v>
      </c>
      <c r="AS25" s="102">
        <v>0</v>
      </c>
      <c r="AT25" s="102">
        <v>20</v>
      </c>
      <c r="AU25" s="102">
        <v>382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21</v>
      </c>
      <c r="DA25" s="102">
        <v>21</v>
      </c>
      <c r="DB25" s="102">
        <v>0</v>
      </c>
      <c r="DC25" s="102">
        <v>0</v>
      </c>
      <c r="DD25" s="102">
        <v>369</v>
      </c>
      <c r="DE25" s="102">
        <v>0</v>
      </c>
      <c r="DF25" s="102">
        <v>0</v>
      </c>
      <c r="DG25" s="102">
        <v>71</v>
      </c>
      <c r="DH25" s="102">
        <v>0</v>
      </c>
      <c r="DI25" s="102">
        <v>0</v>
      </c>
      <c r="DJ25" s="102">
        <v>0</v>
      </c>
      <c r="DK25" s="104">
        <v>298</v>
      </c>
    </row>
    <row r="26" spans="1:115" s="116" customFormat="1" ht="13.5" customHeight="1">
      <c r="A26" s="112" t="s">
        <v>294</v>
      </c>
      <c r="B26" s="113" t="s">
        <v>334</v>
      </c>
      <c r="C26" s="114" t="s">
        <v>335</v>
      </c>
      <c r="D26" s="102">
        <v>202</v>
      </c>
      <c r="E26" s="102">
        <v>202</v>
      </c>
      <c r="F26" s="102">
        <v>0</v>
      </c>
      <c r="G26" s="102">
        <v>202</v>
      </c>
      <c r="H26" s="102">
        <v>202</v>
      </c>
      <c r="I26" s="102">
        <v>0</v>
      </c>
      <c r="J26" s="102">
        <v>0</v>
      </c>
      <c r="K26" s="102">
        <v>0</v>
      </c>
      <c r="L26" s="102">
        <v>0</v>
      </c>
      <c r="M26" s="102">
        <v>112</v>
      </c>
      <c r="N26" s="102">
        <v>112</v>
      </c>
      <c r="O26" s="102">
        <v>0</v>
      </c>
      <c r="P26" s="102">
        <v>0</v>
      </c>
      <c r="Q26" s="102">
        <v>41</v>
      </c>
      <c r="R26" s="102">
        <v>41</v>
      </c>
      <c r="S26" s="102">
        <v>0</v>
      </c>
      <c r="T26" s="102">
        <v>0</v>
      </c>
      <c r="U26" s="102">
        <v>18</v>
      </c>
      <c r="V26" s="102">
        <v>18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31</v>
      </c>
      <c r="AD26" s="102">
        <v>31</v>
      </c>
      <c r="AE26" s="102">
        <v>0</v>
      </c>
      <c r="AF26" s="102">
        <v>0</v>
      </c>
      <c r="AG26" s="102">
        <v>0</v>
      </c>
      <c r="AH26" s="102">
        <v>0</v>
      </c>
      <c r="AI26" s="102">
        <v>1</v>
      </c>
      <c r="AJ26" s="102">
        <v>1</v>
      </c>
      <c r="AK26" s="102">
        <v>0</v>
      </c>
      <c r="AL26" s="102">
        <v>0</v>
      </c>
      <c r="AM26" s="102">
        <v>202</v>
      </c>
      <c r="AN26" s="102">
        <v>112</v>
      </c>
      <c r="AO26" s="102">
        <v>0</v>
      </c>
      <c r="AP26" s="102">
        <v>112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18</v>
      </c>
      <c r="DA26" s="102">
        <v>18</v>
      </c>
      <c r="DB26" s="102">
        <v>0</v>
      </c>
      <c r="DC26" s="102">
        <v>0</v>
      </c>
      <c r="DD26" s="102">
        <v>72</v>
      </c>
      <c r="DE26" s="102">
        <v>0</v>
      </c>
      <c r="DF26" s="102">
        <v>0</v>
      </c>
      <c r="DG26" s="102">
        <v>72</v>
      </c>
      <c r="DH26" s="102">
        <v>0</v>
      </c>
      <c r="DI26" s="102">
        <v>0</v>
      </c>
      <c r="DJ26" s="102">
        <v>0</v>
      </c>
      <c r="DK26" s="104">
        <v>0</v>
      </c>
    </row>
    <row r="27" spans="1:115" s="116" customFormat="1" ht="13.5" customHeight="1">
      <c r="A27" s="112" t="s">
        <v>294</v>
      </c>
      <c r="B27" s="113" t="s">
        <v>336</v>
      </c>
      <c r="C27" s="114" t="s">
        <v>337</v>
      </c>
      <c r="D27" s="102">
        <v>8717</v>
      </c>
      <c r="E27" s="102">
        <v>6080</v>
      </c>
      <c r="F27" s="102">
        <v>2637</v>
      </c>
      <c r="G27" s="102">
        <v>8717</v>
      </c>
      <c r="H27" s="102">
        <v>3318</v>
      </c>
      <c r="I27" s="102">
        <v>0</v>
      </c>
      <c r="J27" s="102">
        <v>0</v>
      </c>
      <c r="K27" s="102">
        <v>0</v>
      </c>
      <c r="L27" s="102">
        <v>0</v>
      </c>
      <c r="M27" s="102">
        <v>2984</v>
      </c>
      <c r="N27" s="102">
        <v>2984</v>
      </c>
      <c r="O27" s="102">
        <v>0</v>
      </c>
      <c r="P27" s="102">
        <v>0</v>
      </c>
      <c r="Q27" s="102">
        <v>174</v>
      </c>
      <c r="R27" s="102">
        <v>174</v>
      </c>
      <c r="S27" s="102">
        <v>0</v>
      </c>
      <c r="T27" s="102">
        <v>0</v>
      </c>
      <c r="U27" s="102">
        <v>137</v>
      </c>
      <c r="V27" s="102">
        <v>137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23</v>
      </c>
      <c r="AD27" s="102">
        <v>0</v>
      </c>
      <c r="AE27" s="102">
        <v>23</v>
      </c>
      <c r="AF27" s="102">
        <v>0</v>
      </c>
      <c r="AG27" s="102">
        <v>5399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8717</v>
      </c>
      <c r="AN27" s="102">
        <v>6939</v>
      </c>
      <c r="AO27" s="102">
        <v>0</v>
      </c>
      <c r="AP27" s="102">
        <v>2984</v>
      </c>
      <c r="AQ27" s="102">
        <v>0</v>
      </c>
      <c r="AR27" s="102">
        <v>0</v>
      </c>
      <c r="AS27" s="102">
        <v>0</v>
      </c>
      <c r="AT27" s="102">
        <v>0</v>
      </c>
      <c r="AU27" s="102">
        <v>3955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983</v>
      </c>
      <c r="CK27" s="102">
        <v>0</v>
      </c>
      <c r="CL27" s="102">
        <v>0</v>
      </c>
      <c r="CM27" s="102">
        <v>174</v>
      </c>
      <c r="CN27" s="102">
        <v>137</v>
      </c>
      <c r="CO27" s="102">
        <v>0</v>
      </c>
      <c r="CP27" s="102">
        <v>23</v>
      </c>
      <c r="CQ27" s="102">
        <v>649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795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4">
        <v>795</v>
      </c>
    </row>
    <row r="28" spans="1:115" s="116" customFormat="1" ht="13.5" customHeight="1" thickBot="1">
      <c r="A28" s="269" t="s">
        <v>338</v>
      </c>
      <c r="B28" s="270"/>
      <c r="C28" s="270"/>
      <c r="D28" s="105">
        <v>256117</v>
      </c>
      <c r="E28" s="105">
        <v>181943</v>
      </c>
      <c r="F28" s="105">
        <v>74174</v>
      </c>
      <c r="G28" s="105">
        <v>256117</v>
      </c>
      <c r="H28" s="105">
        <v>204650</v>
      </c>
      <c r="I28" s="105">
        <v>0</v>
      </c>
      <c r="J28" s="105">
        <v>0</v>
      </c>
      <c r="K28" s="105">
        <v>0</v>
      </c>
      <c r="L28" s="105">
        <v>0</v>
      </c>
      <c r="M28" s="105">
        <v>142061</v>
      </c>
      <c r="N28" s="105">
        <v>42227</v>
      </c>
      <c r="O28" s="105">
        <v>76602</v>
      </c>
      <c r="P28" s="105">
        <v>23232</v>
      </c>
      <c r="Q28" s="105">
        <v>15991</v>
      </c>
      <c r="R28" s="105">
        <v>1622</v>
      </c>
      <c r="S28" s="105">
        <v>11732</v>
      </c>
      <c r="T28" s="105">
        <v>2637</v>
      </c>
      <c r="U28" s="105">
        <v>41264</v>
      </c>
      <c r="V28" s="105">
        <v>4552</v>
      </c>
      <c r="W28" s="105">
        <v>34685</v>
      </c>
      <c r="X28" s="105">
        <v>2027</v>
      </c>
      <c r="Y28" s="105">
        <v>3640</v>
      </c>
      <c r="Z28" s="105">
        <v>25</v>
      </c>
      <c r="AA28" s="105">
        <v>1918</v>
      </c>
      <c r="AB28" s="105">
        <v>1697</v>
      </c>
      <c r="AC28" s="105">
        <v>1694</v>
      </c>
      <c r="AD28" s="105">
        <v>190</v>
      </c>
      <c r="AE28" s="105">
        <v>1449</v>
      </c>
      <c r="AF28" s="105">
        <v>55</v>
      </c>
      <c r="AG28" s="105">
        <v>51467</v>
      </c>
      <c r="AH28" s="105">
        <v>3179</v>
      </c>
      <c r="AI28" s="105">
        <v>21</v>
      </c>
      <c r="AJ28" s="105">
        <v>17</v>
      </c>
      <c r="AK28" s="105">
        <v>4</v>
      </c>
      <c r="AL28" s="105">
        <v>0</v>
      </c>
      <c r="AM28" s="105">
        <v>256117</v>
      </c>
      <c r="AN28" s="105">
        <v>172469</v>
      </c>
      <c r="AO28" s="105">
        <v>0</v>
      </c>
      <c r="AP28" s="105">
        <v>135428</v>
      </c>
      <c r="AQ28" s="105">
        <v>0</v>
      </c>
      <c r="AR28" s="105">
        <v>0</v>
      </c>
      <c r="AS28" s="105">
        <v>0</v>
      </c>
      <c r="AT28" s="105">
        <v>71</v>
      </c>
      <c r="AU28" s="105">
        <v>36970</v>
      </c>
      <c r="AV28" s="105">
        <v>22968</v>
      </c>
      <c r="AW28" s="105">
        <v>0</v>
      </c>
      <c r="AX28" s="105">
        <v>0</v>
      </c>
      <c r="AY28" s="105">
        <v>11008</v>
      </c>
      <c r="AZ28" s="105">
        <v>777</v>
      </c>
      <c r="BA28" s="105">
        <v>3294</v>
      </c>
      <c r="BB28" s="105">
        <v>782</v>
      </c>
      <c r="BC28" s="105">
        <v>7107</v>
      </c>
      <c r="BD28" s="105">
        <v>0</v>
      </c>
      <c r="BE28" s="105">
        <v>0</v>
      </c>
      <c r="BF28" s="105">
        <v>0</v>
      </c>
      <c r="BG28" s="105">
        <v>0</v>
      </c>
      <c r="BH28" s="105">
        <v>0</v>
      </c>
      <c r="BI28" s="105">
        <v>0</v>
      </c>
      <c r="BJ28" s="105">
        <v>0</v>
      </c>
      <c r="BK28" s="105">
        <v>0</v>
      </c>
      <c r="BL28" s="105">
        <v>0</v>
      </c>
      <c r="BM28" s="105">
        <v>0</v>
      </c>
      <c r="BN28" s="105">
        <v>0</v>
      </c>
      <c r="BO28" s="105">
        <v>0</v>
      </c>
      <c r="BP28" s="105">
        <v>0</v>
      </c>
      <c r="BQ28" s="105">
        <v>0</v>
      </c>
      <c r="BR28" s="105">
        <v>0</v>
      </c>
      <c r="BS28" s="105">
        <v>0</v>
      </c>
      <c r="BT28" s="105">
        <v>0</v>
      </c>
      <c r="BU28" s="105">
        <v>0</v>
      </c>
      <c r="BV28" s="105">
        <v>0</v>
      </c>
      <c r="BW28" s="105">
        <v>0</v>
      </c>
      <c r="BX28" s="105">
        <v>0</v>
      </c>
      <c r="BY28" s="105">
        <v>0</v>
      </c>
      <c r="BZ28" s="105">
        <v>0</v>
      </c>
      <c r="CA28" s="105">
        <v>0</v>
      </c>
      <c r="CB28" s="105">
        <v>8711</v>
      </c>
      <c r="CC28" s="105">
        <v>0</v>
      </c>
      <c r="CD28" s="105">
        <v>6603</v>
      </c>
      <c r="CE28" s="105">
        <v>0</v>
      </c>
      <c r="CF28" s="105">
        <v>0</v>
      </c>
      <c r="CG28" s="105">
        <v>0</v>
      </c>
      <c r="CH28" s="105">
        <v>0</v>
      </c>
      <c r="CI28" s="105">
        <v>2108</v>
      </c>
      <c r="CJ28" s="105">
        <v>37949</v>
      </c>
      <c r="CK28" s="105">
        <v>0</v>
      </c>
      <c r="CL28" s="105">
        <v>31</v>
      </c>
      <c r="CM28" s="105">
        <v>907</v>
      </c>
      <c r="CN28" s="105">
        <v>33875</v>
      </c>
      <c r="CO28" s="105">
        <v>300</v>
      </c>
      <c r="CP28" s="105">
        <v>288</v>
      </c>
      <c r="CQ28" s="105">
        <v>2548</v>
      </c>
      <c r="CR28" s="105">
        <v>10</v>
      </c>
      <c r="CS28" s="105">
        <v>0</v>
      </c>
      <c r="CT28" s="105">
        <v>0</v>
      </c>
      <c r="CU28" s="105">
        <v>0</v>
      </c>
      <c r="CV28" s="105">
        <v>0</v>
      </c>
      <c r="CW28" s="105">
        <v>0</v>
      </c>
      <c r="CX28" s="105">
        <v>10</v>
      </c>
      <c r="CY28" s="105">
        <v>0</v>
      </c>
      <c r="CZ28" s="105">
        <v>7338</v>
      </c>
      <c r="DA28" s="105">
        <v>7269</v>
      </c>
      <c r="DB28" s="105">
        <v>21</v>
      </c>
      <c r="DC28" s="105">
        <v>48</v>
      </c>
      <c r="DD28" s="105">
        <v>6672</v>
      </c>
      <c r="DE28" s="105">
        <v>0</v>
      </c>
      <c r="DF28" s="105">
        <v>0</v>
      </c>
      <c r="DG28" s="105">
        <v>3986</v>
      </c>
      <c r="DH28" s="105">
        <v>0</v>
      </c>
      <c r="DI28" s="105">
        <v>0</v>
      </c>
      <c r="DJ28" s="105">
        <v>0</v>
      </c>
      <c r="DK28" s="107">
        <v>2686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8:C28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28"/>
  <sheetViews>
    <sheetView showGridLines="0" workbookViewId="0" topLeftCell="A1">
      <pane xSplit="3" ySplit="6" topLeftCell="D7" activePane="bottomRight" state="frozen"/>
      <selection pane="topLeft" activeCell="C7" sqref="C7:C27"/>
      <selection pane="topRight" activeCell="C7" sqref="C7:C27"/>
      <selection pane="bottomLeft" activeCell="C7" sqref="C7:C2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7"/>
      <c r="C1" s="1"/>
      <c r="D1" s="4"/>
      <c r="E1" s="3"/>
      <c r="F1" s="4"/>
      <c r="G1" s="4"/>
      <c r="H1" s="4"/>
      <c r="I1" s="4"/>
      <c r="J1" s="4"/>
      <c r="K1" s="4"/>
      <c r="L1" s="4"/>
      <c r="M1" s="61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1"/>
      <c r="AF1" s="4"/>
      <c r="AG1" s="4"/>
      <c r="AH1" s="4"/>
      <c r="AI1" s="4"/>
      <c r="AJ1" s="4"/>
      <c r="AK1" s="4"/>
      <c r="AL1" s="4"/>
      <c r="AM1" s="4"/>
      <c r="AN1" s="4"/>
      <c r="AO1" s="4"/>
      <c r="AP1" s="61"/>
    </row>
    <row r="2" spans="1:42" s="25" customFormat="1" ht="22.5" customHeight="1">
      <c r="A2" s="277" t="s">
        <v>50</v>
      </c>
      <c r="B2" s="280" t="s">
        <v>79</v>
      </c>
      <c r="C2" s="274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7"/>
      <c r="B3" s="309"/>
      <c r="C3" s="283"/>
      <c r="D3" s="10" t="s">
        <v>64</v>
      </c>
      <c r="E3" s="29" t="s">
        <v>59</v>
      </c>
      <c r="F3" s="263" t="s">
        <v>242</v>
      </c>
      <c r="G3" s="256"/>
      <c r="H3" s="256"/>
      <c r="I3" s="256"/>
      <c r="J3" s="256"/>
      <c r="K3" s="256"/>
      <c r="L3" s="256"/>
      <c r="M3" s="257"/>
      <c r="N3" s="274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74" t="s">
        <v>59</v>
      </c>
      <c r="Y3" s="303" t="s">
        <v>60</v>
      </c>
      <c r="Z3" s="304"/>
      <c r="AA3" s="304"/>
      <c r="AB3" s="304"/>
      <c r="AC3" s="304"/>
      <c r="AD3" s="304"/>
      <c r="AE3" s="305"/>
      <c r="AF3" s="10" t="s">
        <v>64</v>
      </c>
      <c r="AG3" s="274" t="s">
        <v>84</v>
      </c>
      <c r="AH3" s="274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7"/>
      <c r="B4" s="309"/>
      <c r="C4" s="283"/>
      <c r="D4" s="10"/>
      <c r="E4" s="32"/>
      <c r="F4" s="33"/>
      <c r="G4" s="274" t="s">
        <v>214</v>
      </c>
      <c r="H4" s="276" t="s">
        <v>215</v>
      </c>
      <c r="I4" s="276" t="s">
        <v>216</v>
      </c>
      <c r="J4" s="276" t="s">
        <v>217</v>
      </c>
      <c r="K4" s="276" t="s">
        <v>218</v>
      </c>
      <c r="L4" s="267" t="s">
        <v>219</v>
      </c>
      <c r="M4" s="274" t="s">
        <v>220</v>
      </c>
      <c r="N4" s="286"/>
      <c r="O4" s="34"/>
      <c r="P4" s="35"/>
      <c r="Q4" s="35"/>
      <c r="R4" s="35"/>
      <c r="S4" s="35"/>
      <c r="T4" s="35"/>
      <c r="U4" s="35"/>
      <c r="V4" s="36"/>
      <c r="W4" s="10"/>
      <c r="X4" s="286"/>
      <c r="Y4" s="274" t="s">
        <v>214</v>
      </c>
      <c r="Z4" s="276" t="s">
        <v>215</v>
      </c>
      <c r="AA4" s="276" t="s">
        <v>216</v>
      </c>
      <c r="AB4" s="276" t="s">
        <v>217</v>
      </c>
      <c r="AC4" s="276" t="s">
        <v>218</v>
      </c>
      <c r="AD4" s="267" t="s">
        <v>219</v>
      </c>
      <c r="AE4" s="274" t="s">
        <v>220</v>
      </c>
      <c r="AF4" s="10"/>
      <c r="AG4" s="286"/>
      <c r="AH4" s="286"/>
      <c r="AI4" s="34"/>
      <c r="AJ4" s="274" t="s">
        <v>214</v>
      </c>
      <c r="AK4" s="276" t="s">
        <v>215</v>
      </c>
      <c r="AL4" s="276" t="s">
        <v>216</v>
      </c>
      <c r="AM4" s="276" t="s">
        <v>217</v>
      </c>
      <c r="AN4" s="276" t="s">
        <v>218</v>
      </c>
      <c r="AO4" s="267" t="s">
        <v>219</v>
      </c>
      <c r="AP4" s="274" t="s">
        <v>220</v>
      </c>
    </row>
    <row r="5" spans="1:42" s="25" customFormat="1" ht="18.75" customHeight="1">
      <c r="A5" s="307"/>
      <c r="B5" s="309"/>
      <c r="C5" s="283"/>
      <c r="D5" s="16"/>
      <c r="E5" s="37"/>
      <c r="F5" s="10" t="s">
        <v>64</v>
      </c>
      <c r="G5" s="286"/>
      <c r="H5" s="275"/>
      <c r="I5" s="275"/>
      <c r="J5" s="275"/>
      <c r="K5" s="275"/>
      <c r="L5" s="306"/>
      <c r="M5" s="286"/>
      <c r="N5" s="30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2"/>
      <c r="Y5" s="286"/>
      <c r="Z5" s="275"/>
      <c r="AA5" s="275"/>
      <c r="AB5" s="275"/>
      <c r="AC5" s="275"/>
      <c r="AD5" s="306"/>
      <c r="AE5" s="286"/>
      <c r="AF5" s="16"/>
      <c r="AG5" s="302"/>
      <c r="AH5" s="302"/>
      <c r="AI5" s="10" t="s">
        <v>64</v>
      </c>
      <c r="AJ5" s="286"/>
      <c r="AK5" s="275"/>
      <c r="AL5" s="275"/>
      <c r="AM5" s="275"/>
      <c r="AN5" s="275"/>
      <c r="AO5" s="306"/>
      <c r="AP5" s="286"/>
    </row>
    <row r="6" spans="1:42" s="25" customFormat="1" ht="15.75" customHeight="1" thickBot="1">
      <c r="A6" s="308"/>
      <c r="B6" s="310"/>
      <c r="C6" s="28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6" customFormat="1" ht="13.5" customHeight="1">
      <c r="A7" s="108" t="s">
        <v>294</v>
      </c>
      <c r="B7" s="109" t="s">
        <v>295</v>
      </c>
      <c r="C7" s="110" t="s">
        <v>296</v>
      </c>
      <c r="D7" s="101">
        <v>74841</v>
      </c>
      <c r="E7" s="101">
        <v>48612</v>
      </c>
      <c r="F7" s="101">
        <v>25651</v>
      </c>
      <c r="G7" s="101">
        <v>10826</v>
      </c>
      <c r="H7" s="101">
        <v>0</v>
      </c>
      <c r="I7" s="101">
        <v>0</v>
      </c>
      <c r="J7" s="101">
        <v>0</v>
      </c>
      <c r="K7" s="101">
        <v>0</v>
      </c>
      <c r="L7" s="101">
        <v>14825</v>
      </c>
      <c r="M7" s="101">
        <v>0</v>
      </c>
      <c r="N7" s="101">
        <v>578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48612</v>
      </c>
      <c r="X7" s="101">
        <v>48612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16763</v>
      </c>
      <c r="AG7" s="101">
        <v>578</v>
      </c>
      <c r="AH7" s="101">
        <v>6663</v>
      </c>
      <c r="AI7" s="101">
        <v>9522</v>
      </c>
      <c r="AJ7" s="101">
        <v>9522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6">
        <v>0</v>
      </c>
    </row>
    <row r="8" spans="1:42" s="116" customFormat="1" ht="13.5" customHeight="1">
      <c r="A8" s="112" t="s">
        <v>294</v>
      </c>
      <c r="B8" s="113" t="s">
        <v>298</v>
      </c>
      <c r="C8" s="114" t="s">
        <v>299</v>
      </c>
      <c r="D8" s="102">
        <v>24047</v>
      </c>
      <c r="E8" s="102">
        <v>16404</v>
      </c>
      <c r="F8" s="102">
        <v>4791</v>
      </c>
      <c r="G8" s="102">
        <v>2850</v>
      </c>
      <c r="H8" s="102">
        <v>0</v>
      </c>
      <c r="I8" s="102">
        <v>0</v>
      </c>
      <c r="J8" s="102">
        <v>0</v>
      </c>
      <c r="K8" s="102">
        <v>0</v>
      </c>
      <c r="L8" s="102">
        <v>1941</v>
      </c>
      <c r="M8" s="102">
        <v>0</v>
      </c>
      <c r="N8" s="102">
        <v>20</v>
      </c>
      <c r="O8" s="102">
        <v>2832</v>
      </c>
      <c r="P8" s="102">
        <v>2789</v>
      </c>
      <c r="Q8" s="102">
        <v>0</v>
      </c>
      <c r="R8" s="102">
        <v>0</v>
      </c>
      <c r="S8" s="102">
        <v>0</v>
      </c>
      <c r="T8" s="102">
        <v>0</v>
      </c>
      <c r="U8" s="102">
        <v>43</v>
      </c>
      <c r="V8" s="102">
        <v>0</v>
      </c>
      <c r="W8" s="102">
        <v>16404</v>
      </c>
      <c r="X8" s="102">
        <v>16404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4515</v>
      </c>
      <c r="AG8" s="102">
        <v>20</v>
      </c>
      <c r="AH8" s="102">
        <v>2088</v>
      </c>
      <c r="AI8" s="102">
        <v>2407</v>
      </c>
      <c r="AJ8" s="102">
        <v>2173</v>
      </c>
      <c r="AK8" s="102">
        <v>0</v>
      </c>
      <c r="AL8" s="102">
        <v>0</v>
      </c>
      <c r="AM8" s="102">
        <v>0</v>
      </c>
      <c r="AN8" s="102">
        <v>0</v>
      </c>
      <c r="AO8" s="102">
        <v>234</v>
      </c>
      <c r="AP8" s="104">
        <v>0</v>
      </c>
    </row>
    <row r="9" spans="1:42" s="116" customFormat="1" ht="13.5" customHeight="1">
      <c r="A9" s="112" t="s">
        <v>294</v>
      </c>
      <c r="B9" s="113" t="s">
        <v>300</v>
      </c>
      <c r="C9" s="114" t="s">
        <v>301</v>
      </c>
      <c r="D9" s="102">
        <v>56453</v>
      </c>
      <c r="E9" s="102">
        <v>40874</v>
      </c>
      <c r="F9" s="102">
        <v>11328</v>
      </c>
      <c r="G9" s="102">
        <v>3696</v>
      </c>
      <c r="H9" s="102">
        <v>0</v>
      </c>
      <c r="I9" s="102">
        <v>0</v>
      </c>
      <c r="J9" s="102">
        <v>0</v>
      </c>
      <c r="K9" s="102">
        <v>0</v>
      </c>
      <c r="L9" s="102">
        <v>7632</v>
      </c>
      <c r="M9" s="102">
        <v>0</v>
      </c>
      <c r="N9" s="102">
        <v>2952</v>
      </c>
      <c r="O9" s="102">
        <v>1299</v>
      </c>
      <c r="P9" s="102">
        <v>1169</v>
      </c>
      <c r="Q9" s="102">
        <v>56</v>
      </c>
      <c r="R9" s="102">
        <v>65</v>
      </c>
      <c r="S9" s="102">
        <v>0</v>
      </c>
      <c r="T9" s="102">
        <v>0</v>
      </c>
      <c r="U9" s="102">
        <v>9</v>
      </c>
      <c r="V9" s="102">
        <v>0</v>
      </c>
      <c r="W9" s="102">
        <v>41102</v>
      </c>
      <c r="X9" s="102">
        <v>40874</v>
      </c>
      <c r="Y9" s="102">
        <v>208</v>
      </c>
      <c r="Z9" s="102">
        <v>0</v>
      </c>
      <c r="AA9" s="102">
        <v>0</v>
      </c>
      <c r="AB9" s="102">
        <v>0</v>
      </c>
      <c r="AC9" s="102">
        <v>0</v>
      </c>
      <c r="AD9" s="102">
        <v>20</v>
      </c>
      <c r="AE9" s="102">
        <v>0</v>
      </c>
      <c r="AF9" s="102">
        <v>9496</v>
      </c>
      <c r="AG9" s="102">
        <v>2952</v>
      </c>
      <c r="AH9" s="102">
        <v>4279</v>
      </c>
      <c r="AI9" s="102">
        <v>2265</v>
      </c>
      <c r="AJ9" s="102">
        <v>2145</v>
      </c>
      <c r="AK9" s="102">
        <v>0</v>
      </c>
      <c r="AL9" s="102">
        <v>0</v>
      </c>
      <c r="AM9" s="102">
        <v>0</v>
      </c>
      <c r="AN9" s="102">
        <v>0</v>
      </c>
      <c r="AO9" s="102">
        <v>120</v>
      </c>
      <c r="AP9" s="104">
        <v>0</v>
      </c>
    </row>
    <row r="10" spans="1:42" s="116" customFormat="1" ht="13.5" customHeight="1">
      <c r="A10" s="112" t="s">
        <v>294</v>
      </c>
      <c r="B10" s="113" t="s">
        <v>302</v>
      </c>
      <c r="C10" s="114" t="s">
        <v>303</v>
      </c>
      <c r="D10" s="102">
        <v>16832</v>
      </c>
      <c r="E10" s="102">
        <v>12795</v>
      </c>
      <c r="F10" s="102">
        <v>3405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3405</v>
      </c>
      <c r="M10" s="102">
        <v>0</v>
      </c>
      <c r="N10" s="102">
        <v>632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12795</v>
      </c>
      <c r="X10" s="102">
        <v>12795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1616</v>
      </c>
      <c r="AG10" s="102">
        <v>632</v>
      </c>
      <c r="AH10" s="102">
        <v>984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4">
        <v>0</v>
      </c>
    </row>
    <row r="11" spans="1:42" s="116" customFormat="1" ht="13.5" customHeight="1">
      <c r="A11" s="112" t="s">
        <v>294</v>
      </c>
      <c r="B11" s="113" t="s">
        <v>304</v>
      </c>
      <c r="C11" s="114" t="s">
        <v>305</v>
      </c>
      <c r="D11" s="102">
        <v>13580</v>
      </c>
      <c r="E11" s="102">
        <v>9922</v>
      </c>
      <c r="F11" s="102">
        <v>3515</v>
      </c>
      <c r="G11" s="102">
        <v>1904</v>
      </c>
      <c r="H11" s="102">
        <v>0</v>
      </c>
      <c r="I11" s="102">
        <v>0</v>
      </c>
      <c r="J11" s="102">
        <v>0</v>
      </c>
      <c r="K11" s="102">
        <v>0</v>
      </c>
      <c r="L11" s="102">
        <v>1611</v>
      </c>
      <c r="M11" s="102">
        <v>0</v>
      </c>
      <c r="N11" s="102">
        <v>0</v>
      </c>
      <c r="O11" s="102">
        <v>143</v>
      </c>
      <c r="P11" s="102">
        <v>134</v>
      </c>
      <c r="Q11" s="102">
        <v>0</v>
      </c>
      <c r="R11" s="102">
        <v>0</v>
      </c>
      <c r="S11" s="102">
        <v>0</v>
      </c>
      <c r="T11" s="102">
        <v>0</v>
      </c>
      <c r="U11" s="102">
        <v>9</v>
      </c>
      <c r="V11" s="102">
        <v>0</v>
      </c>
      <c r="W11" s="102">
        <v>9922</v>
      </c>
      <c r="X11" s="102">
        <v>9922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2680</v>
      </c>
      <c r="AG11" s="102">
        <v>0</v>
      </c>
      <c r="AH11" s="102">
        <v>890</v>
      </c>
      <c r="AI11" s="102">
        <v>1790</v>
      </c>
      <c r="AJ11" s="102">
        <v>1553</v>
      </c>
      <c r="AK11" s="102">
        <v>0</v>
      </c>
      <c r="AL11" s="102">
        <v>0</v>
      </c>
      <c r="AM11" s="102">
        <v>0</v>
      </c>
      <c r="AN11" s="102">
        <v>0</v>
      </c>
      <c r="AO11" s="102">
        <v>237</v>
      </c>
      <c r="AP11" s="104">
        <v>0</v>
      </c>
    </row>
    <row r="12" spans="1:42" s="116" customFormat="1" ht="13.5" customHeight="1">
      <c r="A12" s="112" t="s">
        <v>294</v>
      </c>
      <c r="B12" s="113" t="s">
        <v>306</v>
      </c>
      <c r="C12" s="114" t="s">
        <v>307</v>
      </c>
      <c r="D12" s="102">
        <v>13550</v>
      </c>
      <c r="E12" s="102">
        <v>10087</v>
      </c>
      <c r="F12" s="102">
        <v>1330</v>
      </c>
      <c r="G12" s="102">
        <v>1330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90</v>
      </c>
      <c r="O12" s="102">
        <v>2043</v>
      </c>
      <c r="P12" s="102">
        <v>1454</v>
      </c>
      <c r="Q12" s="102">
        <v>0</v>
      </c>
      <c r="R12" s="102">
        <v>313</v>
      </c>
      <c r="S12" s="102">
        <v>47</v>
      </c>
      <c r="T12" s="102">
        <v>185</v>
      </c>
      <c r="U12" s="102">
        <v>44</v>
      </c>
      <c r="V12" s="102">
        <v>0</v>
      </c>
      <c r="W12" s="102">
        <v>10230</v>
      </c>
      <c r="X12" s="102">
        <v>10087</v>
      </c>
      <c r="Y12" s="102">
        <v>143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1236</v>
      </c>
      <c r="AG12" s="102">
        <v>90</v>
      </c>
      <c r="AH12" s="102">
        <v>916</v>
      </c>
      <c r="AI12" s="102">
        <v>230</v>
      </c>
      <c r="AJ12" s="102">
        <v>230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4">
        <v>0</v>
      </c>
    </row>
    <row r="13" spans="1:42" s="116" customFormat="1" ht="13.5" customHeight="1">
      <c r="A13" s="112" t="s">
        <v>294</v>
      </c>
      <c r="B13" s="113" t="s">
        <v>308</v>
      </c>
      <c r="C13" s="114" t="s">
        <v>309</v>
      </c>
      <c r="D13" s="102">
        <v>8046</v>
      </c>
      <c r="E13" s="102">
        <v>5652</v>
      </c>
      <c r="F13" s="102">
        <v>2394</v>
      </c>
      <c r="G13" s="102">
        <v>1233</v>
      </c>
      <c r="H13" s="102">
        <v>0</v>
      </c>
      <c r="I13" s="102">
        <v>0</v>
      </c>
      <c r="J13" s="102">
        <v>0</v>
      </c>
      <c r="K13" s="102">
        <v>0</v>
      </c>
      <c r="L13" s="102">
        <v>1161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5701</v>
      </c>
      <c r="X13" s="102">
        <v>5652</v>
      </c>
      <c r="Y13" s="102">
        <v>49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1708</v>
      </c>
      <c r="AG13" s="102">
        <v>0</v>
      </c>
      <c r="AH13" s="102">
        <v>720</v>
      </c>
      <c r="AI13" s="102">
        <v>988</v>
      </c>
      <c r="AJ13" s="102">
        <v>988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4">
        <v>0</v>
      </c>
    </row>
    <row r="14" spans="1:42" s="116" customFormat="1" ht="13.5" customHeight="1">
      <c r="A14" s="112" t="s">
        <v>294</v>
      </c>
      <c r="B14" s="113" t="s">
        <v>310</v>
      </c>
      <c r="C14" s="114" t="s">
        <v>311</v>
      </c>
      <c r="D14" s="102">
        <v>10640</v>
      </c>
      <c r="E14" s="102">
        <v>1090</v>
      </c>
      <c r="F14" s="102">
        <v>9522</v>
      </c>
      <c r="G14" s="102">
        <v>0</v>
      </c>
      <c r="H14" s="102">
        <v>0</v>
      </c>
      <c r="I14" s="102">
        <v>0</v>
      </c>
      <c r="J14" s="102">
        <v>0</v>
      </c>
      <c r="K14" s="102">
        <v>7751</v>
      </c>
      <c r="L14" s="102">
        <v>1771</v>
      </c>
      <c r="M14" s="102">
        <v>0</v>
      </c>
      <c r="N14" s="102">
        <v>0</v>
      </c>
      <c r="O14" s="102">
        <v>28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28</v>
      </c>
      <c r="W14" s="102">
        <v>1090</v>
      </c>
      <c r="X14" s="102">
        <v>1090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1046</v>
      </c>
      <c r="AG14" s="102">
        <v>0</v>
      </c>
      <c r="AH14" s="102">
        <v>98</v>
      </c>
      <c r="AI14" s="102">
        <v>948</v>
      </c>
      <c r="AJ14" s="102">
        <v>0</v>
      </c>
      <c r="AK14" s="102">
        <v>0</v>
      </c>
      <c r="AL14" s="102">
        <v>0</v>
      </c>
      <c r="AM14" s="102">
        <v>0</v>
      </c>
      <c r="AN14" s="102">
        <v>285</v>
      </c>
      <c r="AO14" s="102">
        <v>663</v>
      </c>
      <c r="AP14" s="104">
        <v>0</v>
      </c>
    </row>
    <row r="15" spans="1:42" s="116" customFormat="1" ht="13.5" customHeight="1">
      <c r="A15" s="112" t="s">
        <v>294</v>
      </c>
      <c r="B15" s="113" t="s">
        <v>312</v>
      </c>
      <c r="C15" s="114" t="s">
        <v>313</v>
      </c>
      <c r="D15" s="102">
        <v>4021</v>
      </c>
      <c r="E15" s="102">
        <v>2805</v>
      </c>
      <c r="F15" s="102">
        <v>976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976</v>
      </c>
      <c r="M15" s="102">
        <v>0</v>
      </c>
      <c r="N15" s="102">
        <v>240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2805</v>
      </c>
      <c r="X15" s="102">
        <v>2805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600</v>
      </c>
      <c r="AG15" s="102">
        <v>240</v>
      </c>
      <c r="AH15" s="102">
        <v>360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4">
        <v>0</v>
      </c>
    </row>
    <row r="16" spans="1:42" s="116" customFormat="1" ht="13.5" customHeight="1">
      <c r="A16" s="112" t="s">
        <v>294</v>
      </c>
      <c r="B16" s="113" t="s">
        <v>314</v>
      </c>
      <c r="C16" s="114" t="s">
        <v>315</v>
      </c>
      <c r="D16" s="102">
        <v>4850</v>
      </c>
      <c r="E16" s="102">
        <v>3502</v>
      </c>
      <c r="F16" s="102">
        <v>747</v>
      </c>
      <c r="G16" s="102">
        <v>747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601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3503</v>
      </c>
      <c r="X16" s="102">
        <v>3502</v>
      </c>
      <c r="Y16" s="102">
        <v>1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1687</v>
      </c>
      <c r="AG16" s="102">
        <v>601</v>
      </c>
      <c r="AH16" s="102">
        <v>551</v>
      </c>
      <c r="AI16" s="102">
        <v>535</v>
      </c>
      <c r="AJ16" s="102">
        <v>535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4">
        <v>0</v>
      </c>
    </row>
    <row r="17" spans="1:42" s="116" customFormat="1" ht="13.5" customHeight="1">
      <c r="A17" s="112" t="s">
        <v>294</v>
      </c>
      <c r="B17" s="113" t="s">
        <v>316</v>
      </c>
      <c r="C17" s="114" t="s">
        <v>317</v>
      </c>
      <c r="D17" s="102">
        <v>1668</v>
      </c>
      <c r="E17" s="102">
        <v>1350</v>
      </c>
      <c r="F17" s="102">
        <v>318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318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1350</v>
      </c>
      <c r="X17" s="102">
        <v>1350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149</v>
      </c>
      <c r="AG17" s="102">
        <v>0</v>
      </c>
      <c r="AH17" s="102">
        <v>120</v>
      </c>
      <c r="AI17" s="102">
        <v>29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29</v>
      </c>
      <c r="AP17" s="104">
        <v>0</v>
      </c>
    </row>
    <row r="18" spans="1:42" s="116" customFormat="1" ht="13.5" customHeight="1">
      <c r="A18" s="112" t="s">
        <v>294</v>
      </c>
      <c r="B18" s="113" t="s">
        <v>318</v>
      </c>
      <c r="C18" s="114" t="s">
        <v>319</v>
      </c>
      <c r="D18" s="102">
        <v>7234</v>
      </c>
      <c r="E18" s="102">
        <v>5649</v>
      </c>
      <c r="F18" s="102">
        <v>333</v>
      </c>
      <c r="G18" s="102">
        <v>308</v>
      </c>
      <c r="H18" s="102">
        <v>0</v>
      </c>
      <c r="I18" s="102">
        <v>0</v>
      </c>
      <c r="J18" s="102">
        <v>0</v>
      </c>
      <c r="K18" s="102">
        <v>0</v>
      </c>
      <c r="L18" s="102">
        <v>25</v>
      </c>
      <c r="M18" s="102">
        <v>0</v>
      </c>
      <c r="N18" s="102">
        <v>298</v>
      </c>
      <c r="O18" s="102">
        <v>954</v>
      </c>
      <c r="P18" s="102">
        <v>917</v>
      </c>
      <c r="Q18" s="102">
        <v>4</v>
      </c>
      <c r="R18" s="102">
        <v>0</v>
      </c>
      <c r="S18" s="102">
        <v>0</v>
      </c>
      <c r="T18" s="102">
        <v>0</v>
      </c>
      <c r="U18" s="102">
        <v>33</v>
      </c>
      <c r="V18" s="102">
        <v>0</v>
      </c>
      <c r="W18" s="102">
        <v>5649</v>
      </c>
      <c r="X18" s="102">
        <v>5649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885</v>
      </c>
      <c r="AG18" s="102">
        <v>298</v>
      </c>
      <c r="AH18" s="102">
        <v>514</v>
      </c>
      <c r="AI18" s="102">
        <v>73</v>
      </c>
      <c r="AJ18" s="102">
        <v>73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4">
        <v>0</v>
      </c>
    </row>
    <row r="19" spans="1:42" s="116" customFormat="1" ht="13.5" customHeight="1">
      <c r="A19" s="112" t="s">
        <v>294</v>
      </c>
      <c r="B19" s="113" t="s">
        <v>320</v>
      </c>
      <c r="C19" s="114" t="s">
        <v>321</v>
      </c>
      <c r="D19" s="102">
        <v>1235</v>
      </c>
      <c r="E19" s="102">
        <v>795</v>
      </c>
      <c r="F19" s="102">
        <v>430</v>
      </c>
      <c r="G19" s="102">
        <v>13</v>
      </c>
      <c r="H19" s="102">
        <v>0</v>
      </c>
      <c r="I19" s="102">
        <v>0</v>
      </c>
      <c r="J19" s="102">
        <v>0</v>
      </c>
      <c r="K19" s="102">
        <v>0</v>
      </c>
      <c r="L19" s="102">
        <v>417</v>
      </c>
      <c r="M19" s="102">
        <v>0</v>
      </c>
      <c r="N19" s="102">
        <v>10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795</v>
      </c>
      <c r="X19" s="102">
        <v>795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125</v>
      </c>
      <c r="AG19" s="102">
        <v>10</v>
      </c>
      <c r="AH19" s="102">
        <v>90</v>
      </c>
      <c r="AI19" s="102">
        <v>25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25</v>
      </c>
      <c r="AP19" s="104">
        <v>0</v>
      </c>
    </row>
    <row r="20" spans="1:42" s="116" customFormat="1" ht="13.5" customHeight="1">
      <c r="A20" s="112" t="s">
        <v>294</v>
      </c>
      <c r="B20" s="113" t="s">
        <v>322</v>
      </c>
      <c r="C20" s="114" t="s">
        <v>323</v>
      </c>
      <c r="D20" s="102">
        <v>1231</v>
      </c>
      <c r="E20" s="102">
        <v>688</v>
      </c>
      <c r="F20" s="102">
        <v>543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543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703</v>
      </c>
      <c r="X20" s="102">
        <v>688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15</v>
      </c>
      <c r="AE20" s="102">
        <v>0</v>
      </c>
      <c r="AF20" s="102">
        <v>110</v>
      </c>
      <c r="AG20" s="102">
        <v>0</v>
      </c>
      <c r="AH20" s="102">
        <v>78</v>
      </c>
      <c r="AI20" s="102">
        <v>32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32</v>
      </c>
      <c r="AP20" s="104">
        <v>0</v>
      </c>
    </row>
    <row r="21" spans="1:42" s="116" customFormat="1" ht="13.5" customHeight="1">
      <c r="A21" s="112" t="s">
        <v>294</v>
      </c>
      <c r="B21" s="113" t="s">
        <v>324</v>
      </c>
      <c r="C21" s="114" t="s">
        <v>325</v>
      </c>
      <c r="D21" s="102">
        <v>2599</v>
      </c>
      <c r="E21" s="102">
        <v>1435</v>
      </c>
      <c r="F21" s="102">
        <v>1163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1163</v>
      </c>
      <c r="M21" s="102">
        <v>0</v>
      </c>
      <c r="N21" s="102">
        <v>1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1435</v>
      </c>
      <c r="X21" s="102">
        <v>1435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1</v>
      </c>
      <c r="AG21" s="102">
        <v>1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4">
        <v>0</v>
      </c>
    </row>
    <row r="22" spans="1:42" s="116" customFormat="1" ht="13.5" customHeight="1">
      <c r="A22" s="112" t="s">
        <v>294</v>
      </c>
      <c r="B22" s="113" t="s">
        <v>326</v>
      </c>
      <c r="C22" s="114" t="s">
        <v>327</v>
      </c>
      <c r="D22" s="102">
        <v>2202</v>
      </c>
      <c r="E22" s="102">
        <v>1630</v>
      </c>
      <c r="F22" s="102">
        <v>572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572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1630</v>
      </c>
      <c r="X22" s="102">
        <v>1630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266</v>
      </c>
      <c r="AG22" s="102">
        <v>0</v>
      </c>
      <c r="AH22" s="102">
        <v>110</v>
      </c>
      <c r="AI22" s="102">
        <v>156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156</v>
      </c>
      <c r="AP22" s="104">
        <v>0</v>
      </c>
    </row>
    <row r="23" spans="1:42" s="116" customFormat="1" ht="13.5" customHeight="1">
      <c r="A23" s="112" t="s">
        <v>294</v>
      </c>
      <c r="B23" s="113" t="s">
        <v>328</v>
      </c>
      <c r="C23" s="114" t="s">
        <v>329</v>
      </c>
      <c r="D23" s="102">
        <v>1513</v>
      </c>
      <c r="E23" s="102">
        <v>0</v>
      </c>
      <c r="F23" s="102">
        <v>1513</v>
      </c>
      <c r="G23" s="102">
        <v>61</v>
      </c>
      <c r="H23" s="102">
        <v>0</v>
      </c>
      <c r="I23" s="102">
        <v>0</v>
      </c>
      <c r="J23" s="102">
        <v>0</v>
      </c>
      <c r="K23" s="102">
        <v>960</v>
      </c>
      <c r="L23" s="102">
        <v>492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4">
        <v>0</v>
      </c>
    </row>
    <row r="24" spans="1:42" s="116" customFormat="1" ht="13.5" customHeight="1">
      <c r="A24" s="112" t="s">
        <v>294</v>
      </c>
      <c r="B24" s="113" t="s">
        <v>330</v>
      </c>
      <c r="C24" s="114" t="s">
        <v>331</v>
      </c>
      <c r="D24" s="102">
        <v>926</v>
      </c>
      <c r="E24" s="102">
        <v>788</v>
      </c>
      <c r="F24" s="102">
        <v>124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114</v>
      </c>
      <c r="M24" s="102">
        <v>10</v>
      </c>
      <c r="N24" s="102">
        <v>14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788</v>
      </c>
      <c r="X24" s="102">
        <v>788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151</v>
      </c>
      <c r="AG24" s="102">
        <v>14</v>
      </c>
      <c r="AH24" s="102">
        <v>137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4">
        <v>0</v>
      </c>
    </row>
    <row r="25" spans="1:42" s="116" customFormat="1" ht="13.5" customHeight="1">
      <c r="A25" s="112" t="s">
        <v>294</v>
      </c>
      <c r="B25" s="113" t="s">
        <v>332</v>
      </c>
      <c r="C25" s="114" t="s">
        <v>333</v>
      </c>
      <c r="D25" s="102">
        <v>1730</v>
      </c>
      <c r="E25" s="102">
        <v>1340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369</v>
      </c>
      <c r="O25" s="102">
        <v>21</v>
      </c>
      <c r="P25" s="102">
        <v>0</v>
      </c>
      <c r="Q25" s="102">
        <v>5</v>
      </c>
      <c r="R25" s="102">
        <v>13</v>
      </c>
      <c r="S25" s="102">
        <v>3</v>
      </c>
      <c r="T25" s="102">
        <v>0</v>
      </c>
      <c r="U25" s="102">
        <v>0</v>
      </c>
      <c r="V25" s="102">
        <v>0</v>
      </c>
      <c r="W25" s="102">
        <v>1340</v>
      </c>
      <c r="X25" s="102">
        <v>1340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559</v>
      </c>
      <c r="AG25" s="102">
        <v>369</v>
      </c>
      <c r="AH25" s="102">
        <v>190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4">
        <v>0</v>
      </c>
    </row>
    <row r="26" spans="1:42" s="116" customFormat="1" ht="13.5" customHeight="1">
      <c r="A26" s="112" t="s">
        <v>294</v>
      </c>
      <c r="B26" s="113" t="s">
        <v>334</v>
      </c>
      <c r="C26" s="114" t="s">
        <v>335</v>
      </c>
      <c r="D26" s="102">
        <v>202</v>
      </c>
      <c r="E26" s="102">
        <v>112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72</v>
      </c>
      <c r="O26" s="102">
        <v>18</v>
      </c>
      <c r="P26" s="102">
        <v>0</v>
      </c>
      <c r="Q26" s="102">
        <v>7</v>
      </c>
      <c r="R26" s="102">
        <v>10</v>
      </c>
      <c r="S26" s="102">
        <v>1</v>
      </c>
      <c r="T26" s="102">
        <v>0</v>
      </c>
      <c r="U26" s="102">
        <v>0</v>
      </c>
      <c r="V26" s="102">
        <v>0</v>
      </c>
      <c r="W26" s="102">
        <v>112</v>
      </c>
      <c r="X26" s="102">
        <v>112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80</v>
      </c>
      <c r="AG26" s="102">
        <v>72</v>
      </c>
      <c r="AH26" s="102">
        <v>8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4">
        <v>0</v>
      </c>
    </row>
    <row r="27" spans="1:42" s="116" customFormat="1" ht="13.5" customHeight="1">
      <c r="A27" s="112" t="s">
        <v>294</v>
      </c>
      <c r="B27" s="113" t="s">
        <v>336</v>
      </c>
      <c r="C27" s="114" t="s">
        <v>337</v>
      </c>
      <c r="D27" s="102">
        <v>8717</v>
      </c>
      <c r="E27" s="102">
        <v>6939</v>
      </c>
      <c r="F27" s="102">
        <v>983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983</v>
      </c>
      <c r="M27" s="102">
        <v>0</v>
      </c>
      <c r="N27" s="102">
        <v>795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7099</v>
      </c>
      <c r="X27" s="102">
        <v>6939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160</v>
      </c>
      <c r="AE27" s="102">
        <v>0</v>
      </c>
      <c r="AF27" s="102">
        <v>2390</v>
      </c>
      <c r="AG27" s="102">
        <v>795</v>
      </c>
      <c r="AH27" s="102">
        <v>1147</v>
      </c>
      <c r="AI27" s="102">
        <v>448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448</v>
      </c>
      <c r="AP27" s="104">
        <v>0</v>
      </c>
    </row>
    <row r="28" spans="1:42" s="116" customFormat="1" ht="13.5" customHeight="1" thickBot="1">
      <c r="A28" s="269" t="s">
        <v>338</v>
      </c>
      <c r="B28" s="270"/>
      <c r="C28" s="270"/>
      <c r="D28" s="105">
        <v>256117</v>
      </c>
      <c r="E28" s="105">
        <v>172469</v>
      </c>
      <c r="F28" s="105">
        <v>69638</v>
      </c>
      <c r="G28" s="105">
        <v>22968</v>
      </c>
      <c r="H28" s="105">
        <v>0</v>
      </c>
      <c r="I28" s="105">
        <v>0</v>
      </c>
      <c r="J28" s="105">
        <v>0</v>
      </c>
      <c r="K28" s="105">
        <v>8711</v>
      </c>
      <c r="L28" s="105">
        <v>37949</v>
      </c>
      <c r="M28" s="105">
        <v>10</v>
      </c>
      <c r="N28" s="105">
        <v>6672</v>
      </c>
      <c r="O28" s="105">
        <v>7338</v>
      </c>
      <c r="P28" s="105">
        <v>6463</v>
      </c>
      <c r="Q28" s="105">
        <v>72</v>
      </c>
      <c r="R28" s="105">
        <v>401</v>
      </c>
      <c r="S28" s="105">
        <v>51</v>
      </c>
      <c r="T28" s="105">
        <v>185</v>
      </c>
      <c r="U28" s="105">
        <v>138</v>
      </c>
      <c r="V28" s="105">
        <v>28</v>
      </c>
      <c r="W28" s="105">
        <v>173065</v>
      </c>
      <c r="X28" s="105">
        <v>172469</v>
      </c>
      <c r="Y28" s="105">
        <v>401</v>
      </c>
      <c r="Z28" s="105">
        <v>0</v>
      </c>
      <c r="AA28" s="105">
        <v>0</v>
      </c>
      <c r="AB28" s="105">
        <v>0</v>
      </c>
      <c r="AC28" s="105">
        <v>0</v>
      </c>
      <c r="AD28" s="105">
        <v>195</v>
      </c>
      <c r="AE28" s="105">
        <v>0</v>
      </c>
      <c r="AF28" s="105">
        <v>46063</v>
      </c>
      <c r="AG28" s="105">
        <v>6672</v>
      </c>
      <c r="AH28" s="105">
        <v>19943</v>
      </c>
      <c r="AI28" s="105">
        <v>19448</v>
      </c>
      <c r="AJ28" s="105">
        <v>17219</v>
      </c>
      <c r="AK28" s="105">
        <v>0</v>
      </c>
      <c r="AL28" s="105">
        <v>0</v>
      </c>
      <c r="AM28" s="105">
        <v>0</v>
      </c>
      <c r="AN28" s="105">
        <v>285</v>
      </c>
      <c r="AO28" s="105">
        <v>1944</v>
      </c>
      <c r="AP28" s="107">
        <v>0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28:C28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Y4:Y5"/>
    <mergeCell ref="Z4:Z5"/>
    <mergeCell ref="N3:N5"/>
    <mergeCell ref="X3:X5"/>
    <mergeCell ref="M4:M5"/>
    <mergeCell ref="AA4:AA5"/>
    <mergeCell ref="AC4:AC5"/>
    <mergeCell ref="AM4:AM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28"/>
  <sheetViews>
    <sheetView showGridLines="0" workbookViewId="0" topLeftCell="A1">
      <pane xSplit="3" ySplit="6" topLeftCell="D7" activePane="bottomRight" state="frozen"/>
      <selection pane="topLeft" activeCell="C7" sqref="C7:C27"/>
      <selection pane="topRight" activeCell="C7" sqref="C7:C27"/>
      <selection pane="bottomLeft" activeCell="C7" sqref="C7:C2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16" width="9.00390625" style="54" customWidth="1"/>
    <col min="117" max="16384" width="9.00390625" style="5" customWidth="1"/>
  </cols>
  <sheetData>
    <row r="1" spans="1:115" ht="17.25">
      <c r="A1" s="1" t="s">
        <v>157</v>
      </c>
      <c r="B1" s="5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7" t="s">
        <v>50</v>
      </c>
      <c r="B2" s="280" t="s">
        <v>79</v>
      </c>
      <c r="C2" s="277" t="s">
        <v>62</v>
      </c>
      <c r="D2" s="321" t="s">
        <v>3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20"/>
      <c r="P2" s="321" t="s">
        <v>244</v>
      </c>
      <c r="Q2" s="319"/>
      <c r="R2" s="319"/>
      <c r="S2" s="319"/>
      <c r="T2" s="319"/>
      <c r="U2" s="319"/>
      <c r="V2" s="319"/>
      <c r="W2" s="320"/>
      <c r="X2" s="315" t="s">
        <v>221</v>
      </c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7"/>
      <c r="CT2" s="51"/>
      <c r="CU2" s="51"/>
      <c r="CV2" s="51"/>
      <c r="CW2" s="51"/>
      <c r="CX2" s="51"/>
      <c r="CY2" s="51"/>
      <c r="CZ2" s="51"/>
      <c r="DA2" s="76"/>
      <c r="DB2" s="76"/>
      <c r="DC2" s="51"/>
      <c r="DD2" s="318" t="s">
        <v>73</v>
      </c>
      <c r="DE2" s="319"/>
      <c r="DF2" s="319"/>
      <c r="DG2" s="319"/>
      <c r="DH2" s="319"/>
      <c r="DI2" s="319"/>
      <c r="DJ2" s="319"/>
      <c r="DK2" s="320"/>
      <c r="DL2" s="276" t="s">
        <v>175</v>
      </c>
    </row>
    <row r="3" spans="1:116" s="25" customFormat="1" ht="19.5" customHeight="1">
      <c r="A3" s="322"/>
      <c r="B3" s="289"/>
      <c r="C3" s="278"/>
      <c r="D3" s="278" t="s">
        <v>64</v>
      </c>
      <c r="E3" s="274" t="s">
        <v>67</v>
      </c>
      <c r="F3" s="274" t="s">
        <v>80</v>
      </c>
      <c r="G3" s="274" t="s">
        <v>68</v>
      </c>
      <c r="H3" s="274" t="s">
        <v>132</v>
      </c>
      <c r="I3" s="274" t="s">
        <v>133</v>
      </c>
      <c r="J3" s="276" t="s">
        <v>106</v>
      </c>
      <c r="K3" s="276" t="s">
        <v>136</v>
      </c>
      <c r="L3" s="276" t="s">
        <v>137</v>
      </c>
      <c r="M3" s="276" t="s">
        <v>138</v>
      </c>
      <c r="N3" s="276" t="s">
        <v>139</v>
      </c>
      <c r="O3" s="274" t="s">
        <v>81</v>
      </c>
      <c r="P3" s="278" t="s">
        <v>64</v>
      </c>
      <c r="Q3" s="274" t="s">
        <v>67</v>
      </c>
      <c r="R3" s="274" t="s">
        <v>80</v>
      </c>
      <c r="S3" s="274" t="s">
        <v>68</v>
      </c>
      <c r="T3" s="274" t="s">
        <v>132</v>
      </c>
      <c r="U3" s="274" t="s">
        <v>133</v>
      </c>
      <c r="V3" s="276" t="s">
        <v>106</v>
      </c>
      <c r="W3" s="274" t="s">
        <v>81</v>
      </c>
      <c r="X3" s="278" t="s">
        <v>64</v>
      </c>
      <c r="Y3" s="274" t="s">
        <v>67</v>
      </c>
      <c r="Z3" s="274" t="s">
        <v>80</v>
      </c>
      <c r="AA3" s="274" t="s">
        <v>68</v>
      </c>
      <c r="AB3" s="274" t="s">
        <v>132</v>
      </c>
      <c r="AC3" s="274" t="s">
        <v>133</v>
      </c>
      <c r="AD3" s="276" t="s">
        <v>106</v>
      </c>
      <c r="AE3" s="276" t="s">
        <v>136</v>
      </c>
      <c r="AF3" s="276" t="s">
        <v>137</v>
      </c>
      <c r="AG3" s="276" t="s">
        <v>138</v>
      </c>
      <c r="AH3" s="276" t="s">
        <v>139</v>
      </c>
      <c r="AI3" s="274" t="s">
        <v>81</v>
      </c>
      <c r="AJ3" s="271" t="s">
        <v>222</v>
      </c>
      <c r="AK3" s="311"/>
      <c r="AL3" s="311"/>
      <c r="AM3" s="311"/>
      <c r="AN3" s="311"/>
      <c r="AO3" s="311"/>
      <c r="AP3" s="311"/>
      <c r="AQ3" s="311"/>
      <c r="AR3" s="311"/>
      <c r="AS3" s="311"/>
      <c r="AT3" s="312"/>
      <c r="AU3" s="271" t="s">
        <v>223</v>
      </c>
      <c r="AV3" s="256"/>
      <c r="AW3" s="256"/>
      <c r="AX3" s="256"/>
      <c r="AY3" s="256"/>
      <c r="AZ3" s="256"/>
      <c r="BA3" s="256"/>
      <c r="BB3" s="256"/>
      <c r="BC3" s="256"/>
      <c r="BD3" s="257"/>
      <c r="BE3" s="271" t="s">
        <v>224</v>
      </c>
      <c r="BF3" s="311"/>
      <c r="BG3" s="311"/>
      <c r="BH3" s="311"/>
      <c r="BI3" s="311"/>
      <c r="BJ3" s="311"/>
      <c r="BK3" s="311"/>
      <c r="BL3" s="311"/>
      <c r="BM3" s="311"/>
      <c r="BN3" s="312"/>
      <c r="BO3" s="271" t="s">
        <v>225</v>
      </c>
      <c r="BP3" s="311"/>
      <c r="BQ3" s="311"/>
      <c r="BR3" s="311"/>
      <c r="BS3" s="311"/>
      <c r="BT3" s="311"/>
      <c r="BU3" s="311"/>
      <c r="BV3" s="311"/>
      <c r="BW3" s="311"/>
      <c r="BX3" s="312"/>
      <c r="BY3" s="271" t="s">
        <v>226</v>
      </c>
      <c r="BZ3" s="311"/>
      <c r="CA3" s="311"/>
      <c r="CB3" s="311"/>
      <c r="CC3" s="311"/>
      <c r="CD3" s="311"/>
      <c r="CE3" s="311"/>
      <c r="CF3" s="311"/>
      <c r="CG3" s="311"/>
      <c r="CH3" s="312"/>
      <c r="CI3" s="271" t="s">
        <v>227</v>
      </c>
      <c r="CJ3" s="311"/>
      <c r="CK3" s="311"/>
      <c r="CL3" s="311"/>
      <c r="CM3" s="311"/>
      <c r="CN3" s="311"/>
      <c r="CO3" s="311"/>
      <c r="CP3" s="311"/>
      <c r="CQ3" s="311"/>
      <c r="CR3" s="311"/>
      <c r="CS3" s="312"/>
      <c r="CT3" s="271" t="s">
        <v>228</v>
      </c>
      <c r="CU3" s="313"/>
      <c r="CV3" s="313"/>
      <c r="CW3" s="313"/>
      <c r="CX3" s="313"/>
      <c r="CY3" s="313"/>
      <c r="CZ3" s="313"/>
      <c r="DA3" s="313"/>
      <c r="DB3" s="313"/>
      <c r="DC3" s="314"/>
      <c r="DD3" s="278" t="s">
        <v>64</v>
      </c>
      <c r="DE3" s="274" t="s">
        <v>67</v>
      </c>
      <c r="DF3" s="274" t="s">
        <v>80</v>
      </c>
      <c r="DG3" s="274" t="s">
        <v>68</v>
      </c>
      <c r="DH3" s="274" t="s">
        <v>132</v>
      </c>
      <c r="DI3" s="274" t="s">
        <v>133</v>
      </c>
      <c r="DJ3" s="276" t="s">
        <v>106</v>
      </c>
      <c r="DK3" s="274" t="s">
        <v>81</v>
      </c>
      <c r="DL3" s="275"/>
    </row>
    <row r="4" spans="1:116" s="25" customFormat="1" ht="17.25" customHeight="1">
      <c r="A4" s="322"/>
      <c r="B4" s="289"/>
      <c r="C4" s="278"/>
      <c r="D4" s="278"/>
      <c r="E4" s="286"/>
      <c r="F4" s="286"/>
      <c r="G4" s="286"/>
      <c r="H4" s="286"/>
      <c r="I4" s="286"/>
      <c r="J4" s="275"/>
      <c r="K4" s="275"/>
      <c r="L4" s="275"/>
      <c r="M4" s="275"/>
      <c r="N4" s="275"/>
      <c r="O4" s="286"/>
      <c r="P4" s="278"/>
      <c r="Q4" s="286"/>
      <c r="R4" s="286"/>
      <c r="S4" s="286"/>
      <c r="T4" s="286"/>
      <c r="U4" s="286"/>
      <c r="V4" s="275"/>
      <c r="W4" s="286"/>
      <c r="X4" s="278"/>
      <c r="Y4" s="286"/>
      <c r="Z4" s="286"/>
      <c r="AA4" s="286"/>
      <c r="AB4" s="286"/>
      <c r="AC4" s="286"/>
      <c r="AD4" s="275"/>
      <c r="AE4" s="275"/>
      <c r="AF4" s="275"/>
      <c r="AG4" s="275"/>
      <c r="AH4" s="275"/>
      <c r="AI4" s="286"/>
      <c r="AJ4" s="278" t="s">
        <v>64</v>
      </c>
      <c r="AK4" s="274" t="s">
        <v>67</v>
      </c>
      <c r="AL4" s="274" t="s">
        <v>80</v>
      </c>
      <c r="AM4" s="274" t="s">
        <v>68</v>
      </c>
      <c r="AN4" s="274" t="s">
        <v>132</v>
      </c>
      <c r="AO4" s="274" t="s">
        <v>133</v>
      </c>
      <c r="AP4" s="276" t="s">
        <v>106</v>
      </c>
      <c r="AQ4" s="276" t="s">
        <v>136</v>
      </c>
      <c r="AR4" s="276" t="s">
        <v>137</v>
      </c>
      <c r="AS4" s="276" t="s">
        <v>138</v>
      </c>
      <c r="AT4" s="274" t="s">
        <v>81</v>
      </c>
      <c r="AU4" s="278" t="s">
        <v>64</v>
      </c>
      <c r="AV4" s="274" t="s">
        <v>67</v>
      </c>
      <c r="AW4" s="274" t="s">
        <v>80</v>
      </c>
      <c r="AX4" s="274" t="s">
        <v>68</v>
      </c>
      <c r="AY4" s="274" t="s">
        <v>132</v>
      </c>
      <c r="AZ4" s="274" t="s">
        <v>133</v>
      </c>
      <c r="BA4" s="276" t="s">
        <v>106</v>
      </c>
      <c r="BB4" s="276" t="s">
        <v>136</v>
      </c>
      <c r="BC4" s="276" t="s">
        <v>137</v>
      </c>
      <c r="BD4" s="274" t="s">
        <v>81</v>
      </c>
      <c r="BE4" s="278" t="s">
        <v>64</v>
      </c>
      <c r="BF4" s="274" t="s">
        <v>67</v>
      </c>
      <c r="BG4" s="274" t="s">
        <v>80</v>
      </c>
      <c r="BH4" s="274" t="s">
        <v>68</v>
      </c>
      <c r="BI4" s="274" t="s">
        <v>132</v>
      </c>
      <c r="BJ4" s="274" t="s">
        <v>133</v>
      </c>
      <c r="BK4" s="276" t="s">
        <v>106</v>
      </c>
      <c r="BL4" s="276" t="s">
        <v>136</v>
      </c>
      <c r="BM4" s="276" t="s">
        <v>137</v>
      </c>
      <c r="BN4" s="274" t="s">
        <v>81</v>
      </c>
      <c r="BO4" s="278" t="s">
        <v>64</v>
      </c>
      <c r="BP4" s="274" t="s">
        <v>67</v>
      </c>
      <c r="BQ4" s="274" t="s">
        <v>80</v>
      </c>
      <c r="BR4" s="274" t="s">
        <v>68</v>
      </c>
      <c r="BS4" s="274" t="s">
        <v>132</v>
      </c>
      <c r="BT4" s="274" t="s">
        <v>133</v>
      </c>
      <c r="BU4" s="276" t="s">
        <v>106</v>
      </c>
      <c r="BV4" s="276" t="s">
        <v>136</v>
      </c>
      <c r="BW4" s="276" t="s">
        <v>137</v>
      </c>
      <c r="BX4" s="274" t="s">
        <v>81</v>
      </c>
      <c r="BY4" s="278" t="s">
        <v>64</v>
      </c>
      <c r="BZ4" s="274" t="s">
        <v>67</v>
      </c>
      <c r="CA4" s="274" t="s">
        <v>80</v>
      </c>
      <c r="CB4" s="274" t="s">
        <v>68</v>
      </c>
      <c r="CC4" s="274" t="s">
        <v>132</v>
      </c>
      <c r="CD4" s="274" t="s">
        <v>133</v>
      </c>
      <c r="CE4" s="276" t="s">
        <v>106</v>
      </c>
      <c r="CF4" s="276" t="s">
        <v>136</v>
      </c>
      <c r="CG4" s="276" t="s">
        <v>137</v>
      </c>
      <c r="CH4" s="274" t="s">
        <v>81</v>
      </c>
      <c r="CI4" s="278" t="s">
        <v>64</v>
      </c>
      <c r="CJ4" s="274" t="s">
        <v>67</v>
      </c>
      <c r="CK4" s="274" t="s">
        <v>80</v>
      </c>
      <c r="CL4" s="274" t="s">
        <v>68</v>
      </c>
      <c r="CM4" s="274" t="s">
        <v>132</v>
      </c>
      <c r="CN4" s="274" t="s">
        <v>133</v>
      </c>
      <c r="CO4" s="276" t="s">
        <v>106</v>
      </c>
      <c r="CP4" s="276" t="s">
        <v>136</v>
      </c>
      <c r="CQ4" s="276" t="s">
        <v>137</v>
      </c>
      <c r="CR4" s="276" t="s">
        <v>139</v>
      </c>
      <c r="CS4" s="274" t="s">
        <v>81</v>
      </c>
      <c r="CT4" s="278" t="s">
        <v>64</v>
      </c>
      <c r="CU4" s="274" t="s">
        <v>67</v>
      </c>
      <c r="CV4" s="274" t="s">
        <v>80</v>
      </c>
      <c r="CW4" s="274" t="s">
        <v>68</v>
      </c>
      <c r="CX4" s="274" t="s">
        <v>132</v>
      </c>
      <c r="CY4" s="274" t="s">
        <v>133</v>
      </c>
      <c r="CZ4" s="276" t="s">
        <v>106</v>
      </c>
      <c r="DA4" s="276" t="s">
        <v>136</v>
      </c>
      <c r="DB4" s="276" t="s">
        <v>137</v>
      </c>
      <c r="DC4" s="274" t="s">
        <v>81</v>
      </c>
      <c r="DD4" s="278"/>
      <c r="DE4" s="286"/>
      <c r="DF4" s="286"/>
      <c r="DG4" s="286"/>
      <c r="DH4" s="286"/>
      <c r="DI4" s="286"/>
      <c r="DJ4" s="275"/>
      <c r="DK4" s="286"/>
      <c r="DL4" s="275"/>
    </row>
    <row r="5" spans="1:116" s="25" customFormat="1" ht="17.25" customHeight="1">
      <c r="A5" s="322"/>
      <c r="B5" s="289"/>
      <c r="C5" s="278"/>
      <c r="D5" s="278"/>
      <c r="E5" s="286"/>
      <c r="F5" s="286"/>
      <c r="G5" s="286"/>
      <c r="H5" s="286"/>
      <c r="I5" s="286"/>
      <c r="J5" s="275"/>
      <c r="K5" s="275"/>
      <c r="L5" s="275"/>
      <c r="M5" s="275"/>
      <c r="N5" s="275"/>
      <c r="O5" s="286"/>
      <c r="P5" s="278"/>
      <c r="Q5" s="286"/>
      <c r="R5" s="286"/>
      <c r="S5" s="286"/>
      <c r="T5" s="286"/>
      <c r="U5" s="286"/>
      <c r="V5" s="275"/>
      <c r="W5" s="286"/>
      <c r="X5" s="278"/>
      <c r="Y5" s="286"/>
      <c r="Z5" s="286"/>
      <c r="AA5" s="286"/>
      <c r="AB5" s="286"/>
      <c r="AC5" s="286"/>
      <c r="AD5" s="275"/>
      <c r="AE5" s="275"/>
      <c r="AF5" s="275"/>
      <c r="AG5" s="275"/>
      <c r="AH5" s="275"/>
      <c r="AI5" s="286"/>
      <c r="AJ5" s="278"/>
      <c r="AK5" s="286"/>
      <c r="AL5" s="286"/>
      <c r="AM5" s="286"/>
      <c r="AN5" s="286"/>
      <c r="AO5" s="286"/>
      <c r="AP5" s="275"/>
      <c r="AQ5" s="275"/>
      <c r="AR5" s="275"/>
      <c r="AS5" s="275"/>
      <c r="AT5" s="286"/>
      <c r="AU5" s="278"/>
      <c r="AV5" s="286"/>
      <c r="AW5" s="286"/>
      <c r="AX5" s="286"/>
      <c r="AY5" s="286"/>
      <c r="AZ5" s="286"/>
      <c r="BA5" s="275"/>
      <c r="BB5" s="275"/>
      <c r="BC5" s="275"/>
      <c r="BD5" s="286"/>
      <c r="BE5" s="278"/>
      <c r="BF5" s="286"/>
      <c r="BG5" s="286"/>
      <c r="BH5" s="286"/>
      <c r="BI5" s="286"/>
      <c r="BJ5" s="286"/>
      <c r="BK5" s="275"/>
      <c r="BL5" s="275"/>
      <c r="BM5" s="275"/>
      <c r="BN5" s="286"/>
      <c r="BO5" s="278"/>
      <c r="BP5" s="286"/>
      <c r="BQ5" s="286"/>
      <c r="BR5" s="286"/>
      <c r="BS5" s="286"/>
      <c r="BT5" s="286"/>
      <c r="BU5" s="275"/>
      <c r="BV5" s="275"/>
      <c r="BW5" s="275"/>
      <c r="BX5" s="286"/>
      <c r="BY5" s="278"/>
      <c r="BZ5" s="286"/>
      <c r="CA5" s="286"/>
      <c r="CB5" s="286"/>
      <c r="CC5" s="286"/>
      <c r="CD5" s="286"/>
      <c r="CE5" s="275"/>
      <c r="CF5" s="275"/>
      <c r="CG5" s="275"/>
      <c r="CH5" s="286"/>
      <c r="CI5" s="278"/>
      <c r="CJ5" s="286"/>
      <c r="CK5" s="286"/>
      <c r="CL5" s="286"/>
      <c r="CM5" s="286"/>
      <c r="CN5" s="286"/>
      <c r="CO5" s="275"/>
      <c r="CP5" s="275"/>
      <c r="CQ5" s="275"/>
      <c r="CR5" s="275"/>
      <c r="CS5" s="286"/>
      <c r="CT5" s="278"/>
      <c r="CU5" s="286"/>
      <c r="CV5" s="286"/>
      <c r="CW5" s="286"/>
      <c r="CX5" s="286"/>
      <c r="CY5" s="286"/>
      <c r="CZ5" s="275"/>
      <c r="DA5" s="275"/>
      <c r="DB5" s="275"/>
      <c r="DC5" s="286"/>
      <c r="DD5" s="278"/>
      <c r="DE5" s="286"/>
      <c r="DF5" s="286"/>
      <c r="DG5" s="286"/>
      <c r="DH5" s="286"/>
      <c r="DI5" s="286"/>
      <c r="DJ5" s="275"/>
      <c r="DK5" s="286"/>
      <c r="DL5" s="275"/>
    </row>
    <row r="6" spans="1:116" s="25" customFormat="1" ht="15" customHeight="1" thickBot="1">
      <c r="A6" s="279"/>
      <c r="B6" s="290"/>
      <c r="C6" s="323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5" t="s">
        <v>58</v>
      </c>
      <c r="L6" s="75" t="s">
        <v>58</v>
      </c>
      <c r="M6" s="75" t="s">
        <v>58</v>
      </c>
      <c r="N6" s="75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5"/>
    </row>
    <row r="7" spans="1:116" s="116" customFormat="1" ht="13.5" customHeight="1">
      <c r="A7" s="108" t="s">
        <v>294</v>
      </c>
      <c r="B7" s="109" t="s">
        <v>295</v>
      </c>
      <c r="C7" s="110" t="s">
        <v>296</v>
      </c>
      <c r="D7" s="101">
        <v>16368</v>
      </c>
      <c r="E7" s="101">
        <v>10421</v>
      </c>
      <c r="F7" s="101">
        <v>576</v>
      </c>
      <c r="G7" s="101">
        <v>1501</v>
      </c>
      <c r="H7" s="101">
        <v>385</v>
      </c>
      <c r="I7" s="101">
        <v>1795</v>
      </c>
      <c r="J7" s="101">
        <v>599</v>
      </c>
      <c r="K7" s="101">
        <v>0</v>
      </c>
      <c r="L7" s="101">
        <v>0</v>
      </c>
      <c r="M7" s="101">
        <v>0</v>
      </c>
      <c r="N7" s="101">
        <v>0</v>
      </c>
      <c r="O7" s="101">
        <v>1091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15916</v>
      </c>
      <c r="Y7" s="101">
        <v>9986</v>
      </c>
      <c r="Z7" s="101">
        <v>571</v>
      </c>
      <c r="AA7" s="101">
        <v>1490</v>
      </c>
      <c r="AB7" s="101">
        <v>385</v>
      </c>
      <c r="AC7" s="101">
        <v>1795</v>
      </c>
      <c r="AD7" s="101">
        <v>598</v>
      </c>
      <c r="AE7" s="101">
        <v>0</v>
      </c>
      <c r="AF7" s="101">
        <v>0</v>
      </c>
      <c r="AG7" s="101">
        <v>0</v>
      </c>
      <c r="AH7" s="101">
        <v>0</v>
      </c>
      <c r="AI7" s="101">
        <v>1091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1091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1091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14825</v>
      </c>
      <c r="CU7" s="101">
        <v>9986</v>
      </c>
      <c r="CV7" s="101">
        <v>571</v>
      </c>
      <c r="CW7" s="101">
        <v>1490</v>
      </c>
      <c r="CX7" s="101">
        <v>385</v>
      </c>
      <c r="CY7" s="101">
        <v>1795</v>
      </c>
      <c r="CZ7" s="101">
        <v>598</v>
      </c>
      <c r="DA7" s="101">
        <v>0</v>
      </c>
      <c r="DB7" s="101">
        <v>0</v>
      </c>
      <c r="DC7" s="101">
        <v>0</v>
      </c>
      <c r="DD7" s="101">
        <v>452</v>
      </c>
      <c r="DE7" s="101">
        <v>435</v>
      </c>
      <c r="DF7" s="101">
        <v>5</v>
      </c>
      <c r="DG7" s="101">
        <v>11</v>
      </c>
      <c r="DH7" s="101">
        <v>0</v>
      </c>
      <c r="DI7" s="101">
        <v>0</v>
      </c>
      <c r="DJ7" s="101">
        <v>1</v>
      </c>
      <c r="DK7" s="101">
        <v>0</v>
      </c>
      <c r="DL7" s="117" t="s">
        <v>297</v>
      </c>
    </row>
    <row r="8" spans="1:116" s="116" customFormat="1" ht="13.5" customHeight="1">
      <c r="A8" s="112" t="s">
        <v>294</v>
      </c>
      <c r="B8" s="113" t="s">
        <v>298</v>
      </c>
      <c r="C8" s="114" t="s">
        <v>299</v>
      </c>
      <c r="D8" s="102">
        <v>5216</v>
      </c>
      <c r="E8" s="102">
        <v>2789</v>
      </c>
      <c r="F8" s="102">
        <v>1038</v>
      </c>
      <c r="G8" s="102">
        <v>580</v>
      </c>
      <c r="H8" s="102">
        <v>5</v>
      </c>
      <c r="I8" s="102">
        <v>761</v>
      </c>
      <c r="J8" s="102">
        <v>43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2832</v>
      </c>
      <c r="Q8" s="102">
        <v>2789</v>
      </c>
      <c r="R8" s="102">
        <v>0</v>
      </c>
      <c r="S8" s="102">
        <v>0</v>
      </c>
      <c r="T8" s="102">
        <v>0</v>
      </c>
      <c r="U8" s="102">
        <v>0</v>
      </c>
      <c r="V8" s="102">
        <v>43</v>
      </c>
      <c r="W8" s="102">
        <v>0</v>
      </c>
      <c r="X8" s="102">
        <v>2384</v>
      </c>
      <c r="Y8" s="102">
        <v>0</v>
      </c>
      <c r="Z8" s="102">
        <v>1038</v>
      </c>
      <c r="AA8" s="102">
        <v>580</v>
      </c>
      <c r="AB8" s="102">
        <v>5</v>
      </c>
      <c r="AC8" s="102">
        <v>761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677</v>
      </c>
      <c r="AV8" s="102">
        <v>0</v>
      </c>
      <c r="AW8" s="102">
        <v>677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1707</v>
      </c>
      <c r="CU8" s="102">
        <v>0</v>
      </c>
      <c r="CV8" s="102">
        <v>361</v>
      </c>
      <c r="CW8" s="102">
        <v>580</v>
      </c>
      <c r="CX8" s="102">
        <v>5</v>
      </c>
      <c r="CY8" s="102">
        <v>761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2">
        <v>0</v>
      </c>
      <c r="DL8" s="118" t="s">
        <v>297</v>
      </c>
    </row>
    <row r="9" spans="1:116" s="116" customFormat="1" ht="13.5" customHeight="1">
      <c r="A9" s="112" t="s">
        <v>294</v>
      </c>
      <c r="B9" s="113" t="s">
        <v>300</v>
      </c>
      <c r="C9" s="114" t="s">
        <v>301</v>
      </c>
      <c r="D9" s="102">
        <v>10791</v>
      </c>
      <c r="E9" s="102">
        <v>7769</v>
      </c>
      <c r="F9" s="102">
        <v>1505</v>
      </c>
      <c r="G9" s="102">
        <v>700</v>
      </c>
      <c r="H9" s="102">
        <v>208</v>
      </c>
      <c r="I9" s="102">
        <v>0</v>
      </c>
      <c r="J9" s="102">
        <v>9</v>
      </c>
      <c r="K9" s="102">
        <v>0</v>
      </c>
      <c r="L9" s="102">
        <v>0</v>
      </c>
      <c r="M9" s="102">
        <v>0</v>
      </c>
      <c r="N9" s="102">
        <v>0</v>
      </c>
      <c r="O9" s="102">
        <v>600</v>
      </c>
      <c r="P9" s="102">
        <v>1299</v>
      </c>
      <c r="Q9" s="102">
        <v>1169</v>
      </c>
      <c r="R9" s="102">
        <v>56</v>
      </c>
      <c r="S9" s="102">
        <v>65</v>
      </c>
      <c r="T9" s="102">
        <v>0</v>
      </c>
      <c r="U9" s="102">
        <v>0</v>
      </c>
      <c r="V9" s="102">
        <v>9</v>
      </c>
      <c r="W9" s="102">
        <v>0</v>
      </c>
      <c r="X9" s="102">
        <v>8835</v>
      </c>
      <c r="Y9" s="102">
        <v>5998</v>
      </c>
      <c r="Z9" s="102">
        <v>1413</v>
      </c>
      <c r="AA9" s="102">
        <v>616</v>
      </c>
      <c r="AB9" s="102">
        <v>208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600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1343</v>
      </c>
      <c r="AV9" s="102">
        <v>3</v>
      </c>
      <c r="AW9" s="102">
        <v>1302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38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7492</v>
      </c>
      <c r="CU9" s="102">
        <v>5995</v>
      </c>
      <c r="CV9" s="102">
        <v>111</v>
      </c>
      <c r="CW9" s="102">
        <v>616</v>
      </c>
      <c r="CX9" s="102">
        <v>208</v>
      </c>
      <c r="CY9" s="102">
        <v>0</v>
      </c>
      <c r="CZ9" s="102">
        <v>0</v>
      </c>
      <c r="DA9" s="102">
        <v>0</v>
      </c>
      <c r="DB9" s="102">
        <v>0</v>
      </c>
      <c r="DC9" s="102">
        <v>562</v>
      </c>
      <c r="DD9" s="102">
        <v>657</v>
      </c>
      <c r="DE9" s="102">
        <v>602</v>
      </c>
      <c r="DF9" s="102">
        <v>36</v>
      </c>
      <c r="DG9" s="102">
        <v>19</v>
      </c>
      <c r="DH9" s="102">
        <v>0</v>
      </c>
      <c r="DI9" s="102">
        <v>0</v>
      </c>
      <c r="DJ9" s="102">
        <v>0</v>
      </c>
      <c r="DK9" s="102">
        <v>0</v>
      </c>
      <c r="DL9" s="118" t="s">
        <v>297</v>
      </c>
    </row>
    <row r="10" spans="1:116" s="116" customFormat="1" ht="13.5" customHeight="1">
      <c r="A10" s="112" t="s">
        <v>294</v>
      </c>
      <c r="B10" s="113" t="s">
        <v>302</v>
      </c>
      <c r="C10" s="114" t="s">
        <v>303</v>
      </c>
      <c r="D10" s="102">
        <v>3812</v>
      </c>
      <c r="E10" s="102">
        <v>1838</v>
      </c>
      <c r="F10" s="102">
        <v>658</v>
      </c>
      <c r="G10" s="102">
        <v>568</v>
      </c>
      <c r="H10" s="102">
        <v>132</v>
      </c>
      <c r="I10" s="102">
        <v>577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39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3405</v>
      </c>
      <c r="Y10" s="102">
        <v>1505</v>
      </c>
      <c r="Z10" s="102">
        <v>642</v>
      </c>
      <c r="AA10" s="102">
        <v>510</v>
      </c>
      <c r="AB10" s="102">
        <v>132</v>
      </c>
      <c r="AC10" s="102">
        <v>577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39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3405</v>
      </c>
      <c r="CU10" s="102">
        <v>1505</v>
      </c>
      <c r="CV10" s="102">
        <v>642</v>
      </c>
      <c r="CW10" s="102">
        <v>510</v>
      </c>
      <c r="CX10" s="102">
        <v>132</v>
      </c>
      <c r="CY10" s="102">
        <v>577</v>
      </c>
      <c r="CZ10" s="102">
        <v>0</v>
      </c>
      <c r="DA10" s="102">
        <v>0</v>
      </c>
      <c r="DB10" s="102">
        <v>0</v>
      </c>
      <c r="DC10" s="102">
        <v>39</v>
      </c>
      <c r="DD10" s="102">
        <v>407</v>
      </c>
      <c r="DE10" s="102">
        <v>333</v>
      </c>
      <c r="DF10" s="102">
        <v>16</v>
      </c>
      <c r="DG10" s="102">
        <v>58</v>
      </c>
      <c r="DH10" s="102">
        <v>0</v>
      </c>
      <c r="DI10" s="102">
        <v>0</v>
      </c>
      <c r="DJ10" s="102">
        <v>0</v>
      </c>
      <c r="DK10" s="102">
        <v>0</v>
      </c>
      <c r="DL10" s="118" t="s">
        <v>297</v>
      </c>
    </row>
    <row r="11" spans="1:116" s="116" customFormat="1" ht="13.5" customHeight="1">
      <c r="A11" s="112" t="s">
        <v>294</v>
      </c>
      <c r="B11" s="113" t="s">
        <v>304</v>
      </c>
      <c r="C11" s="114" t="s">
        <v>305</v>
      </c>
      <c r="D11" s="102">
        <v>1818</v>
      </c>
      <c r="E11" s="102">
        <v>1060</v>
      </c>
      <c r="F11" s="102">
        <v>477</v>
      </c>
      <c r="G11" s="102">
        <v>151</v>
      </c>
      <c r="H11" s="102">
        <v>33</v>
      </c>
      <c r="I11" s="102">
        <v>20</v>
      </c>
      <c r="J11" s="102">
        <v>66</v>
      </c>
      <c r="K11" s="102">
        <v>0</v>
      </c>
      <c r="L11" s="102">
        <v>0</v>
      </c>
      <c r="M11" s="102">
        <v>0</v>
      </c>
      <c r="N11" s="102">
        <v>0</v>
      </c>
      <c r="O11" s="102">
        <v>11</v>
      </c>
      <c r="P11" s="102">
        <v>143</v>
      </c>
      <c r="Q11" s="102">
        <v>134</v>
      </c>
      <c r="R11" s="102">
        <v>0</v>
      </c>
      <c r="S11" s="102">
        <v>0</v>
      </c>
      <c r="T11" s="102">
        <v>0</v>
      </c>
      <c r="U11" s="102">
        <v>0</v>
      </c>
      <c r="V11" s="102">
        <v>9</v>
      </c>
      <c r="W11" s="102">
        <v>0</v>
      </c>
      <c r="X11" s="102">
        <v>1675</v>
      </c>
      <c r="Y11" s="102">
        <v>926</v>
      </c>
      <c r="Z11" s="102">
        <v>477</v>
      </c>
      <c r="AA11" s="102">
        <v>151</v>
      </c>
      <c r="AB11" s="102">
        <v>33</v>
      </c>
      <c r="AC11" s="102">
        <v>20</v>
      </c>
      <c r="AD11" s="102">
        <v>57</v>
      </c>
      <c r="AE11" s="102">
        <v>0</v>
      </c>
      <c r="AF11" s="102">
        <v>0</v>
      </c>
      <c r="AG11" s="102">
        <v>0</v>
      </c>
      <c r="AH11" s="102">
        <v>0</v>
      </c>
      <c r="AI11" s="102">
        <v>11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351</v>
      </c>
      <c r="AV11" s="102">
        <v>0</v>
      </c>
      <c r="AW11" s="102">
        <v>351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1324</v>
      </c>
      <c r="CU11" s="102">
        <v>926</v>
      </c>
      <c r="CV11" s="102">
        <v>126</v>
      </c>
      <c r="CW11" s="102">
        <v>151</v>
      </c>
      <c r="CX11" s="102">
        <v>33</v>
      </c>
      <c r="CY11" s="102">
        <v>20</v>
      </c>
      <c r="CZ11" s="102">
        <v>57</v>
      </c>
      <c r="DA11" s="102">
        <v>0</v>
      </c>
      <c r="DB11" s="102">
        <v>0</v>
      </c>
      <c r="DC11" s="102">
        <v>11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2">
        <v>0</v>
      </c>
      <c r="DL11" s="118" t="s">
        <v>297</v>
      </c>
    </row>
    <row r="12" spans="1:116" s="116" customFormat="1" ht="13.5" customHeight="1">
      <c r="A12" s="112" t="s">
        <v>294</v>
      </c>
      <c r="B12" s="113" t="s">
        <v>306</v>
      </c>
      <c r="C12" s="114" t="s">
        <v>307</v>
      </c>
      <c r="D12" s="102">
        <v>3019</v>
      </c>
      <c r="E12" s="102">
        <v>1454</v>
      </c>
      <c r="F12" s="102">
        <v>422</v>
      </c>
      <c r="G12" s="102">
        <v>327</v>
      </c>
      <c r="H12" s="102">
        <v>47</v>
      </c>
      <c r="I12" s="102">
        <v>598</v>
      </c>
      <c r="J12" s="102">
        <v>44</v>
      </c>
      <c r="K12" s="102">
        <v>0</v>
      </c>
      <c r="L12" s="102">
        <v>0</v>
      </c>
      <c r="M12" s="102">
        <v>0</v>
      </c>
      <c r="N12" s="102">
        <v>0</v>
      </c>
      <c r="O12" s="102">
        <v>127</v>
      </c>
      <c r="P12" s="102">
        <v>2043</v>
      </c>
      <c r="Q12" s="102">
        <v>1454</v>
      </c>
      <c r="R12" s="102">
        <v>0</v>
      </c>
      <c r="S12" s="102">
        <v>313</v>
      </c>
      <c r="T12" s="102">
        <v>47</v>
      </c>
      <c r="U12" s="102">
        <v>185</v>
      </c>
      <c r="V12" s="102">
        <v>44</v>
      </c>
      <c r="W12" s="102">
        <v>0</v>
      </c>
      <c r="X12" s="102">
        <v>976</v>
      </c>
      <c r="Y12" s="102">
        <v>0</v>
      </c>
      <c r="Z12" s="102">
        <v>422</v>
      </c>
      <c r="AA12" s="102">
        <v>14</v>
      </c>
      <c r="AB12" s="102">
        <v>0</v>
      </c>
      <c r="AC12" s="102">
        <v>413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127</v>
      </c>
      <c r="AJ12" s="102">
        <v>19</v>
      </c>
      <c r="AK12" s="102">
        <v>0</v>
      </c>
      <c r="AL12" s="102">
        <v>19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957</v>
      </c>
      <c r="AV12" s="102">
        <v>0</v>
      </c>
      <c r="AW12" s="102">
        <v>403</v>
      </c>
      <c r="AX12" s="102">
        <v>14</v>
      </c>
      <c r="AY12" s="102">
        <v>0</v>
      </c>
      <c r="AZ12" s="102">
        <v>413</v>
      </c>
      <c r="BA12" s="102">
        <v>0</v>
      </c>
      <c r="BB12" s="102">
        <v>0</v>
      </c>
      <c r="BC12" s="102">
        <v>0</v>
      </c>
      <c r="BD12" s="102">
        <v>127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2">
        <v>0</v>
      </c>
      <c r="DL12" s="118" t="s">
        <v>297</v>
      </c>
    </row>
    <row r="13" spans="1:116" s="116" customFormat="1" ht="13.5" customHeight="1">
      <c r="A13" s="112" t="s">
        <v>294</v>
      </c>
      <c r="B13" s="113" t="s">
        <v>308</v>
      </c>
      <c r="C13" s="114" t="s">
        <v>309</v>
      </c>
      <c r="D13" s="102">
        <v>1357</v>
      </c>
      <c r="E13" s="102">
        <v>786</v>
      </c>
      <c r="F13" s="102">
        <v>250</v>
      </c>
      <c r="G13" s="102">
        <v>142</v>
      </c>
      <c r="H13" s="102">
        <v>34</v>
      </c>
      <c r="I13" s="102">
        <v>145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1357</v>
      </c>
      <c r="Y13" s="102">
        <v>786</v>
      </c>
      <c r="Z13" s="102">
        <v>250</v>
      </c>
      <c r="AA13" s="102">
        <v>142</v>
      </c>
      <c r="AB13" s="102">
        <v>34</v>
      </c>
      <c r="AC13" s="102">
        <v>145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196</v>
      </c>
      <c r="AV13" s="102">
        <v>0</v>
      </c>
      <c r="AW13" s="102">
        <v>196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1161</v>
      </c>
      <c r="CU13" s="102">
        <v>786</v>
      </c>
      <c r="CV13" s="102">
        <v>54</v>
      </c>
      <c r="CW13" s="102">
        <v>142</v>
      </c>
      <c r="CX13" s="102">
        <v>34</v>
      </c>
      <c r="CY13" s="102">
        <v>145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118" t="s">
        <v>297</v>
      </c>
    </row>
    <row r="14" spans="1:116" s="116" customFormat="1" ht="13.5" customHeight="1">
      <c r="A14" s="112" t="s">
        <v>294</v>
      </c>
      <c r="B14" s="113" t="s">
        <v>310</v>
      </c>
      <c r="C14" s="114" t="s">
        <v>311</v>
      </c>
      <c r="D14" s="102">
        <v>5474</v>
      </c>
      <c r="E14" s="102">
        <v>80</v>
      </c>
      <c r="F14" s="102">
        <v>465</v>
      </c>
      <c r="G14" s="102">
        <v>212</v>
      </c>
      <c r="H14" s="102">
        <v>0</v>
      </c>
      <c r="I14" s="102">
        <v>0</v>
      </c>
      <c r="J14" s="102">
        <v>3</v>
      </c>
      <c r="K14" s="102">
        <v>0</v>
      </c>
      <c r="L14" s="102">
        <v>0</v>
      </c>
      <c r="M14" s="102">
        <v>0</v>
      </c>
      <c r="N14" s="102">
        <v>4456</v>
      </c>
      <c r="O14" s="102">
        <v>258</v>
      </c>
      <c r="P14" s="102">
        <v>28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28</v>
      </c>
      <c r="X14" s="102">
        <v>5446</v>
      </c>
      <c r="Y14" s="102">
        <v>80</v>
      </c>
      <c r="Z14" s="102">
        <v>465</v>
      </c>
      <c r="AA14" s="102">
        <v>212</v>
      </c>
      <c r="AB14" s="102">
        <v>0</v>
      </c>
      <c r="AC14" s="102">
        <v>0</v>
      </c>
      <c r="AD14" s="102">
        <v>3</v>
      </c>
      <c r="AE14" s="102">
        <v>0</v>
      </c>
      <c r="AF14" s="102">
        <v>0</v>
      </c>
      <c r="AG14" s="102">
        <v>0</v>
      </c>
      <c r="AH14" s="102">
        <v>4456</v>
      </c>
      <c r="AI14" s="102">
        <v>230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4456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4456</v>
      </c>
      <c r="CS14" s="102">
        <v>0</v>
      </c>
      <c r="CT14" s="102">
        <v>990</v>
      </c>
      <c r="CU14" s="102">
        <v>80</v>
      </c>
      <c r="CV14" s="102">
        <v>465</v>
      </c>
      <c r="CW14" s="102">
        <v>212</v>
      </c>
      <c r="CX14" s="102">
        <v>0</v>
      </c>
      <c r="CY14" s="102">
        <v>0</v>
      </c>
      <c r="CZ14" s="102">
        <v>3</v>
      </c>
      <c r="DA14" s="102">
        <v>0</v>
      </c>
      <c r="DB14" s="102">
        <v>0</v>
      </c>
      <c r="DC14" s="102">
        <v>230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18" t="s">
        <v>297</v>
      </c>
    </row>
    <row r="15" spans="1:116" s="116" customFormat="1" ht="13.5" customHeight="1">
      <c r="A15" s="112" t="s">
        <v>294</v>
      </c>
      <c r="B15" s="113" t="s">
        <v>312</v>
      </c>
      <c r="C15" s="114" t="s">
        <v>313</v>
      </c>
      <c r="D15" s="102">
        <v>976</v>
      </c>
      <c r="E15" s="102">
        <v>602</v>
      </c>
      <c r="F15" s="102">
        <v>59</v>
      </c>
      <c r="G15" s="102">
        <v>54</v>
      </c>
      <c r="H15" s="102">
        <v>14</v>
      </c>
      <c r="I15" s="102">
        <v>163</v>
      </c>
      <c r="J15" s="102">
        <v>18</v>
      </c>
      <c r="K15" s="102">
        <v>0</v>
      </c>
      <c r="L15" s="102">
        <v>0</v>
      </c>
      <c r="M15" s="102">
        <v>0</v>
      </c>
      <c r="N15" s="102">
        <v>0</v>
      </c>
      <c r="O15" s="102">
        <v>66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976</v>
      </c>
      <c r="Y15" s="102">
        <v>602</v>
      </c>
      <c r="Z15" s="102">
        <v>59</v>
      </c>
      <c r="AA15" s="102">
        <v>54</v>
      </c>
      <c r="AB15" s="102">
        <v>14</v>
      </c>
      <c r="AC15" s="102">
        <v>163</v>
      </c>
      <c r="AD15" s="102">
        <v>18</v>
      </c>
      <c r="AE15" s="102">
        <v>0</v>
      </c>
      <c r="AF15" s="102">
        <v>0</v>
      </c>
      <c r="AG15" s="102">
        <v>0</v>
      </c>
      <c r="AH15" s="102">
        <v>0</v>
      </c>
      <c r="AI15" s="102">
        <v>66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976</v>
      </c>
      <c r="CU15" s="102">
        <v>602</v>
      </c>
      <c r="CV15" s="102">
        <v>59</v>
      </c>
      <c r="CW15" s="102">
        <v>54</v>
      </c>
      <c r="CX15" s="102">
        <v>14</v>
      </c>
      <c r="CY15" s="102">
        <v>163</v>
      </c>
      <c r="CZ15" s="102">
        <v>18</v>
      </c>
      <c r="DA15" s="102">
        <v>0</v>
      </c>
      <c r="DB15" s="102">
        <v>0</v>
      </c>
      <c r="DC15" s="102">
        <v>66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2">
        <v>0</v>
      </c>
      <c r="DL15" s="118" t="s">
        <v>297</v>
      </c>
    </row>
    <row r="16" spans="1:116" s="116" customFormat="1" ht="13.5" customHeight="1">
      <c r="A16" s="112" t="s">
        <v>294</v>
      </c>
      <c r="B16" s="113" t="s">
        <v>314</v>
      </c>
      <c r="C16" s="114" t="s">
        <v>315</v>
      </c>
      <c r="D16" s="102">
        <v>697</v>
      </c>
      <c r="E16" s="102">
        <v>478</v>
      </c>
      <c r="F16" s="102">
        <v>202</v>
      </c>
      <c r="G16" s="102">
        <v>0</v>
      </c>
      <c r="H16" s="102">
        <v>0</v>
      </c>
      <c r="I16" s="102">
        <v>0</v>
      </c>
      <c r="J16" s="102">
        <v>17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202</v>
      </c>
      <c r="Y16" s="102">
        <v>0</v>
      </c>
      <c r="Z16" s="102">
        <v>202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202</v>
      </c>
      <c r="AV16" s="102">
        <v>0</v>
      </c>
      <c r="AW16" s="102">
        <v>202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495</v>
      </c>
      <c r="DE16" s="102">
        <v>478</v>
      </c>
      <c r="DF16" s="102">
        <v>0</v>
      </c>
      <c r="DG16" s="102">
        <v>0</v>
      </c>
      <c r="DH16" s="102">
        <v>0</v>
      </c>
      <c r="DI16" s="102">
        <v>0</v>
      </c>
      <c r="DJ16" s="102">
        <v>17</v>
      </c>
      <c r="DK16" s="102">
        <v>0</v>
      </c>
      <c r="DL16" s="118" t="s">
        <v>297</v>
      </c>
    </row>
    <row r="17" spans="1:116" s="116" customFormat="1" ht="13.5" customHeight="1">
      <c r="A17" s="112" t="s">
        <v>294</v>
      </c>
      <c r="B17" s="113" t="s">
        <v>316</v>
      </c>
      <c r="C17" s="114" t="s">
        <v>317</v>
      </c>
      <c r="D17" s="102">
        <v>289</v>
      </c>
      <c r="E17" s="102">
        <v>132</v>
      </c>
      <c r="F17" s="102">
        <v>107</v>
      </c>
      <c r="G17" s="102">
        <v>42</v>
      </c>
      <c r="H17" s="102">
        <v>0</v>
      </c>
      <c r="I17" s="102">
        <v>0</v>
      </c>
      <c r="J17" s="102">
        <v>5</v>
      </c>
      <c r="K17" s="102">
        <v>0</v>
      </c>
      <c r="L17" s="102">
        <v>0</v>
      </c>
      <c r="M17" s="102">
        <v>0</v>
      </c>
      <c r="N17" s="102">
        <v>0</v>
      </c>
      <c r="O17" s="102">
        <v>3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289</v>
      </c>
      <c r="Y17" s="102">
        <v>132</v>
      </c>
      <c r="Z17" s="102">
        <v>107</v>
      </c>
      <c r="AA17" s="102">
        <v>42</v>
      </c>
      <c r="AB17" s="102">
        <v>0</v>
      </c>
      <c r="AC17" s="102">
        <v>0</v>
      </c>
      <c r="AD17" s="102">
        <v>5</v>
      </c>
      <c r="AE17" s="102">
        <v>0</v>
      </c>
      <c r="AF17" s="102">
        <v>0</v>
      </c>
      <c r="AG17" s="102">
        <v>0</v>
      </c>
      <c r="AH17" s="102">
        <v>0</v>
      </c>
      <c r="AI17" s="102">
        <v>3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289</v>
      </c>
      <c r="CU17" s="102">
        <v>132</v>
      </c>
      <c r="CV17" s="102">
        <v>107</v>
      </c>
      <c r="CW17" s="102">
        <v>42</v>
      </c>
      <c r="CX17" s="102">
        <v>0</v>
      </c>
      <c r="CY17" s="102">
        <v>0</v>
      </c>
      <c r="CZ17" s="102">
        <v>5</v>
      </c>
      <c r="DA17" s="102">
        <v>0</v>
      </c>
      <c r="DB17" s="102">
        <v>0</v>
      </c>
      <c r="DC17" s="102">
        <v>3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2">
        <v>0</v>
      </c>
      <c r="DL17" s="118" t="s">
        <v>297</v>
      </c>
    </row>
    <row r="18" spans="1:116" s="116" customFormat="1" ht="13.5" customHeight="1">
      <c r="A18" s="112" t="s">
        <v>294</v>
      </c>
      <c r="B18" s="113" t="s">
        <v>318</v>
      </c>
      <c r="C18" s="114" t="s">
        <v>319</v>
      </c>
      <c r="D18" s="102">
        <v>1227</v>
      </c>
      <c r="E18" s="102">
        <v>917</v>
      </c>
      <c r="F18" s="102">
        <v>236</v>
      </c>
      <c r="G18" s="102">
        <v>0</v>
      </c>
      <c r="H18" s="102">
        <v>25</v>
      </c>
      <c r="I18" s="102">
        <v>0</v>
      </c>
      <c r="J18" s="102">
        <v>33</v>
      </c>
      <c r="K18" s="102">
        <v>0</v>
      </c>
      <c r="L18" s="102">
        <v>0</v>
      </c>
      <c r="M18" s="102">
        <v>0</v>
      </c>
      <c r="N18" s="102">
        <v>0</v>
      </c>
      <c r="O18" s="102">
        <v>16</v>
      </c>
      <c r="P18" s="102">
        <v>954</v>
      </c>
      <c r="Q18" s="102">
        <v>917</v>
      </c>
      <c r="R18" s="102">
        <v>4</v>
      </c>
      <c r="S18" s="102">
        <v>0</v>
      </c>
      <c r="T18" s="102">
        <v>0</v>
      </c>
      <c r="U18" s="102">
        <v>0</v>
      </c>
      <c r="V18" s="102">
        <v>33</v>
      </c>
      <c r="W18" s="102">
        <v>0</v>
      </c>
      <c r="X18" s="102">
        <v>273</v>
      </c>
      <c r="Y18" s="102">
        <v>0</v>
      </c>
      <c r="Z18" s="102">
        <v>232</v>
      </c>
      <c r="AA18" s="102">
        <v>0</v>
      </c>
      <c r="AB18" s="102">
        <v>25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16</v>
      </c>
      <c r="AJ18" s="102">
        <v>13</v>
      </c>
      <c r="AK18" s="102">
        <v>0</v>
      </c>
      <c r="AL18" s="102">
        <v>13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235</v>
      </c>
      <c r="AV18" s="102">
        <v>0</v>
      </c>
      <c r="AW18" s="102">
        <v>219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16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25</v>
      </c>
      <c r="CU18" s="102">
        <v>0</v>
      </c>
      <c r="CV18" s="102">
        <v>0</v>
      </c>
      <c r="CW18" s="102">
        <v>0</v>
      </c>
      <c r="CX18" s="102">
        <v>25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18" t="s">
        <v>297</v>
      </c>
    </row>
    <row r="19" spans="1:116" s="116" customFormat="1" ht="13.5" customHeight="1">
      <c r="A19" s="112" t="s">
        <v>294</v>
      </c>
      <c r="B19" s="113" t="s">
        <v>320</v>
      </c>
      <c r="C19" s="114" t="s">
        <v>321</v>
      </c>
      <c r="D19" s="102">
        <v>392</v>
      </c>
      <c r="E19" s="102">
        <v>254</v>
      </c>
      <c r="F19" s="102">
        <v>53</v>
      </c>
      <c r="G19" s="102">
        <v>33</v>
      </c>
      <c r="H19" s="102">
        <v>6</v>
      </c>
      <c r="I19" s="102">
        <v>44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2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392</v>
      </c>
      <c r="Y19" s="102">
        <v>254</v>
      </c>
      <c r="Z19" s="102">
        <v>53</v>
      </c>
      <c r="AA19" s="102">
        <v>33</v>
      </c>
      <c r="AB19" s="102">
        <v>6</v>
      </c>
      <c r="AC19" s="102">
        <v>44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2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392</v>
      </c>
      <c r="CU19" s="102">
        <v>254</v>
      </c>
      <c r="CV19" s="102">
        <v>53</v>
      </c>
      <c r="CW19" s="102">
        <v>33</v>
      </c>
      <c r="CX19" s="102">
        <v>6</v>
      </c>
      <c r="CY19" s="102">
        <v>44</v>
      </c>
      <c r="CZ19" s="102">
        <v>0</v>
      </c>
      <c r="DA19" s="102">
        <v>0</v>
      </c>
      <c r="DB19" s="102">
        <v>0</v>
      </c>
      <c r="DC19" s="102">
        <v>2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18" t="s">
        <v>297</v>
      </c>
    </row>
    <row r="20" spans="1:116" s="116" customFormat="1" ht="13.5" customHeight="1">
      <c r="A20" s="112" t="s">
        <v>294</v>
      </c>
      <c r="B20" s="113" t="s">
        <v>322</v>
      </c>
      <c r="C20" s="114" t="s">
        <v>323</v>
      </c>
      <c r="D20" s="102">
        <v>496</v>
      </c>
      <c r="E20" s="102">
        <v>322</v>
      </c>
      <c r="F20" s="102">
        <v>67</v>
      </c>
      <c r="G20" s="102">
        <v>42</v>
      </c>
      <c r="H20" s="102">
        <v>7</v>
      </c>
      <c r="I20" s="102">
        <v>56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2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496</v>
      </c>
      <c r="Y20" s="102">
        <v>322</v>
      </c>
      <c r="Z20" s="102">
        <v>67</v>
      </c>
      <c r="AA20" s="102">
        <v>42</v>
      </c>
      <c r="AB20" s="102">
        <v>7</v>
      </c>
      <c r="AC20" s="102">
        <v>56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2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496</v>
      </c>
      <c r="CU20" s="102">
        <v>322</v>
      </c>
      <c r="CV20" s="102">
        <v>67</v>
      </c>
      <c r="CW20" s="102">
        <v>42</v>
      </c>
      <c r="CX20" s="102">
        <v>7</v>
      </c>
      <c r="CY20" s="102">
        <v>56</v>
      </c>
      <c r="CZ20" s="102">
        <v>0</v>
      </c>
      <c r="DA20" s="102">
        <v>0</v>
      </c>
      <c r="DB20" s="102">
        <v>0</v>
      </c>
      <c r="DC20" s="102">
        <v>2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18" t="s">
        <v>297</v>
      </c>
    </row>
    <row r="21" spans="1:116" s="116" customFormat="1" ht="13.5" customHeight="1">
      <c r="A21" s="112" t="s">
        <v>294</v>
      </c>
      <c r="B21" s="113" t="s">
        <v>324</v>
      </c>
      <c r="C21" s="114" t="s">
        <v>325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18" t="s">
        <v>297</v>
      </c>
    </row>
    <row r="22" spans="1:116" s="116" customFormat="1" ht="13.5" customHeight="1">
      <c r="A22" s="112" t="s">
        <v>294</v>
      </c>
      <c r="B22" s="113" t="s">
        <v>326</v>
      </c>
      <c r="C22" s="114" t="s">
        <v>327</v>
      </c>
      <c r="D22" s="102">
        <v>770</v>
      </c>
      <c r="E22" s="102">
        <v>338</v>
      </c>
      <c r="F22" s="102">
        <v>81</v>
      </c>
      <c r="G22" s="102">
        <v>71</v>
      </c>
      <c r="H22" s="102">
        <v>9</v>
      </c>
      <c r="I22" s="102">
        <v>144</v>
      </c>
      <c r="J22" s="102">
        <v>15</v>
      </c>
      <c r="K22" s="102">
        <v>0</v>
      </c>
      <c r="L22" s="102">
        <v>0</v>
      </c>
      <c r="M22" s="102">
        <v>0</v>
      </c>
      <c r="N22" s="102">
        <v>0</v>
      </c>
      <c r="O22" s="102">
        <v>112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416</v>
      </c>
      <c r="Y22" s="102">
        <v>0</v>
      </c>
      <c r="Z22" s="102">
        <v>80</v>
      </c>
      <c r="AA22" s="102">
        <v>71</v>
      </c>
      <c r="AB22" s="102">
        <v>9</v>
      </c>
      <c r="AC22" s="102">
        <v>144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112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416</v>
      </c>
      <c r="CU22" s="102">
        <v>0</v>
      </c>
      <c r="CV22" s="102">
        <v>80</v>
      </c>
      <c r="CW22" s="102">
        <v>71</v>
      </c>
      <c r="CX22" s="102">
        <v>9</v>
      </c>
      <c r="CY22" s="102">
        <v>144</v>
      </c>
      <c r="CZ22" s="102">
        <v>0</v>
      </c>
      <c r="DA22" s="102">
        <v>0</v>
      </c>
      <c r="DB22" s="102">
        <v>0</v>
      </c>
      <c r="DC22" s="102">
        <v>112</v>
      </c>
      <c r="DD22" s="102">
        <v>354</v>
      </c>
      <c r="DE22" s="102">
        <v>338</v>
      </c>
      <c r="DF22" s="102">
        <v>1</v>
      </c>
      <c r="DG22" s="102">
        <v>0</v>
      </c>
      <c r="DH22" s="102">
        <v>0</v>
      </c>
      <c r="DI22" s="102">
        <v>0</v>
      </c>
      <c r="DJ22" s="102">
        <v>15</v>
      </c>
      <c r="DK22" s="102">
        <v>0</v>
      </c>
      <c r="DL22" s="118" t="s">
        <v>297</v>
      </c>
    </row>
    <row r="23" spans="1:116" s="116" customFormat="1" ht="13.5" customHeight="1">
      <c r="A23" s="112" t="s">
        <v>294</v>
      </c>
      <c r="B23" s="113" t="s">
        <v>328</v>
      </c>
      <c r="C23" s="114" t="s">
        <v>329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18" t="s">
        <v>297</v>
      </c>
    </row>
    <row r="24" spans="1:116" s="116" customFormat="1" ht="13.5" customHeight="1">
      <c r="A24" s="112" t="s">
        <v>294</v>
      </c>
      <c r="B24" s="113" t="s">
        <v>330</v>
      </c>
      <c r="C24" s="114" t="s">
        <v>331</v>
      </c>
      <c r="D24" s="102">
        <v>114</v>
      </c>
      <c r="E24" s="102">
        <v>0</v>
      </c>
      <c r="F24" s="102">
        <v>82</v>
      </c>
      <c r="G24" s="102">
        <v>26</v>
      </c>
      <c r="H24" s="102">
        <v>6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114</v>
      </c>
      <c r="Y24" s="102">
        <v>0</v>
      </c>
      <c r="Z24" s="102">
        <v>82</v>
      </c>
      <c r="AA24" s="102">
        <v>26</v>
      </c>
      <c r="AB24" s="102">
        <v>6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114</v>
      </c>
      <c r="CU24" s="102">
        <v>0</v>
      </c>
      <c r="CV24" s="102">
        <v>82</v>
      </c>
      <c r="CW24" s="102">
        <v>26</v>
      </c>
      <c r="CX24" s="102">
        <v>6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2">
        <v>0</v>
      </c>
      <c r="DL24" s="118" t="s">
        <v>297</v>
      </c>
    </row>
    <row r="25" spans="1:116" s="116" customFormat="1" ht="13.5" customHeight="1">
      <c r="A25" s="112" t="s">
        <v>294</v>
      </c>
      <c r="B25" s="113" t="s">
        <v>332</v>
      </c>
      <c r="C25" s="114" t="s">
        <v>333</v>
      </c>
      <c r="D25" s="102">
        <v>21</v>
      </c>
      <c r="E25" s="102">
        <v>0</v>
      </c>
      <c r="F25" s="102">
        <v>5</v>
      </c>
      <c r="G25" s="102">
        <v>13</v>
      </c>
      <c r="H25" s="102">
        <v>3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21</v>
      </c>
      <c r="Q25" s="102">
        <v>0</v>
      </c>
      <c r="R25" s="102">
        <v>5</v>
      </c>
      <c r="S25" s="102">
        <v>13</v>
      </c>
      <c r="T25" s="102">
        <v>3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2">
        <v>0</v>
      </c>
      <c r="DL25" s="118" t="s">
        <v>297</v>
      </c>
    </row>
    <row r="26" spans="1:116" s="116" customFormat="1" ht="13.5" customHeight="1">
      <c r="A26" s="112" t="s">
        <v>294</v>
      </c>
      <c r="B26" s="113" t="s">
        <v>334</v>
      </c>
      <c r="C26" s="114" t="s">
        <v>335</v>
      </c>
      <c r="D26" s="102">
        <v>18</v>
      </c>
      <c r="E26" s="102">
        <v>0</v>
      </c>
      <c r="F26" s="102">
        <v>7</v>
      </c>
      <c r="G26" s="102">
        <v>10</v>
      </c>
      <c r="H26" s="102">
        <v>1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18</v>
      </c>
      <c r="Q26" s="102">
        <v>0</v>
      </c>
      <c r="R26" s="102">
        <v>7</v>
      </c>
      <c r="S26" s="102">
        <v>10</v>
      </c>
      <c r="T26" s="102">
        <v>1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118"/>
    </row>
    <row r="27" spans="1:116" s="116" customFormat="1" ht="13.5" customHeight="1">
      <c r="A27" s="112" t="s">
        <v>294</v>
      </c>
      <c r="B27" s="113" t="s">
        <v>336</v>
      </c>
      <c r="C27" s="114" t="s">
        <v>337</v>
      </c>
      <c r="D27" s="102">
        <v>375</v>
      </c>
      <c r="E27" s="102">
        <v>1</v>
      </c>
      <c r="F27" s="102">
        <v>301</v>
      </c>
      <c r="G27" s="102">
        <v>57</v>
      </c>
      <c r="H27" s="102">
        <v>16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375</v>
      </c>
      <c r="Y27" s="102">
        <v>1</v>
      </c>
      <c r="Z27" s="102">
        <v>301</v>
      </c>
      <c r="AA27" s="102">
        <v>57</v>
      </c>
      <c r="AB27" s="102">
        <v>16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375</v>
      </c>
      <c r="CU27" s="102">
        <v>1</v>
      </c>
      <c r="CV27" s="102">
        <v>301</v>
      </c>
      <c r="CW27" s="102">
        <v>57</v>
      </c>
      <c r="CX27" s="102">
        <v>16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2">
        <v>0</v>
      </c>
      <c r="DL27" s="118" t="s">
        <v>297</v>
      </c>
    </row>
    <row r="28" spans="1:116" s="116" customFormat="1" ht="13.5" customHeight="1" thickBot="1">
      <c r="A28" s="269" t="s">
        <v>338</v>
      </c>
      <c r="B28" s="270"/>
      <c r="C28" s="270"/>
      <c r="D28" s="105">
        <v>53230</v>
      </c>
      <c r="E28" s="105">
        <v>29241</v>
      </c>
      <c r="F28" s="105">
        <v>6591</v>
      </c>
      <c r="G28" s="105">
        <v>4529</v>
      </c>
      <c r="H28" s="105">
        <v>931</v>
      </c>
      <c r="I28" s="105">
        <v>4303</v>
      </c>
      <c r="J28" s="105">
        <v>852</v>
      </c>
      <c r="K28" s="105">
        <v>0</v>
      </c>
      <c r="L28" s="105">
        <v>0</v>
      </c>
      <c r="M28" s="105">
        <v>0</v>
      </c>
      <c r="N28" s="105">
        <v>4456</v>
      </c>
      <c r="O28" s="105">
        <v>2327</v>
      </c>
      <c r="P28" s="105">
        <v>7338</v>
      </c>
      <c r="Q28" s="105">
        <v>6463</v>
      </c>
      <c r="R28" s="105">
        <v>72</v>
      </c>
      <c r="S28" s="105">
        <v>401</v>
      </c>
      <c r="T28" s="105">
        <v>51</v>
      </c>
      <c r="U28" s="105">
        <v>185</v>
      </c>
      <c r="V28" s="105">
        <v>138</v>
      </c>
      <c r="W28" s="105">
        <v>28</v>
      </c>
      <c r="X28" s="105">
        <v>43527</v>
      </c>
      <c r="Y28" s="105">
        <v>20592</v>
      </c>
      <c r="Z28" s="105">
        <v>6461</v>
      </c>
      <c r="AA28" s="105">
        <v>4040</v>
      </c>
      <c r="AB28" s="105">
        <v>880</v>
      </c>
      <c r="AC28" s="105">
        <v>4118</v>
      </c>
      <c r="AD28" s="105">
        <v>681</v>
      </c>
      <c r="AE28" s="105">
        <v>0</v>
      </c>
      <c r="AF28" s="105">
        <v>0</v>
      </c>
      <c r="AG28" s="105">
        <v>0</v>
      </c>
      <c r="AH28" s="105">
        <v>4456</v>
      </c>
      <c r="AI28" s="105">
        <v>2299</v>
      </c>
      <c r="AJ28" s="105">
        <v>32</v>
      </c>
      <c r="AK28" s="105">
        <v>0</v>
      </c>
      <c r="AL28" s="105">
        <v>32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5052</v>
      </c>
      <c r="AV28" s="105">
        <v>3</v>
      </c>
      <c r="AW28" s="105">
        <v>3350</v>
      </c>
      <c r="AX28" s="105">
        <v>14</v>
      </c>
      <c r="AY28" s="105">
        <v>0</v>
      </c>
      <c r="AZ28" s="105">
        <v>413</v>
      </c>
      <c r="BA28" s="105">
        <v>0</v>
      </c>
      <c r="BB28" s="105">
        <v>0</v>
      </c>
      <c r="BC28" s="105">
        <v>0</v>
      </c>
      <c r="BD28" s="105">
        <v>1272</v>
      </c>
      <c r="BE28" s="105">
        <v>0</v>
      </c>
      <c r="BF28" s="105">
        <v>0</v>
      </c>
      <c r="BG28" s="105">
        <v>0</v>
      </c>
      <c r="BH28" s="105">
        <v>0</v>
      </c>
      <c r="BI28" s="105">
        <v>0</v>
      </c>
      <c r="BJ28" s="105">
        <v>0</v>
      </c>
      <c r="BK28" s="105">
        <v>0</v>
      </c>
      <c r="BL28" s="105">
        <v>0</v>
      </c>
      <c r="BM28" s="105">
        <v>0</v>
      </c>
      <c r="BN28" s="105">
        <v>0</v>
      </c>
      <c r="BO28" s="105">
        <v>0</v>
      </c>
      <c r="BP28" s="105">
        <v>0</v>
      </c>
      <c r="BQ28" s="105">
        <v>0</v>
      </c>
      <c r="BR28" s="105">
        <v>0</v>
      </c>
      <c r="BS28" s="105">
        <v>0</v>
      </c>
      <c r="BT28" s="105">
        <v>0</v>
      </c>
      <c r="BU28" s="105">
        <v>0</v>
      </c>
      <c r="BV28" s="105">
        <v>0</v>
      </c>
      <c r="BW28" s="105">
        <v>0</v>
      </c>
      <c r="BX28" s="105">
        <v>0</v>
      </c>
      <c r="BY28" s="105">
        <v>0</v>
      </c>
      <c r="BZ28" s="105">
        <v>0</v>
      </c>
      <c r="CA28" s="105">
        <v>0</v>
      </c>
      <c r="CB28" s="105">
        <v>0</v>
      </c>
      <c r="CC28" s="105">
        <v>0</v>
      </c>
      <c r="CD28" s="105">
        <v>0</v>
      </c>
      <c r="CE28" s="105">
        <v>0</v>
      </c>
      <c r="CF28" s="105">
        <v>0</v>
      </c>
      <c r="CG28" s="105">
        <v>0</v>
      </c>
      <c r="CH28" s="105">
        <v>0</v>
      </c>
      <c r="CI28" s="105">
        <v>4456</v>
      </c>
      <c r="CJ28" s="105">
        <v>0</v>
      </c>
      <c r="CK28" s="105">
        <v>0</v>
      </c>
      <c r="CL28" s="105">
        <v>0</v>
      </c>
      <c r="CM28" s="105">
        <v>0</v>
      </c>
      <c r="CN28" s="105">
        <v>0</v>
      </c>
      <c r="CO28" s="105">
        <v>0</v>
      </c>
      <c r="CP28" s="105">
        <v>0</v>
      </c>
      <c r="CQ28" s="105">
        <v>0</v>
      </c>
      <c r="CR28" s="105">
        <v>4456</v>
      </c>
      <c r="CS28" s="105">
        <v>0</v>
      </c>
      <c r="CT28" s="105">
        <v>33987</v>
      </c>
      <c r="CU28" s="105">
        <v>20589</v>
      </c>
      <c r="CV28" s="105">
        <v>3079</v>
      </c>
      <c r="CW28" s="105">
        <v>4026</v>
      </c>
      <c r="CX28" s="105">
        <v>880</v>
      </c>
      <c r="CY28" s="105">
        <v>3705</v>
      </c>
      <c r="CZ28" s="105">
        <v>681</v>
      </c>
      <c r="DA28" s="105">
        <v>0</v>
      </c>
      <c r="DB28" s="105">
        <v>0</v>
      </c>
      <c r="DC28" s="105">
        <v>1027</v>
      </c>
      <c r="DD28" s="105">
        <v>2365</v>
      </c>
      <c r="DE28" s="105">
        <v>2186</v>
      </c>
      <c r="DF28" s="105">
        <v>58</v>
      </c>
      <c r="DG28" s="105">
        <v>88</v>
      </c>
      <c r="DH28" s="105">
        <v>0</v>
      </c>
      <c r="DI28" s="105">
        <v>0</v>
      </c>
      <c r="DJ28" s="105">
        <v>33</v>
      </c>
      <c r="DK28" s="105">
        <v>0</v>
      </c>
      <c r="DL28" s="119">
        <v>20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28:C28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28"/>
  <sheetViews>
    <sheetView showGridLines="0" workbookViewId="0" topLeftCell="A1">
      <pane xSplit="3" ySplit="6" topLeftCell="D7" activePane="bottomRight" state="frozen"/>
      <selection pane="topLeft" activeCell="C7" sqref="C7:C27"/>
      <selection pane="topRight" activeCell="C7" sqref="C7:C27"/>
      <selection pane="bottomLeft" activeCell="C7" sqref="C7:C27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9.00390625" style="59" customWidth="1"/>
    <col min="3" max="3" width="9.625" style="56" bestFit="1" customWidth="1"/>
    <col min="4" max="16384" width="9.00390625" style="56" customWidth="1"/>
  </cols>
  <sheetData>
    <row r="1" ht="17.25">
      <c r="A1" s="55" t="s">
        <v>176</v>
      </c>
    </row>
    <row r="2" spans="1:103" s="77" customFormat="1" ht="25.5" customHeight="1">
      <c r="A2" s="277" t="s">
        <v>229</v>
      </c>
      <c r="B2" s="280" t="s">
        <v>230</v>
      </c>
      <c r="C2" s="274" t="s">
        <v>231</v>
      </c>
      <c r="D2" s="78" t="s">
        <v>177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1" t="s">
        <v>185</v>
      </c>
      <c r="Q2" s="82"/>
      <c r="R2" s="82"/>
      <c r="S2" s="82"/>
      <c r="T2" s="82"/>
      <c r="U2" s="82"/>
      <c r="V2" s="82"/>
      <c r="W2" s="83"/>
      <c r="X2" s="333" t="s">
        <v>186</v>
      </c>
      <c r="Y2" s="334"/>
      <c r="Z2" s="334"/>
      <c r="AA2" s="334"/>
      <c r="AB2" s="334"/>
      <c r="AC2" s="334"/>
      <c r="AD2" s="334"/>
      <c r="AE2" s="334"/>
      <c r="AF2" s="326" t="s">
        <v>187</v>
      </c>
      <c r="AG2" s="327"/>
      <c r="AH2" s="327"/>
      <c r="AI2" s="327"/>
      <c r="AJ2" s="327"/>
      <c r="AK2" s="327"/>
      <c r="AL2" s="327"/>
      <c r="AM2" s="327"/>
      <c r="AN2" s="326" t="s">
        <v>188</v>
      </c>
      <c r="AO2" s="327"/>
      <c r="AP2" s="327"/>
      <c r="AQ2" s="327"/>
      <c r="AR2" s="327"/>
      <c r="AS2" s="327"/>
      <c r="AT2" s="327"/>
      <c r="AU2" s="327"/>
      <c r="AV2" s="326" t="s">
        <v>189</v>
      </c>
      <c r="AW2" s="327"/>
      <c r="AX2" s="327"/>
      <c r="AY2" s="327"/>
      <c r="AZ2" s="327"/>
      <c r="BA2" s="327"/>
      <c r="BB2" s="327"/>
      <c r="BC2" s="327"/>
      <c r="BD2" s="326" t="s">
        <v>190</v>
      </c>
      <c r="BE2" s="327"/>
      <c r="BF2" s="327"/>
      <c r="BG2" s="327"/>
      <c r="BH2" s="327"/>
      <c r="BI2" s="327"/>
      <c r="BJ2" s="327"/>
      <c r="BK2" s="327"/>
      <c r="BL2" s="326" t="s">
        <v>191</v>
      </c>
      <c r="BM2" s="327"/>
      <c r="BN2" s="327"/>
      <c r="BO2" s="327"/>
      <c r="BP2" s="327"/>
      <c r="BQ2" s="327"/>
      <c r="BR2" s="327"/>
      <c r="BS2" s="327"/>
      <c r="BT2" s="324" t="s">
        <v>192</v>
      </c>
      <c r="BU2" s="325"/>
      <c r="BV2" s="325"/>
      <c r="BW2" s="325"/>
      <c r="BX2" s="325"/>
      <c r="BY2" s="325"/>
      <c r="BZ2" s="325"/>
      <c r="CA2" s="325"/>
      <c r="CB2" s="324" t="s">
        <v>193</v>
      </c>
      <c r="CC2" s="325"/>
      <c r="CD2" s="325"/>
      <c r="CE2" s="325"/>
      <c r="CF2" s="325"/>
      <c r="CG2" s="325"/>
      <c r="CH2" s="325"/>
      <c r="CI2" s="325"/>
      <c r="CJ2" s="324" t="s">
        <v>194</v>
      </c>
      <c r="CK2" s="325"/>
      <c r="CL2" s="325"/>
      <c r="CM2" s="325"/>
      <c r="CN2" s="325"/>
      <c r="CO2" s="325"/>
      <c r="CP2" s="325"/>
      <c r="CQ2" s="325"/>
      <c r="CR2" s="324" t="s">
        <v>195</v>
      </c>
      <c r="CS2" s="325"/>
      <c r="CT2" s="325"/>
      <c r="CU2" s="325"/>
      <c r="CV2" s="325"/>
      <c r="CW2" s="325"/>
      <c r="CX2" s="325"/>
      <c r="CY2" s="330"/>
    </row>
    <row r="3" spans="1:103" s="77" customFormat="1" ht="23.25" customHeight="1">
      <c r="A3" s="278"/>
      <c r="B3" s="309"/>
      <c r="C3" s="283"/>
      <c r="D3" s="329" t="s">
        <v>159</v>
      </c>
      <c r="E3" s="328" t="s">
        <v>110</v>
      </c>
      <c r="F3" s="324" t="s">
        <v>232</v>
      </c>
      <c r="G3" s="325"/>
      <c r="H3" s="325"/>
      <c r="I3" s="325"/>
      <c r="J3" s="325"/>
      <c r="K3" s="325"/>
      <c r="L3" s="325"/>
      <c r="M3" s="330"/>
      <c r="N3" s="331" t="s">
        <v>178</v>
      </c>
      <c r="O3" s="331" t="s">
        <v>179</v>
      </c>
      <c r="P3" s="329" t="s">
        <v>159</v>
      </c>
      <c r="Q3" s="328" t="s">
        <v>180</v>
      </c>
      <c r="R3" s="328" t="s">
        <v>114</v>
      </c>
      <c r="S3" s="328" t="s">
        <v>117</v>
      </c>
      <c r="T3" s="328" t="s">
        <v>119</v>
      </c>
      <c r="U3" s="328" t="s">
        <v>120</v>
      </c>
      <c r="V3" s="328" t="s">
        <v>174</v>
      </c>
      <c r="W3" s="328" t="s">
        <v>122</v>
      </c>
      <c r="X3" s="329" t="s">
        <v>159</v>
      </c>
      <c r="Y3" s="328" t="s">
        <v>180</v>
      </c>
      <c r="Z3" s="328" t="s">
        <v>114</v>
      </c>
      <c r="AA3" s="328" t="s">
        <v>117</v>
      </c>
      <c r="AB3" s="328" t="s">
        <v>119</v>
      </c>
      <c r="AC3" s="328" t="s">
        <v>120</v>
      </c>
      <c r="AD3" s="328" t="s">
        <v>174</v>
      </c>
      <c r="AE3" s="328" t="s">
        <v>122</v>
      </c>
      <c r="AF3" s="329" t="s">
        <v>159</v>
      </c>
      <c r="AG3" s="328" t="s">
        <v>180</v>
      </c>
      <c r="AH3" s="328" t="s">
        <v>114</v>
      </c>
      <c r="AI3" s="328" t="s">
        <v>117</v>
      </c>
      <c r="AJ3" s="328" t="s">
        <v>119</v>
      </c>
      <c r="AK3" s="328" t="s">
        <v>120</v>
      </c>
      <c r="AL3" s="328" t="s">
        <v>174</v>
      </c>
      <c r="AM3" s="328" t="s">
        <v>122</v>
      </c>
      <c r="AN3" s="329" t="s">
        <v>159</v>
      </c>
      <c r="AO3" s="328" t="s">
        <v>180</v>
      </c>
      <c r="AP3" s="328" t="s">
        <v>114</v>
      </c>
      <c r="AQ3" s="328" t="s">
        <v>117</v>
      </c>
      <c r="AR3" s="328" t="s">
        <v>119</v>
      </c>
      <c r="AS3" s="328" t="s">
        <v>120</v>
      </c>
      <c r="AT3" s="328" t="s">
        <v>174</v>
      </c>
      <c r="AU3" s="328" t="s">
        <v>122</v>
      </c>
      <c r="AV3" s="329" t="s">
        <v>159</v>
      </c>
      <c r="AW3" s="328" t="s">
        <v>180</v>
      </c>
      <c r="AX3" s="328" t="s">
        <v>114</v>
      </c>
      <c r="AY3" s="328" t="s">
        <v>117</v>
      </c>
      <c r="AZ3" s="328" t="s">
        <v>119</v>
      </c>
      <c r="BA3" s="328" t="s">
        <v>120</v>
      </c>
      <c r="BB3" s="328" t="s">
        <v>174</v>
      </c>
      <c r="BC3" s="328" t="s">
        <v>122</v>
      </c>
      <c r="BD3" s="329" t="s">
        <v>159</v>
      </c>
      <c r="BE3" s="328" t="s">
        <v>180</v>
      </c>
      <c r="BF3" s="328" t="s">
        <v>114</v>
      </c>
      <c r="BG3" s="328" t="s">
        <v>117</v>
      </c>
      <c r="BH3" s="328" t="s">
        <v>119</v>
      </c>
      <c r="BI3" s="328" t="s">
        <v>120</v>
      </c>
      <c r="BJ3" s="328" t="s">
        <v>174</v>
      </c>
      <c r="BK3" s="328" t="s">
        <v>122</v>
      </c>
      <c r="BL3" s="329" t="s">
        <v>159</v>
      </c>
      <c r="BM3" s="328" t="s">
        <v>180</v>
      </c>
      <c r="BN3" s="328" t="s">
        <v>114</v>
      </c>
      <c r="BO3" s="328" t="s">
        <v>117</v>
      </c>
      <c r="BP3" s="328" t="s">
        <v>119</v>
      </c>
      <c r="BQ3" s="328" t="s">
        <v>120</v>
      </c>
      <c r="BR3" s="328" t="s">
        <v>174</v>
      </c>
      <c r="BS3" s="328" t="s">
        <v>122</v>
      </c>
      <c r="BT3" s="329" t="s">
        <v>159</v>
      </c>
      <c r="BU3" s="328" t="s">
        <v>180</v>
      </c>
      <c r="BV3" s="328" t="s">
        <v>114</v>
      </c>
      <c r="BW3" s="328" t="s">
        <v>117</v>
      </c>
      <c r="BX3" s="328" t="s">
        <v>119</v>
      </c>
      <c r="BY3" s="328" t="s">
        <v>120</v>
      </c>
      <c r="BZ3" s="328" t="s">
        <v>174</v>
      </c>
      <c r="CA3" s="328" t="s">
        <v>122</v>
      </c>
      <c r="CB3" s="329" t="s">
        <v>159</v>
      </c>
      <c r="CC3" s="328" t="s">
        <v>180</v>
      </c>
      <c r="CD3" s="328" t="s">
        <v>114</v>
      </c>
      <c r="CE3" s="328" t="s">
        <v>117</v>
      </c>
      <c r="CF3" s="328" t="s">
        <v>119</v>
      </c>
      <c r="CG3" s="328" t="s">
        <v>120</v>
      </c>
      <c r="CH3" s="328" t="s">
        <v>174</v>
      </c>
      <c r="CI3" s="328" t="s">
        <v>122</v>
      </c>
      <c r="CJ3" s="329" t="s">
        <v>159</v>
      </c>
      <c r="CK3" s="328" t="s">
        <v>180</v>
      </c>
      <c r="CL3" s="328" t="s">
        <v>114</v>
      </c>
      <c r="CM3" s="328" t="s">
        <v>117</v>
      </c>
      <c r="CN3" s="328" t="s">
        <v>119</v>
      </c>
      <c r="CO3" s="328" t="s">
        <v>120</v>
      </c>
      <c r="CP3" s="328" t="s">
        <v>174</v>
      </c>
      <c r="CQ3" s="328" t="s">
        <v>122</v>
      </c>
      <c r="CR3" s="329" t="s">
        <v>159</v>
      </c>
      <c r="CS3" s="328" t="s">
        <v>180</v>
      </c>
      <c r="CT3" s="328" t="s">
        <v>114</v>
      </c>
      <c r="CU3" s="328" t="s">
        <v>117</v>
      </c>
      <c r="CV3" s="328" t="s">
        <v>119</v>
      </c>
      <c r="CW3" s="328" t="s">
        <v>120</v>
      </c>
      <c r="CX3" s="328" t="s">
        <v>174</v>
      </c>
      <c r="CY3" s="328" t="s">
        <v>122</v>
      </c>
    </row>
    <row r="4" spans="1:103" s="77" customFormat="1" ht="18" customHeight="1">
      <c r="A4" s="278"/>
      <c r="B4" s="309"/>
      <c r="C4" s="283"/>
      <c r="D4" s="329"/>
      <c r="E4" s="329"/>
      <c r="F4" s="329" t="s">
        <v>159</v>
      </c>
      <c r="G4" s="331" t="s">
        <v>118</v>
      </c>
      <c r="H4" s="331" t="s">
        <v>181</v>
      </c>
      <c r="I4" s="331" t="s">
        <v>149</v>
      </c>
      <c r="J4" s="331" t="s">
        <v>150</v>
      </c>
      <c r="K4" s="331" t="s">
        <v>126</v>
      </c>
      <c r="L4" s="331" t="s">
        <v>182</v>
      </c>
      <c r="M4" s="331" t="s">
        <v>183</v>
      </c>
      <c r="N4" s="332"/>
      <c r="O4" s="332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</row>
    <row r="5" spans="1:103" s="77" customFormat="1" ht="18" customHeight="1">
      <c r="A5" s="278"/>
      <c r="B5" s="309"/>
      <c r="C5" s="283"/>
      <c r="D5" s="85"/>
      <c r="E5" s="329"/>
      <c r="F5" s="329"/>
      <c r="G5" s="332"/>
      <c r="H5" s="332"/>
      <c r="I5" s="332"/>
      <c r="J5" s="332"/>
      <c r="K5" s="332"/>
      <c r="L5" s="332"/>
      <c r="M5" s="332"/>
      <c r="N5" s="332"/>
      <c r="O5" s="332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</row>
    <row r="6" spans="1:103" s="77" customFormat="1" ht="14.25" thickBot="1">
      <c r="A6" s="279"/>
      <c r="B6" s="310"/>
      <c r="C6" s="284"/>
      <c r="D6" s="84" t="s">
        <v>184</v>
      </c>
      <c r="E6" s="84" t="s">
        <v>184</v>
      </c>
      <c r="F6" s="86" t="s">
        <v>184</v>
      </c>
      <c r="G6" s="86" t="s">
        <v>184</v>
      </c>
      <c r="H6" s="86" t="s">
        <v>184</v>
      </c>
      <c r="I6" s="86" t="s">
        <v>184</v>
      </c>
      <c r="J6" s="86" t="s">
        <v>184</v>
      </c>
      <c r="K6" s="86" t="s">
        <v>184</v>
      </c>
      <c r="L6" s="86" t="s">
        <v>184</v>
      </c>
      <c r="M6" s="86" t="s">
        <v>184</v>
      </c>
      <c r="N6" s="86" t="s">
        <v>184</v>
      </c>
      <c r="O6" s="86" t="s">
        <v>184</v>
      </c>
      <c r="P6" s="86" t="s">
        <v>184</v>
      </c>
      <c r="Q6" s="86" t="s">
        <v>184</v>
      </c>
      <c r="R6" s="86" t="s">
        <v>184</v>
      </c>
      <c r="S6" s="86" t="s">
        <v>184</v>
      </c>
      <c r="T6" s="86" t="s">
        <v>184</v>
      </c>
      <c r="U6" s="86" t="s">
        <v>184</v>
      </c>
      <c r="V6" s="86" t="s">
        <v>184</v>
      </c>
      <c r="W6" s="86" t="s">
        <v>184</v>
      </c>
      <c r="X6" s="86" t="s">
        <v>184</v>
      </c>
      <c r="Y6" s="86" t="s">
        <v>184</v>
      </c>
      <c r="Z6" s="86" t="s">
        <v>184</v>
      </c>
      <c r="AA6" s="86" t="s">
        <v>184</v>
      </c>
      <c r="AB6" s="86" t="s">
        <v>184</v>
      </c>
      <c r="AC6" s="86" t="s">
        <v>184</v>
      </c>
      <c r="AD6" s="86" t="s">
        <v>184</v>
      </c>
      <c r="AE6" s="86" t="s">
        <v>184</v>
      </c>
      <c r="AF6" s="86" t="s">
        <v>184</v>
      </c>
      <c r="AG6" s="86" t="s">
        <v>184</v>
      </c>
      <c r="AH6" s="86" t="s">
        <v>184</v>
      </c>
      <c r="AI6" s="86" t="s">
        <v>184</v>
      </c>
      <c r="AJ6" s="86" t="s">
        <v>184</v>
      </c>
      <c r="AK6" s="86" t="s">
        <v>184</v>
      </c>
      <c r="AL6" s="86" t="s">
        <v>184</v>
      </c>
      <c r="AM6" s="86" t="s">
        <v>184</v>
      </c>
      <c r="AN6" s="86" t="s">
        <v>184</v>
      </c>
      <c r="AO6" s="86" t="s">
        <v>184</v>
      </c>
      <c r="AP6" s="86" t="s">
        <v>184</v>
      </c>
      <c r="AQ6" s="86" t="s">
        <v>184</v>
      </c>
      <c r="AR6" s="86" t="s">
        <v>184</v>
      </c>
      <c r="AS6" s="86" t="s">
        <v>184</v>
      </c>
      <c r="AT6" s="86" t="s">
        <v>184</v>
      </c>
      <c r="AU6" s="86" t="s">
        <v>184</v>
      </c>
      <c r="AV6" s="86" t="s">
        <v>184</v>
      </c>
      <c r="AW6" s="86" t="s">
        <v>184</v>
      </c>
      <c r="AX6" s="86" t="s">
        <v>184</v>
      </c>
      <c r="AY6" s="86" t="s">
        <v>184</v>
      </c>
      <c r="AZ6" s="86" t="s">
        <v>184</v>
      </c>
      <c r="BA6" s="86" t="s">
        <v>184</v>
      </c>
      <c r="BB6" s="86" t="s">
        <v>184</v>
      </c>
      <c r="BC6" s="86" t="s">
        <v>184</v>
      </c>
      <c r="BD6" s="86" t="s">
        <v>184</v>
      </c>
      <c r="BE6" s="86" t="s">
        <v>184</v>
      </c>
      <c r="BF6" s="86" t="s">
        <v>184</v>
      </c>
      <c r="BG6" s="86" t="s">
        <v>184</v>
      </c>
      <c r="BH6" s="86" t="s">
        <v>184</v>
      </c>
      <c r="BI6" s="86" t="s">
        <v>184</v>
      </c>
      <c r="BJ6" s="86" t="s">
        <v>184</v>
      </c>
      <c r="BK6" s="86" t="s">
        <v>184</v>
      </c>
      <c r="BL6" s="86" t="s">
        <v>184</v>
      </c>
      <c r="BM6" s="86" t="s">
        <v>184</v>
      </c>
      <c r="BN6" s="86" t="s">
        <v>184</v>
      </c>
      <c r="BO6" s="86" t="s">
        <v>184</v>
      </c>
      <c r="BP6" s="86" t="s">
        <v>184</v>
      </c>
      <c r="BQ6" s="86" t="s">
        <v>184</v>
      </c>
      <c r="BR6" s="86" t="s">
        <v>184</v>
      </c>
      <c r="BS6" s="86" t="s">
        <v>184</v>
      </c>
      <c r="BT6" s="86" t="s">
        <v>184</v>
      </c>
      <c r="BU6" s="86" t="s">
        <v>184</v>
      </c>
      <c r="BV6" s="86" t="s">
        <v>184</v>
      </c>
      <c r="BW6" s="86" t="s">
        <v>184</v>
      </c>
      <c r="BX6" s="86" t="s">
        <v>184</v>
      </c>
      <c r="BY6" s="86" t="s">
        <v>184</v>
      </c>
      <c r="BZ6" s="86" t="s">
        <v>184</v>
      </c>
      <c r="CA6" s="86" t="s">
        <v>184</v>
      </c>
      <c r="CB6" s="86" t="s">
        <v>184</v>
      </c>
      <c r="CC6" s="86" t="s">
        <v>184</v>
      </c>
      <c r="CD6" s="86" t="s">
        <v>184</v>
      </c>
      <c r="CE6" s="86" t="s">
        <v>184</v>
      </c>
      <c r="CF6" s="86" t="s">
        <v>184</v>
      </c>
      <c r="CG6" s="86" t="s">
        <v>184</v>
      </c>
      <c r="CH6" s="86" t="s">
        <v>184</v>
      </c>
      <c r="CI6" s="86" t="s">
        <v>184</v>
      </c>
      <c r="CJ6" s="86" t="s">
        <v>184</v>
      </c>
      <c r="CK6" s="86" t="s">
        <v>184</v>
      </c>
      <c r="CL6" s="86" t="s">
        <v>184</v>
      </c>
      <c r="CM6" s="86" t="s">
        <v>184</v>
      </c>
      <c r="CN6" s="86" t="s">
        <v>184</v>
      </c>
      <c r="CO6" s="86" t="s">
        <v>184</v>
      </c>
      <c r="CP6" s="86" t="s">
        <v>184</v>
      </c>
      <c r="CQ6" s="86" t="s">
        <v>184</v>
      </c>
      <c r="CR6" s="86" t="s">
        <v>184</v>
      </c>
      <c r="CS6" s="86" t="s">
        <v>184</v>
      </c>
      <c r="CT6" s="86" t="s">
        <v>184</v>
      </c>
      <c r="CU6" s="86" t="s">
        <v>184</v>
      </c>
      <c r="CV6" s="86" t="s">
        <v>184</v>
      </c>
      <c r="CW6" s="86" t="s">
        <v>184</v>
      </c>
      <c r="CX6" s="86" t="s">
        <v>184</v>
      </c>
      <c r="CY6" s="86" t="s">
        <v>184</v>
      </c>
    </row>
    <row r="7" spans="1:103" s="116" customFormat="1" ht="13.5" customHeight="1">
      <c r="A7" s="108" t="s">
        <v>294</v>
      </c>
      <c r="B7" s="109" t="s">
        <v>295</v>
      </c>
      <c r="C7" s="110" t="s">
        <v>296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0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6">
        <v>0</v>
      </c>
    </row>
    <row r="8" spans="1:103" s="116" customFormat="1" ht="13.5" customHeight="1">
      <c r="A8" s="112" t="s">
        <v>294</v>
      </c>
      <c r="B8" s="113" t="s">
        <v>298</v>
      </c>
      <c r="C8" s="114" t="s">
        <v>299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4">
        <v>0</v>
      </c>
    </row>
    <row r="9" spans="1:103" s="116" customFormat="1" ht="13.5" customHeight="1">
      <c r="A9" s="112" t="s">
        <v>294</v>
      </c>
      <c r="B9" s="113" t="s">
        <v>300</v>
      </c>
      <c r="C9" s="114" t="s">
        <v>301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4">
        <v>0</v>
      </c>
    </row>
    <row r="10" spans="1:103" s="116" customFormat="1" ht="13.5" customHeight="1">
      <c r="A10" s="112" t="s">
        <v>294</v>
      </c>
      <c r="B10" s="113" t="s">
        <v>302</v>
      </c>
      <c r="C10" s="114" t="s">
        <v>303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4">
        <v>0</v>
      </c>
    </row>
    <row r="11" spans="1:103" s="116" customFormat="1" ht="13.5" customHeight="1">
      <c r="A11" s="112" t="s">
        <v>294</v>
      </c>
      <c r="B11" s="113" t="s">
        <v>304</v>
      </c>
      <c r="C11" s="114" t="s">
        <v>305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4">
        <v>0</v>
      </c>
    </row>
    <row r="12" spans="1:103" s="116" customFormat="1" ht="13.5" customHeight="1">
      <c r="A12" s="112" t="s">
        <v>294</v>
      </c>
      <c r="B12" s="113" t="s">
        <v>306</v>
      </c>
      <c r="C12" s="114" t="s">
        <v>307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4">
        <v>0</v>
      </c>
    </row>
    <row r="13" spans="1:103" s="116" customFormat="1" ht="13.5" customHeight="1">
      <c r="A13" s="112" t="s">
        <v>294</v>
      </c>
      <c r="B13" s="113" t="s">
        <v>308</v>
      </c>
      <c r="C13" s="114" t="s">
        <v>309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4">
        <v>0</v>
      </c>
    </row>
    <row r="14" spans="1:103" s="116" customFormat="1" ht="13.5" customHeight="1">
      <c r="A14" s="112" t="s">
        <v>294</v>
      </c>
      <c r="B14" s="113" t="s">
        <v>310</v>
      </c>
      <c r="C14" s="114" t="s">
        <v>311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4">
        <v>0</v>
      </c>
    </row>
    <row r="15" spans="1:103" s="116" customFormat="1" ht="13.5" customHeight="1">
      <c r="A15" s="112" t="s">
        <v>294</v>
      </c>
      <c r="B15" s="113" t="s">
        <v>312</v>
      </c>
      <c r="C15" s="114" t="s">
        <v>313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4">
        <v>0</v>
      </c>
    </row>
    <row r="16" spans="1:103" s="116" customFormat="1" ht="13.5" customHeight="1">
      <c r="A16" s="112" t="s">
        <v>294</v>
      </c>
      <c r="B16" s="113" t="s">
        <v>314</v>
      </c>
      <c r="C16" s="114" t="s">
        <v>315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4">
        <v>0</v>
      </c>
    </row>
    <row r="17" spans="1:103" s="116" customFormat="1" ht="13.5" customHeight="1">
      <c r="A17" s="112" t="s">
        <v>294</v>
      </c>
      <c r="B17" s="113" t="s">
        <v>316</v>
      </c>
      <c r="C17" s="114" t="s">
        <v>317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4">
        <v>0</v>
      </c>
    </row>
    <row r="18" spans="1:103" s="116" customFormat="1" ht="13.5" customHeight="1">
      <c r="A18" s="112" t="s">
        <v>294</v>
      </c>
      <c r="B18" s="113" t="s">
        <v>318</v>
      </c>
      <c r="C18" s="114" t="s">
        <v>319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4">
        <v>0</v>
      </c>
    </row>
    <row r="19" spans="1:103" s="116" customFormat="1" ht="13.5" customHeight="1">
      <c r="A19" s="112" t="s">
        <v>294</v>
      </c>
      <c r="B19" s="113" t="s">
        <v>320</v>
      </c>
      <c r="C19" s="114" t="s">
        <v>321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4">
        <v>0</v>
      </c>
    </row>
    <row r="20" spans="1:103" s="116" customFormat="1" ht="13.5" customHeight="1">
      <c r="A20" s="112" t="s">
        <v>294</v>
      </c>
      <c r="B20" s="113" t="s">
        <v>322</v>
      </c>
      <c r="C20" s="114" t="s">
        <v>323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4">
        <v>0</v>
      </c>
    </row>
    <row r="21" spans="1:103" s="116" customFormat="1" ht="13.5" customHeight="1">
      <c r="A21" s="112" t="s">
        <v>294</v>
      </c>
      <c r="B21" s="113" t="s">
        <v>324</v>
      </c>
      <c r="C21" s="114" t="s">
        <v>325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4">
        <v>0</v>
      </c>
    </row>
    <row r="22" spans="1:103" s="116" customFormat="1" ht="13.5" customHeight="1">
      <c r="A22" s="112" t="s">
        <v>294</v>
      </c>
      <c r="B22" s="113" t="s">
        <v>326</v>
      </c>
      <c r="C22" s="114" t="s">
        <v>327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4">
        <v>0</v>
      </c>
    </row>
    <row r="23" spans="1:103" s="116" customFormat="1" ht="13.5" customHeight="1">
      <c r="A23" s="112" t="s">
        <v>294</v>
      </c>
      <c r="B23" s="113" t="s">
        <v>328</v>
      </c>
      <c r="C23" s="114" t="s">
        <v>329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4">
        <v>0</v>
      </c>
    </row>
    <row r="24" spans="1:103" s="116" customFormat="1" ht="13.5" customHeight="1">
      <c r="A24" s="112" t="s">
        <v>294</v>
      </c>
      <c r="B24" s="113" t="s">
        <v>330</v>
      </c>
      <c r="C24" s="114" t="s">
        <v>331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4">
        <v>0</v>
      </c>
    </row>
    <row r="25" spans="1:103" s="116" customFormat="1" ht="13.5" customHeight="1">
      <c r="A25" s="112" t="s">
        <v>294</v>
      </c>
      <c r="B25" s="113" t="s">
        <v>332</v>
      </c>
      <c r="C25" s="114" t="s">
        <v>333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4">
        <v>0</v>
      </c>
    </row>
    <row r="26" spans="1:103" s="116" customFormat="1" ht="13.5" customHeight="1">
      <c r="A26" s="112" t="s">
        <v>294</v>
      </c>
      <c r="B26" s="113" t="s">
        <v>334</v>
      </c>
      <c r="C26" s="114" t="s">
        <v>335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4">
        <v>0</v>
      </c>
    </row>
    <row r="27" spans="1:103" s="116" customFormat="1" ht="13.5" customHeight="1">
      <c r="A27" s="112" t="s">
        <v>294</v>
      </c>
      <c r="B27" s="113" t="s">
        <v>336</v>
      </c>
      <c r="C27" s="114" t="s">
        <v>337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4">
        <v>0</v>
      </c>
    </row>
    <row r="28" spans="1:103" s="116" customFormat="1" ht="13.5" customHeight="1" thickBot="1">
      <c r="A28" s="269" t="s">
        <v>338</v>
      </c>
      <c r="B28" s="270"/>
      <c r="C28" s="270"/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5">
        <v>0</v>
      </c>
      <c r="AW28" s="105">
        <v>0</v>
      </c>
      <c r="AX28" s="105">
        <v>0</v>
      </c>
      <c r="AY28" s="105">
        <v>0</v>
      </c>
      <c r="AZ28" s="105">
        <v>0</v>
      </c>
      <c r="BA28" s="105">
        <v>0</v>
      </c>
      <c r="BB28" s="105">
        <v>0</v>
      </c>
      <c r="BC28" s="105">
        <v>0</v>
      </c>
      <c r="BD28" s="105">
        <v>0</v>
      </c>
      <c r="BE28" s="105">
        <v>0</v>
      </c>
      <c r="BF28" s="105">
        <v>0</v>
      </c>
      <c r="BG28" s="105">
        <v>0</v>
      </c>
      <c r="BH28" s="105">
        <v>0</v>
      </c>
      <c r="BI28" s="105">
        <v>0</v>
      </c>
      <c r="BJ28" s="105">
        <v>0</v>
      </c>
      <c r="BK28" s="105">
        <v>0</v>
      </c>
      <c r="BL28" s="105">
        <v>0</v>
      </c>
      <c r="BM28" s="105">
        <v>0</v>
      </c>
      <c r="BN28" s="105">
        <v>0</v>
      </c>
      <c r="BO28" s="105">
        <v>0</v>
      </c>
      <c r="BP28" s="105">
        <v>0</v>
      </c>
      <c r="BQ28" s="105">
        <v>0</v>
      </c>
      <c r="BR28" s="105">
        <v>0</v>
      </c>
      <c r="BS28" s="105">
        <v>0</v>
      </c>
      <c r="BT28" s="105">
        <v>0</v>
      </c>
      <c r="BU28" s="105">
        <v>0</v>
      </c>
      <c r="BV28" s="105">
        <v>0</v>
      </c>
      <c r="BW28" s="105">
        <v>0</v>
      </c>
      <c r="BX28" s="105">
        <v>0</v>
      </c>
      <c r="BY28" s="105">
        <v>0</v>
      </c>
      <c r="BZ28" s="105">
        <v>0</v>
      </c>
      <c r="CA28" s="105">
        <v>0</v>
      </c>
      <c r="CB28" s="105">
        <v>0</v>
      </c>
      <c r="CC28" s="105">
        <v>0</v>
      </c>
      <c r="CD28" s="105">
        <v>0</v>
      </c>
      <c r="CE28" s="105">
        <v>0</v>
      </c>
      <c r="CF28" s="105">
        <v>0</v>
      </c>
      <c r="CG28" s="105">
        <v>0</v>
      </c>
      <c r="CH28" s="105">
        <v>0</v>
      </c>
      <c r="CI28" s="105">
        <v>0</v>
      </c>
      <c r="CJ28" s="105">
        <v>0</v>
      </c>
      <c r="CK28" s="105">
        <v>0</v>
      </c>
      <c r="CL28" s="105">
        <v>0</v>
      </c>
      <c r="CM28" s="105">
        <v>0</v>
      </c>
      <c r="CN28" s="105">
        <v>0</v>
      </c>
      <c r="CO28" s="105">
        <v>0</v>
      </c>
      <c r="CP28" s="105">
        <v>0</v>
      </c>
      <c r="CQ28" s="105">
        <v>0</v>
      </c>
      <c r="CR28" s="105">
        <v>0</v>
      </c>
      <c r="CS28" s="105">
        <v>0</v>
      </c>
      <c r="CT28" s="105">
        <v>0</v>
      </c>
      <c r="CU28" s="105">
        <v>0</v>
      </c>
      <c r="CV28" s="105">
        <v>0</v>
      </c>
      <c r="CW28" s="105">
        <v>0</v>
      </c>
      <c r="CX28" s="105">
        <v>0</v>
      </c>
      <c r="CY28" s="107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28:C28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1" customWidth="1"/>
    <col min="3" max="3" width="9.50390625" style="121" customWidth="1"/>
    <col min="4" max="4" width="13.00390625" style="121" customWidth="1"/>
    <col min="5" max="5" width="3.375" style="121" customWidth="1"/>
    <col min="6" max="8" width="3.625" style="121" customWidth="1"/>
    <col min="9" max="9" width="24.75390625" style="121" customWidth="1"/>
    <col min="10" max="13" width="13.00390625" style="121" customWidth="1"/>
    <col min="14" max="14" width="11.50390625" style="121" customWidth="1"/>
    <col min="15" max="16384" width="8.00390625" style="121" customWidth="1"/>
  </cols>
  <sheetData>
    <row r="1" spans="1:3" ht="19.5" customHeight="1" thickBot="1">
      <c r="A1" s="358" t="s">
        <v>294</v>
      </c>
      <c r="B1" s="358"/>
      <c r="C1" s="120" t="s">
        <v>14</v>
      </c>
    </row>
    <row r="2" spans="6:13" s="122" customFormat="1" ht="15" customHeight="1">
      <c r="F2" s="340" t="s">
        <v>15</v>
      </c>
      <c r="G2" s="341"/>
      <c r="H2" s="341"/>
      <c r="I2" s="341"/>
      <c r="J2" s="338" t="s">
        <v>16</v>
      </c>
      <c r="K2" s="335" t="s">
        <v>17</v>
      </c>
      <c r="L2" s="336"/>
      <c r="M2" s="337"/>
    </row>
    <row r="3" spans="1:13" s="122" customFormat="1" ht="15" customHeight="1" thickBot="1">
      <c r="A3" s="352" t="s">
        <v>18</v>
      </c>
      <c r="B3" s="354"/>
      <c r="C3" s="353"/>
      <c r="D3" s="124">
        <v>744946</v>
      </c>
      <c r="F3" s="342"/>
      <c r="G3" s="343"/>
      <c r="H3" s="343"/>
      <c r="I3" s="343"/>
      <c r="J3" s="339"/>
      <c r="K3" s="125" t="s">
        <v>19</v>
      </c>
      <c r="L3" s="126" t="s">
        <v>20</v>
      </c>
      <c r="M3" s="127" t="s">
        <v>21</v>
      </c>
    </row>
    <row r="4" spans="1:13" s="122" customFormat="1" ht="15" customHeight="1" thickBot="1">
      <c r="A4" s="352" t="s">
        <v>22</v>
      </c>
      <c r="B4" s="354"/>
      <c r="C4" s="353"/>
      <c r="D4" s="124">
        <v>3042</v>
      </c>
      <c r="F4" s="367" t="s">
        <v>23</v>
      </c>
      <c r="G4" s="362" t="s">
        <v>26</v>
      </c>
      <c r="H4" s="128" t="s">
        <v>24</v>
      </c>
      <c r="I4" s="129"/>
      <c r="J4" s="130">
        <v>172469</v>
      </c>
      <c r="K4" s="131" t="s">
        <v>339</v>
      </c>
      <c r="L4" s="132" t="s">
        <v>339</v>
      </c>
      <c r="M4" s="133" t="s">
        <v>339</v>
      </c>
    </row>
    <row r="5" spans="1:13" s="122" customFormat="1" ht="15" customHeight="1">
      <c r="A5" s="359" t="s">
        <v>25</v>
      </c>
      <c r="B5" s="360"/>
      <c r="C5" s="361"/>
      <c r="D5" s="124">
        <v>747988</v>
      </c>
      <c r="F5" s="368"/>
      <c r="G5" s="363"/>
      <c r="H5" s="355" t="s">
        <v>27</v>
      </c>
      <c r="I5" s="135" t="s">
        <v>28</v>
      </c>
      <c r="J5" s="136">
        <v>401</v>
      </c>
      <c r="K5" s="137" t="s">
        <v>339</v>
      </c>
      <c r="L5" s="138" t="s">
        <v>339</v>
      </c>
      <c r="M5" s="139" t="s">
        <v>339</v>
      </c>
    </row>
    <row r="6" spans="4:13" s="122" customFormat="1" ht="15" customHeight="1">
      <c r="D6" s="140"/>
      <c r="F6" s="368"/>
      <c r="G6" s="363"/>
      <c r="H6" s="356"/>
      <c r="I6" s="141" t="s">
        <v>140</v>
      </c>
      <c r="J6" s="142">
        <v>0</v>
      </c>
      <c r="K6" s="123" t="s">
        <v>339</v>
      </c>
      <c r="L6" s="143" t="s">
        <v>339</v>
      </c>
      <c r="M6" s="144" t="s">
        <v>339</v>
      </c>
    </row>
    <row r="7" spans="1:13" s="122" customFormat="1" ht="15" customHeight="1">
      <c r="A7" s="349" t="s">
        <v>29</v>
      </c>
      <c r="B7" s="346" t="s">
        <v>130</v>
      </c>
      <c r="C7" s="145" t="s">
        <v>30</v>
      </c>
      <c r="D7" s="124">
        <v>0</v>
      </c>
      <c r="F7" s="368"/>
      <c r="G7" s="363"/>
      <c r="H7" s="356"/>
      <c r="I7" s="146" t="s">
        <v>141</v>
      </c>
      <c r="J7" s="142">
        <v>0</v>
      </c>
      <c r="K7" s="123" t="s">
        <v>339</v>
      </c>
      <c r="L7" s="143" t="s">
        <v>339</v>
      </c>
      <c r="M7" s="144" t="s">
        <v>339</v>
      </c>
    </row>
    <row r="8" spans="1:15" s="122" customFormat="1" ht="15" customHeight="1">
      <c r="A8" s="350"/>
      <c r="B8" s="347"/>
      <c r="C8" s="145" t="s">
        <v>31</v>
      </c>
      <c r="D8" s="124">
        <v>142061</v>
      </c>
      <c r="F8" s="368"/>
      <c r="G8" s="363"/>
      <c r="H8" s="356"/>
      <c r="I8" s="147" t="s">
        <v>142</v>
      </c>
      <c r="J8" s="142">
        <v>0</v>
      </c>
      <c r="K8" s="123" t="s">
        <v>339</v>
      </c>
      <c r="L8" s="143" t="s">
        <v>339</v>
      </c>
      <c r="M8" s="144" t="s">
        <v>339</v>
      </c>
      <c r="O8" s="148"/>
    </row>
    <row r="9" spans="1:13" s="122" customFormat="1" ht="15" customHeight="1">
      <c r="A9" s="350"/>
      <c r="B9" s="347"/>
      <c r="C9" s="145" t="s">
        <v>33</v>
      </c>
      <c r="D9" s="124">
        <v>15991</v>
      </c>
      <c r="F9" s="368"/>
      <c r="G9" s="363"/>
      <c r="H9" s="356"/>
      <c r="I9" s="147" t="s">
        <v>32</v>
      </c>
      <c r="J9" s="142">
        <v>0</v>
      </c>
      <c r="K9" s="123" t="s">
        <v>339</v>
      </c>
      <c r="L9" s="143" t="s">
        <v>339</v>
      </c>
      <c r="M9" s="144" t="s">
        <v>339</v>
      </c>
    </row>
    <row r="10" spans="1:13" s="122" customFormat="1" ht="15" customHeight="1">
      <c r="A10" s="350"/>
      <c r="B10" s="347"/>
      <c r="C10" s="145" t="s">
        <v>35</v>
      </c>
      <c r="D10" s="124">
        <v>41264</v>
      </c>
      <c r="F10" s="368"/>
      <c r="G10" s="363"/>
      <c r="H10" s="356"/>
      <c r="I10" s="147" t="s">
        <v>143</v>
      </c>
      <c r="J10" s="142">
        <v>195</v>
      </c>
      <c r="K10" s="123" t="s">
        <v>339</v>
      </c>
      <c r="L10" s="143" t="s">
        <v>339</v>
      </c>
      <c r="M10" s="144" t="s">
        <v>339</v>
      </c>
    </row>
    <row r="11" spans="1:13" s="122" customFormat="1" ht="15" customHeight="1" thickBot="1">
      <c r="A11" s="350"/>
      <c r="B11" s="347"/>
      <c r="C11" s="145" t="s">
        <v>37</v>
      </c>
      <c r="D11" s="124">
        <v>3640</v>
      </c>
      <c r="F11" s="368"/>
      <c r="G11" s="363"/>
      <c r="H11" s="357"/>
      <c r="I11" s="149" t="s">
        <v>34</v>
      </c>
      <c r="J11" s="150">
        <v>0</v>
      </c>
      <c r="K11" s="151" t="s">
        <v>339</v>
      </c>
      <c r="L11" s="126" t="s">
        <v>339</v>
      </c>
      <c r="M11" s="127" t="s">
        <v>339</v>
      </c>
    </row>
    <row r="12" spans="1:13" s="122" customFormat="1" ht="15" customHeight="1" thickBot="1">
      <c r="A12" s="350"/>
      <c r="B12" s="348"/>
      <c r="C12" s="145" t="s">
        <v>39</v>
      </c>
      <c r="D12" s="124">
        <v>1694</v>
      </c>
      <c r="F12" s="368"/>
      <c r="G12" s="152"/>
      <c r="H12" s="153" t="s">
        <v>36</v>
      </c>
      <c r="I12" s="154"/>
      <c r="J12" s="155">
        <v>173065</v>
      </c>
      <c r="K12" s="156" t="s">
        <v>339</v>
      </c>
      <c r="L12" s="157">
        <v>19943</v>
      </c>
      <c r="M12" s="158">
        <v>32</v>
      </c>
    </row>
    <row r="13" spans="1:13" s="122" customFormat="1" ht="15" customHeight="1">
      <c r="A13" s="350"/>
      <c r="B13" s="159"/>
      <c r="C13" s="160" t="s">
        <v>36</v>
      </c>
      <c r="D13" s="124">
        <v>204650</v>
      </c>
      <c r="F13" s="368"/>
      <c r="G13" s="362" t="s">
        <v>38</v>
      </c>
      <c r="H13" s="161" t="s">
        <v>28</v>
      </c>
      <c r="I13" s="162"/>
      <c r="J13" s="163">
        <v>22968</v>
      </c>
      <c r="K13" s="136">
        <v>401</v>
      </c>
      <c r="L13" s="164">
        <v>17219</v>
      </c>
      <c r="M13" s="165">
        <v>5052</v>
      </c>
    </row>
    <row r="14" spans="1:13" s="122" customFormat="1" ht="15" customHeight="1">
      <c r="A14" s="350"/>
      <c r="B14" s="352" t="s">
        <v>40</v>
      </c>
      <c r="C14" s="353"/>
      <c r="D14" s="124">
        <v>51467</v>
      </c>
      <c r="F14" s="368"/>
      <c r="G14" s="363"/>
      <c r="H14" s="166" t="s">
        <v>140</v>
      </c>
      <c r="I14" s="167"/>
      <c r="J14" s="142">
        <v>0</v>
      </c>
      <c r="K14" s="142">
        <v>0</v>
      </c>
      <c r="L14" s="124">
        <v>0</v>
      </c>
      <c r="M14" s="168">
        <v>0</v>
      </c>
    </row>
    <row r="15" spans="1:13" s="122" customFormat="1" ht="15" customHeight="1">
      <c r="A15" s="350"/>
      <c r="B15" s="352" t="s">
        <v>293</v>
      </c>
      <c r="C15" s="353"/>
      <c r="D15" s="124">
        <v>2365</v>
      </c>
      <c r="F15" s="368"/>
      <c r="G15" s="363"/>
      <c r="H15" s="169" t="s">
        <v>141</v>
      </c>
      <c r="I15" s="162"/>
      <c r="J15" s="142">
        <v>0</v>
      </c>
      <c r="K15" s="142">
        <v>0</v>
      </c>
      <c r="L15" s="124">
        <v>0</v>
      </c>
      <c r="M15" s="168">
        <v>0</v>
      </c>
    </row>
    <row r="16" spans="1:13" s="122" customFormat="1" ht="15" customHeight="1">
      <c r="A16" s="351"/>
      <c r="B16" s="354" t="s">
        <v>64</v>
      </c>
      <c r="C16" s="353"/>
      <c r="D16" s="124">
        <v>258482</v>
      </c>
      <c r="F16" s="368"/>
      <c r="G16" s="363"/>
      <c r="H16" s="169" t="s">
        <v>142</v>
      </c>
      <c r="I16" s="162"/>
      <c r="J16" s="142">
        <v>0</v>
      </c>
      <c r="K16" s="142">
        <v>0</v>
      </c>
      <c r="L16" s="124">
        <v>0</v>
      </c>
      <c r="M16" s="168">
        <v>0</v>
      </c>
    </row>
    <row r="17" spans="4:13" s="122" customFormat="1" ht="15" customHeight="1">
      <c r="D17" s="140"/>
      <c r="F17" s="368"/>
      <c r="G17" s="363"/>
      <c r="H17" s="166" t="s">
        <v>32</v>
      </c>
      <c r="I17" s="167"/>
      <c r="J17" s="142">
        <v>8711</v>
      </c>
      <c r="K17" s="142">
        <v>0</v>
      </c>
      <c r="L17" s="124">
        <v>285</v>
      </c>
      <c r="M17" s="168">
        <v>4456</v>
      </c>
    </row>
    <row r="18" spans="1:13" s="122" customFormat="1" ht="15" customHeight="1">
      <c r="A18" s="352" t="s">
        <v>41</v>
      </c>
      <c r="B18" s="354"/>
      <c r="C18" s="353"/>
      <c r="D18" s="124">
        <v>181943</v>
      </c>
      <c r="F18" s="368"/>
      <c r="G18" s="363"/>
      <c r="H18" s="166" t="s">
        <v>143</v>
      </c>
      <c r="I18" s="167"/>
      <c r="J18" s="142">
        <v>37949</v>
      </c>
      <c r="K18" s="142">
        <v>195</v>
      </c>
      <c r="L18" s="124">
        <v>1944</v>
      </c>
      <c r="M18" s="168">
        <v>33987</v>
      </c>
    </row>
    <row r="19" spans="1:13" s="122" customFormat="1" ht="15" customHeight="1" thickBot="1">
      <c r="A19" s="344" t="s">
        <v>43</v>
      </c>
      <c r="B19" s="345"/>
      <c r="C19" s="345"/>
      <c r="D19" s="124">
        <v>74174</v>
      </c>
      <c r="F19" s="368"/>
      <c r="G19" s="363"/>
      <c r="H19" s="170" t="s">
        <v>34</v>
      </c>
      <c r="I19" s="171"/>
      <c r="J19" s="150">
        <v>10</v>
      </c>
      <c r="K19" s="150">
        <v>0</v>
      </c>
      <c r="L19" s="172">
        <v>0</v>
      </c>
      <c r="M19" s="127" t="s">
        <v>339</v>
      </c>
    </row>
    <row r="20" spans="1:13" s="122" customFormat="1" ht="15" customHeight="1" thickBot="1">
      <c r="A20" s="344" t="s">
        <v>292</v>
      </c>
      <c r="B20" s="345"/>
      <c r="C20" s="345"/>
      <c r="D20" s="124">
        <v>2365</v>
      </c>
      <c r="F20" s="368"/>
      <c r="G20" s="152"/>
      <c r="H20" s="173" t="s">
        <v>36</v>
      </c>
      <c r="I20" s="174"/>
      <c r="J20" s="175">
        <v>69638</v>
      </c>
      <c r="K20" s="176">
        <v>596</v>
      </c>
      <c r="L20" s="177">
        <v>19448</v>
      </c>
      <c r="M20" s="178">
        <v>43495</v>
      </c>
    </row>
    <row r="21" spans="1:13" s="122" customFormat="1" ht="15" customHeight="1" thickBot="1">
      <c r="A21" s="344" t="s">
        <v>49</v>
      </c>
      <c r="B21" s="345"/>
      <c r="C21" s="345"/>
      <c r="D21" s="124">
        <v>258482</v>
      </c>
      <c r="F21" s="179"/>
      <c r="G21" s="180" t="s">
        <v>134</v>
      </c>
      <c r="H21" s="173"/>
      <c r="I21" s="173"/>
      <c r="J21" s="130">
        <v>242107</v>
      </c>
      <c r="K21" s="181">
        <v>596</v>
      </c>
      <c r="L21" s="182">
        <v>39391</v>
      </c>
      <c r="M21" s="183">
        <v>43527</v>
      </c>
    </row>
    <row r="22" spans="6:13" s="122" customFormat="1" ht="15" customHeight="1">
      <c r="F22" s="184" t="s">
        <v>42</v>
      </c>
      <c r="G22" s="185"/>
      <c r="H22" s="185"/>
      <c r="I22" s="186"/>
      <c r="J22" s="163">
        <v>7338</v>
      </c>
      <c r="K22" s="187" t="s">
        <v>339</v>
      </c>
      <c r="L22" s="188" t="s">
        <v>339</v>
      </c>
      <c r="M22" s="165">
        <v>7338</v>
      </c>
    </row>
    <row r="23" spans="6:13" s="122" customFormat="1" ht="15" customHeight="1" thickBot="1">
      <c r="F23" s="189" t="s">
        <v>44</v>
      </c>
      <c r="G23" s="190"/>
      <c r="H23" s="190"/>
      <c r="I23" s="191"/>
      <c r="J23" s="192">
        <v>6672</v>
      </c>
      <c r="K23" s="193" t="s">
        <v>339</v>
      </c>
      <c r="L23" s="194">
        <v>6672</v>
      </c>
      <c r="M23" s="195" t="s">
        <v>339</v>
      </c>
    </row>
    <row r="24" spans="6:13" s="122" customFormat="1" ht="15" customHeight="1" thickBot="1">
      <c r="F24" s="364" t="s">
        <v>64</v>
      </c>
      <c r="G24" s="365"/>
      <c r="H24" s="365"/>
      <c r="I24" s="366"/>
      <c r="J24" s="196">
        <v>256117</v>
      </c>
      <c r="K24" s="197">
        <v>596</v>
      </c>
      <c r="L24" s="198">
        <v>46063</v>
      </c>
      <c r="M24" s="199">
        <v>50865</v>
      </c>
    </row>
    <row r="25" spans="6:9" s="122" customFormat="1" ht="15" customHeight="1">
      <c r="F25" s="200" t="s">
        <v>131</v>
      </c>
      <c r="G25" s="201"/>
      <c r="H25" s="201"/>
      <c r="I25" s="201"/>
    </row>
    <row r="26" spans="11:13" s="122" customFormat="1" ht="15" customHeight="1">
      <c r="K26" s="145"/>
      <c r="L26" s="134" t="s">
        <v>45</v>
      </c>
      <c r="M26" s="143" t="s">
        <v>46</v>
      </c>
    </row>
    <row r="27" spans="1:13" s="203" customFormat="1" ht="15" customHeight="1">
      <c r="A27" s="202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収集ごみ（混合ごみ＋可燃ごみ＋不燃ごみ＋資源ごみ＋粗大ごみ＋その他）＝204,650t/年</v>
      </c>
      <c r="K27" s="143" t="s">
        <v>47</v>
      </c>
      <c r="L27" s="204">
        <v>27055</v>
      </c>
      <c r="M27" s="205">
        <v>2186</v>
      </c>
    </row>
    <row r="28" spans="1:13" s="203" customFormat="1" ht="15" customHeight="1">
      <c r="A28" s="206" t="str">
        <f>"計画収集量（収集ごみ＋直接搬入ごみ）＝"&amp;TEXT(D13+D14,"#,##0")&amp;"t/年"</f>
        <v>計画収集量（収集ごみ＋直接搬入ごみ）＝256,117t/年</v>
      </c>
      <c r="K28" s="143" t="s">
        <v>48</v>
      </c>
      <c r="L28" s="204">
        <v>6533</v>
      </c>
      <c r="M28" s="205">
        <v>58</v>
      </c>
    </row>
    <row r="29" spans="1:13" s="203" customFormat="1" ht="15" customHeight="1">
      <c r="A29" s="207" t="str">
        <f>"ごみ総排出量（計画収集量＋集団回収量）＝"&amp;TEXT(D16,"#,###0")&amp;"t/年"</f>
        <v>ごみ総排出量（計画収集量＋集団回収量）＝258,482t/年</v>
      </c>
      <c r="K29" s="143" t="s">
        <v>103</v>
      </c>
      <c r="L29" s="204">
        <v>4441</v>
      </c>
      <c r="M29" s="205">
        <v>88</v>
      </c>
    </row>
    <row r="30" spans="1:13" s="203" customFormat="1" ht="15" customHeight="1">
      <c r="A30" s="20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ごみ処理量（直接最終処分量＋直接焼却量＋焼却以外の中間処理量＋直接資源化量）＝256,117t/年</v>
      </c>
      <c r="K30" s="143" t="s">
        <v>104</v>
      </c>
      <c r="L30" s="204">
        <v>931</v>
      </c>
      <c r="M30" s="205">
        <v>0</v>
      </c>
    </row>
    <row r="31" spans="1:13" s="203" customFormat="1" ht="15" customHeight="1">
      <c r="A31" s="207" t="str">
        <f>"１人１日あたりごみ排出量（ごみ総排出量/総人口）＝"&amp;TEXT(D16/D5/365*1000000,"#,##0")&amp;"g/人日"</f>
        <v>１人１日あたりごみ排出量（ごみ総排出量/総人口）＝947g/人日</v>
      </c>
      <c r="K31" s="143" t="s">
        <v>105</v>
      </c>
      <c r="L31" s="204">
        <v>4303</v>
      </c>
      <c r="M31" s="205">
        <v>0</v>
      </c>
    </row>
    <row r="32" spans="1:13" s="203" customFormat="1" ht="15" customHeight="1">
      <c r="A32" s="20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リサイクル率（[資源化量合計＋集団回収量]/[ごみ処理量＋集団回収量]）＝20.59％</v>
      </c>
      <c r="K32" s="143" t="s">
        <v>13</v>
      </c>
      <c r="L32" s="204">
        <v>819</v>
      </c>
      <c r="M32" s="205">
        <v>33</v>
      </c>
    </row>
    <row r="33" spans="1:13" s="203" customFormat="1" ht="15" customHeight="1">
      <c r="A33" s="20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中間処理による減量化量（施設処理量-施設処理後資源化量-施設処理後残渣処分量）＝159,189t/年</v>
      </c>
      <c r="K33" s="143" t="s">
        <v>144</v>
      </c>
      <c r="L33" s="204">
        <v>0</v>
      </c>
      <c r="M33" s="205">
        <v>0</v>
      </c>
    </row>
    <row r="34" spans="1:13" s="203" customFormat="1" ht="15" customHeight="1">
      <c r="A34" s="206"/>
      <c r="K34" s="143" t="s">
        <v>145</v>
      </c>
      <c r="L34" s="204">
        <v>0</v>
      </c>
      <c r="M34" s="205">
        <v>0</v>
      </c>
    </row>
    <row r="35" spans="1:13" s="203" customFormat="1" ht="15" customHeight="1">
      <c r="A35" s="208"/>
      <c r="K35" s="143" t="s">
        <v>146</v>
      </c>
      <c r="L35" s="204">
        <v>0</v>
      </c>
      <c r="M35" s="205">
        <v>0</v>
      </c>
    </row>
    <row r="36" spans="1:13" s="203" customFormat="1" ht="15" customHeight="1">
      <c r="A36" s="206"/>
      <c r="K36" s="143" t="s">
        <v>147</v>
      </c>
      <c r="L36" s="204">
        <v>4456</v>
      </c>
      <c r="M36" s="205">
        <v>0</v>
      </c>
    </row>
    <row r="37" spans="1:13" s="203" customFormat="1" ht="15" customHeight="1">
      <c r="A37" s="206"/>
      <c r="K37" s="143" t="s">
        <v>37</v>
      </c>
      <c r="L37" s="204">
        <v>2327</v>
      </c>
      <c r="M37" s="205">
        <v>0</v>
      </c>
    </row>
    <row r="38" spans="11:13" ht="15" customHeight="1">
      <c r="K38" s="143" t="s">
        <v>64</v>
      </c>
      <c r="L38" s="209">
        <v>50865</v>
      </c>
      <c r="M38" s="210">
        <v>2365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11" customWidth="1"/>
    <col min="2" max="2" width="13.875" style="211" customWidth="1"/>
    <col min="3" max="3" width="8.75390625" style="213" customWidth="1"/>
    <col min="4" max="4" width="14.25390625" style="211" customWidth="1"/>
    <col min="5" max="6" width="8.75390625" style="211" customWidth="1"/>
    <col min="7" max="7" width="13.875" style="211" customWidth="1"/>
    <col min="8" max="8" width="8.75390625" style="211" customWidth="1"/>
    <col min="9" max="9" width="8.75390625" style="212" customWidth="1"/>
    <col min="10" max="10" width="15.75390625" style="211" customWidth="1"/>
    <col min="11" max="11" width="8.75390625" style="211" customWidth="1"/>
    <col min="12" max="12" width="15.875" style="211" customWidth="1"/>
    <col min="13" max="13" width="8.75390625" style="213" customWidth="1"/>
    <col min="14" max="14" width="13.00390625" style="211" customWidth="1"/>
    <col min="15" max="15" width="12.875" style="211" customWidth="1"/>
    <col min="16" max="16" width="8.75390625" style="211" customWidth="1"/>
    <col min="17" max="17" width="13.25390625" style="211" customWidth="1"/>
    <col min="18" max="16384" width="8.75390625" style="211" customWidth="1"/>
  </cols>
  <sheetData>
    <row r="1" spans="1:5" ht="24" customHeight="1" thickBot="1">
      <c r="A1" s="369" t="s">
        <v>340</v>
      </c>
      <c r="B1" s="369"/>
      <c r="C1" s="369"/>
      <c r="D1" s="369"/>
      <c r="E1" s="369"/>
    </row>
    <row r="2" spans="1:17" s="214" customFormat="1" ht="21.75" customHeight="1">
      <c r="A2" s="373" t="s">
        <v>156</v>
      </c>
      <c r="B2" s="373"/>
      <c r="C2" s="373"/>
      <c r="D2" s="373"/>
      <c r="F2" s="215" t="s">
        <v>107</v>
      </c>
      <c r="G2" s="216"/>
      <c r="I2" s="217"/>
      <c r="J2" s="88"/>
      <c r="M2" s="88"/>
      <c r="N2" s="88"/>
      <c r="P2" s="218" t="s">
        <v>108</v>
      </c>
      <c r="Q2" s="219"/>
    </row>
    <row r="3" spans="2:17" s="214" customFormat="1" ht="21.75" customHeight="1" thickBot="1">
      <c r="B3" s="220"/>
      <c r="C3" s="90"/>
      <c r="D3" s="220"/>
      <c r="F3" s="94" t="s">
        <v>254</v>
      </c>
      <c r="G3" s="44">
        <v>6672</v>
      </c>
      <c r="I3" s="217"/>
      <c r="J3" s="88"/>
      <c r="M3" s="88"/>
      <c r="N3" s="88"/>
      <c r="P3" s="94" t="s">
        <v>283</v>
      </c>
      <c r="Q3" s="44">
        <v>46063</v>
      </c>
    </row>
    <row r="4" spans="3:14" s="214" customFormat="1" ht="21.75" customHeight="1" thickBot="1">
      <c r="C4" s="88"/>
      <c r="G4" s="221"/>
      <c r="I4" s="217"/>
      <c r="J4" s="88"/>
      <c r="M4" s="88"/>
      <c r="N4" s="221"/>
    </row>
    <row r="5" spans="3:14" s="214" customFormat="1" ht="21.75" customHeight="1">
      <c r="C5" s="88"/>
      <c r="D5" s="221"/>
      <c r="F5" s="215" t="s">
        <v>109</v>
      </c>
      <c r="G5" s="219"/>
      <c r="I5" s="222" t="s">
        <v>110</v>
      </c>
      <c r="J5" s="219"/>
      <c r="L5" s="223" t="s">
        <v>111</v>
      </c>
      <c r="M5" s="95" t="s">
        <v>260</v>
      </c>
      <c r="N5" s="45">
        <v>19943</v>
      </c>
    </row>
    <row r="6" spans="1:14" s="214" customFormat="1" ht="21.75" customHeight="1" thickBot="1">
      <c r="A6" s="221"/>
      <c r="B6" s="370" t="s">
        <v>112</v>
      </c>
      <c r="C6" s="370"/>
      <c r="D6" s="370"/>
      <c r="F6" s="94" t="s">
        <v>233</v>
      </c>
      <c r="G6" s="44">
        <v>172469</v>
      </c>
      <c r="I6" s="94" t="s">
        <v>234</v>
      </c>
      <c r="J6" s="44">
        <v>173065</v>
      </c>
      <c r="L6" s="224" t="s">
        <v>113</v>
      </c>
      <c r="M6" s="96" t="s">
        <v>261</v>
      </c>
      <c r="N6" s="46">
        <v>32</v>
      </c>
    </row>
    <row r="7" spans="1:14" s="214" customFormat="1" ht="21.75" customHeight="1" thickBot="1">
      <c r="A7" s="221"/>
      <c r="C7" s="88"/>
      <c r="D7" s="221"/>
      <c r="G7" s="221"/>
      <c r="I7" s="217"/>
      <c r="J7" s="221"/>
      <c r="M7" s="88"/>
      <c r="N7" s="221"/>
    </row>
    <row r="8" spans="1:17" s="214" customFormat="1" ht="21.75" customHeight="1" thickBot="1">
      <c r="A8" s="221"/>
      <c r="B8" s="225" t="s">
        <v>114</v>
      </c>
      <c r="C8" s="87" t="s">
        <v>245</v>
      </c>
      <c r="D8" s="226">
        <v>0</v>
      </c>
      <c r="G8" s="221"/>
      <c r="I8" s="217"/>
      <c r="L8" s="227" t="s">
        <v>115</v>
      </c>
      <c r="M8" s="92" t="s">
        <v>262</v>
      </c>
      <c r="N8" s="226">
        <v>596</v>
      </c>
      <c r="P8" s="218" t="s">
        <v>116</v>
      </c>
      <c r="Q8" s="219"/>
    </row>
    <row r="9" spans="1:17" s="214" customFormat="1" ht="21.75" customHeight="1" thickBot="1">
      <c r="A9" s="221"/>
      <c r="C9" s="88"/>
      <c r="D9" s="47"/>
      <c r="G9" s="221"/>
      <c r="I9" s="217"/>
      <c r="J9" s="221"/>
      <c r="M9" s="88"/>
      <c r="N9" s="221"/>
      <c r="P9" s="94" t="s">
        <v>284</v>
      </c>
      <c r="Q9" s="44">
        <v>19448</v>
      </c>
    </row>
    <row r="10" spans="1:14" s="214" customFormat="1" ht="21.75" customHeight="1" thickBot="1">
      <c r="A10" s="221"/>
      <c r="B10" s="225" t="s">
        <v>117</v>
      </c>
      <c r="C10" s="89" t="s">
        <v>246</v>
      </c>
      <c r="D10" s="226">
        <v>142061</v>
      </c>
      <c r="G10" s="221"/>
      <c r="I10" s="222" t="s">
        <v>118</v>
      </c>
      <c r="J10" s="219"/>
      <c r="L10" s="223" t="s">
        <v>115</v>
      </c>
      <c r="M10" s="95" t="s">
        <v>263</v>
      </c>
      <c r="N10" s="45">
        <v>401</v>
      </c>
    </row>
    <row r="11" spans="1:14" s="214" customFormat="1" ht="21.75" customHeight="1" thickBot="1">
      <c r="A11" s="221"/>
      <c r="C11" s="88"/>
      <c r="D11" s="47"/>
      <c r="G11" s="221"/>
      <c r="I11" s="94" t="s">
        <v>235</v>
      </c>
      <c r="J11" s="44">
        <v>22968</v>
      </c>
      <c r="L11" s="228" t="s">
        <v>116</v>
      </c>
      <c r="M11" s="97" t="s">
        <v>264</v>
      </c>
      <c r="N11" s="48">
        <v>17219</v>
      </c>
    </row>
    <row r="12" spans="1:14" s="214" customFormat="1" ht="21.75" customHeight="1" thickBot="1">
      <c r="A12" s="221"/>
      <c r="B12" s="225" t="s">
        <v>119</v>
      </c>
      <c r="C12" s="89" t="s">
        <v>247</v>
      </c>
      <c r="D12" s="226">
        <v>15991</v>
      </c>
      <c r="G12" s="221"/>
      <c r="I12" s="217"/>
      <c r="J12" s="221"/>
      <c r="L12" s="229" t="s">
        <v>113</v>
      </c>
      <c r="M12" s="98" t="s">
        <v>265</v>
      </c>
      <c r="N12" s="44">
        <v>5052</v>
      </c>
    </row>
    <row r="13" spans="1:14" s="214" customFormat="1" ht="21.75" customHeight="1" thickBot="1">
      <c r="A13" s="221"/>
      <c r="B13" s="230"/>
      <c r="C13" s="90"/>
      <c r="D13" s="49"/>
      <c r="G13" s="221"/>
      <c r="I13" s="217"/>
      <c r="J13" s="221"/>
      <c r="L13" s="231"/>
      <c r="M13" s="87"/>
      <c r="N13" s="232"/>
    </row>
    <row r="14" spans="1:14" s="214" customFormat="1" ht="21.75" customHeight="1" thickBot="1">
      <c r="A14" s="221"/>
      <c r="B14" s="225" t="s">
        <v>120</v>
      </c>
      <c r="C14" s="89" t="s">
        <v>248</v>
      </c>
      <c r="D14" s="226">
        <v>41264</v>
      </c>
      <c r="G14" s="221"/>
      <c r="I14" s="222" t="s">
        <v>148</v>
      </c>
      <c r="J14" s="219"/>
      <c r="L14" s="223" t="s">
        <v>115</v>
      </c>
      <c r="M14" s="95" t="s">
        <v>266</v>
      </c>
      <c r="N14" s="45">
        <v>0</v>
      </c>
    </row>
    <row r="15" spans="1:14" s="214" customFormat="1" ht="21.75" customHeight="1" thickBot="1">
      <c r="A15" s="221"/>
      <c r="C15" s="88"/>
      <c r="D15" s="233"/>
      <c r="I15" s="94" t="s">
        <v>236</v>
      </c>
      <c r="J15" s="44">
        <v>0</v>
      </c>
      <c r="L15" s="228" t="s">
        <v>116</v>
      </c>
      <c r="M15" s="97" t="s">
        <v>267</v>
      </c>
      <c r="N15" s="48">
        <v>0</v>
      </c>
    </row>
    <row r="16" spans="1:14" s="214" customFormat="1" ht="21.75" customHeight="1" thickBot="1">
      <c r="A16" s="221"/>
      <c r="B16" s="234" t="s">
        <v>121</v>
      </c>
      <c r="C16" s="89" t="s">
        <v>249</v>
      </c>
      <c r="D16" s="226">
        <v>3640</v>
      </c>
      <c r="I16" s="217"/>
      <c r="J16" s="221"/>
      <c r="L16" s="229" t="s">
        <v>113</v>
      </c>
      <c r="M16" s="98" t="s">
        <v>268</v>
      </c>
      <c r="N16" s="44">
        <v>0</v>
      </c>
    </row>
    <row r="17" spans="1:14" s="214" customFormat="1" ht="21.75" customHeight="1" thickBot="1">
      <c r="A17" s="221"/>
      <c r="C17" s="88"/>
      <c r="D17" s="47"/>
      <c r="I17" s="217"/>
      <c r="J17" s="221"/>
      <c r="L17" s="231"/>
      <c r="M17" s="87"/>
      <c r="N17" s="232"/>
    </row>
    <row r="18" spans="1:18" s="214" customFormat="1" ht="21.75" customHeight="1" thickBot="1">
      <c r="A18" s="221"/>
      <c r="B18" s="234" t="s">
        <v>122</v>
      </c>
      <c r="C18" s="89" t="s">
        <v>250</v>
      </c>
      <c r="D18" s="226">
        <v>1694</v>
      </c>
      <c r="F18" s="222" t="s">
        <v>123</v>
      </c>
      <c r="G18" s="216"/>
      <c r="I18" s="218" t="s">
        <v>149</v>
      </c>
      <c r="J18" s="219"/>
      <c r="L18" s="223" t="s">
        <v>115</v>
      </c>
      <c r="M18" s="235" t="s">
        <v>269</v>
      </c>
      <c r="N18" s="45">
        <v>0</v>
      </c>
      <c r="R18" s="236"/>
    </row>
    <row r="19" spans="1:14" s="214" customFormat="1" ht="21.75" customHeight="1" thickBot="1">
      <c r="A19" s="221"/>
      <c r="B19" s="237"/>
      <c r="C19" s="91"/>
      <c r="D19" s="47"/>
      <c r="F19" s="94"/>
      <c r="G19" s="44">
        <v>69638</v>
      </c>
      <c r="I19" s="94" t="s">
        <v>256</v>
      </c>
      <c r="J19" s="44">
        <v>0</v>
      </c>
      <c r="L19" s="228" t="s">
        <v>116</v>
      </c>
      <c r="M19" s="238" t="s">
        <v>270</v>
      </c>
      <c r="N19" s="239">
        <v>0</v>
      </c>
    </row>
    <row r="20" spans="1:14" s="214" customFormat="1" ht="21.75" customHeight="1" thickBot="1">
      <c r="A20" s="221"/>
      <c r="B20" s="234" t="s">
        <v>124</v>
      </c>
      <c r="C20" s="89" t="s">
        <v>251</v>
      </c>
      <c r="D20" s="226">
        <v>51467</v>
      </c>
      <c r="G20" s="221"/>
      <c r="L20" s="229" t="s">
        <v>113</v>
      </c>
      <c r="M20" s="240" t="s">
        <v>271</v>
      </c>
      <c r="N20" s="44">
        <v>0</v>
      </c>
    </row>
    <row r="21" spans="1:14" s="214" customFormat="1" ht="21.75" customHeight="1" thickBot="1">
      <c r="A21" s="221"/>
      <c r="B21" s="230"/>
      <c r="C21" s="90"/>
      <c r="D21" s="241"/>
      <c r="G21" s="221"/>
      <c r="I21" s="217"/>
      <c r="J21" s="221"/>
      <c r="L21" s="231"/>
      <c r="M21" s="87"/>
      <c r="N21" s="232"/>
    </row>
    <row r="22" spans="1:14" s="214" customFormat="1" ht="21.75" customHeight="1" thickBot="1">
      <c r="A22" s="221"/>
      <c r="B22" s="234" t="s">
        <v>125</v>
      </c>
      <c r="C22" s="92" t="s">
        <v>252</v>
      </c>
      <c r="D22" s="226">
        <v>3179</v>
      </c>
      <c r="G22" s="221"/>
      <c r="I22" s="218" t="s">
        <v>150</v>
      </c>
      <c r="J22" s="219"/>
      <c r="L22" s="223" t="s">
        <v>115</v>
      </c>
      <c r="M22" s="235" t="s">
        <v>272</v>
      </c>
      <c r="N22" s="45">
        <v>0</v>
      </c>
    </row>
    <row r="23" spans="1:14" s="214" customFormat="1" ht="21.75" customHeight="1" thickBot="1">
      <c r="A23" s="221"/>
      <c r="B23" s="238"/>
      <c r="C23" s="93"/>
      <c r="D23" s="52"/>
      <c r="G23" s="221"/>
      <c r="I23" s="94" t="s">
        <v>257</v>
      </c>
      <c r="J23" s="44">
        <v>0</v>
      </c>
      <c r="L23" s="228" t="s">
        <v>116</v>
      </c>
      <c r="M23" s="238" t="s">
        <v>273</v>
      </c>
      <c r="N23" s="239">
        <v>0</v>
      </c>
    </row>
    <row r="24" spans="1:14" s="214" customFormat="1" ht="21.75" customHeight="1" thickBot="1">
      <c r="A24" s="221"/>
      <c r="B24" s="242" t="s">
        <v>127</v>
      </c>
      <c r="C24" s="92" t="s">
        <v>253</v>
      </c>
      <c r="D24" s="226">
        <v>2365</v>
      </c>
      <c r="G24" s="221"/>
      <c r="L24" s="229" t="s">
        <v>113</v>
      </c>
      <c r="M24" s="240" t="s">
        <v>274</v>
      </c>
      <c r="N24" s="44">
        <v>0</v>
      </c>
    </row>
    <row r="25" spans="1:15" s="214" customFormat="1" ht="21.75" customHeight="1" thickBot="1">
      <c r="A25" s="221"/>
      <c r="G25" s="221"/>
      <c r="O25" s="243"/>
    </row>
    <row r="26" spans="1:15" s="214" customFormat="1" ht="21.75" customHeight="1">
      <c r="A26" s="221"/>
      <c r="B26" s="244"/>
      <c r="C26" s="93"/>
      <c r="D26" s="52"/>
      <c r="G26" s="221"/>
      <c r="I26" s="222" t="s">
        <v>126</v>
      </c>
      <c r="J26" s="219"/>
      <c r="L26" s="223" t="s">
        <v>115</v>
      </c>
      <c r="M26" s="95" t="s">
        <v>275</v>
      </c>
      <c r="N26" s="45">
        <v>0</v>
      </c>
      <c r="O26" s="243"/>
    </row>
    <row r="27" spans="1:15" s="214" customFormat="1" ht="21.75" customHeight="1" thickBot="1">
      <c r="A27" s="221"/>
      <c r="B27" s="244"/>
      <c r="C27" s="93"/>
      <c r="D27" s="52"/>
      <c r="G27" s="221"/>
      <c r="I27" s="94" t="s">
        <v>258</v>
      </c>
      <c r="J27" s="44">
        <v>8711</v>
      </c>
      <c r="L27" s="228" t="s">
        <v>116</v>
      </c>
      <c r="M27" s="97" t="s">
        <v>276</v>
      </c>
      <c r="N27" s="48">
        <v>285</v>
      </c>
      <c r="O27" s="243"/>
    </row>
    <row r="28" spans="1:15" s="214" customFormat="1" ht="21.75" customHeight="1" thickBot="1">
      <c r="A28" s="221"/>
      <c r="B28" s="244"/>
      <c r="C28" s="93"/>
      <c r="D28" s="52"/>
      <c r="G28" s="221"/>
      <c r="I28" s="217"/>
      <c r="J28" s="88"/>
      <c r="L28" s="229" t="s">
        <v>113</v>
      </c>
      <c r="M28" s="98" t="s">
        <v>277</v>
      </c>
      <c r="N28" s="44">
        <v>4456</v>
      </c>
      <c r="O28" s="243"/>
    </row>
    <row r="29" spans="1:15" s="214" customFormat="1" ht="21.75" customHeight="1" thickBot="1">
      <c r="A29" s="221"/>
      <c r="B29" s="244"/>
      <c r="C29" s="93"/>
      <c r="D29" s="52"/>
      <c r="G29" s="221"/>
      <c r="O29" s="243"/>
    </row>
    <row r="30" spans="1:15" s="214" customFormat="1" ht="21.75" customHeight="1">
      <c r="A30" s="221"/>
      <c r="B30" s="244"/>
      <c r="C30" s="93"/>
      <c r="D30" s="52"/>
      <c r="G30" s="221"/>
      <c r="I30" s="222" t="s">
        <v>151</v>
      </c>
      <c r="J30" s="219"/>
      <c r="L30" s="223" t="s">
        <v>115</v>
      </c>
      <c r="M30" s="95" t="s">
        <v>278</v>
      </c>
      <c r="N30" s="45">
        <v>195</v>
      </c>
      <c r="O30" s="243"/>
    </row>
    <row r="31" spans="1:15" s="214" customFormat="1" ht="21.75" customHeight="1" thickBot="1">
      <c r="A31" s="221"/>
      <c r="B31" s="244"/>
      <c r="C31" s="93"/>
      <c r="D31" s="52"/>
      <c r="G31" s="221"/>
      <c r="I31" s="94" t="s">
        <v>237</v>
      </c>
      <c r="J31" s="44">
        <v>37949</v>
      </c>
      <c r="L31" s="228" t="s">
        <v>116</v>
      </c>
      <c r="M31" s="97" t="s">
        <v>279</v>
      </c>
      <c r="N31" s="48">
        <v>1944</v>
      </c>
      <c r="O31" s="243"/>
    </row>
    <row r="32" spans="1:15" s="214" customFormat="1" ht="21.75" customHeight="1" thickBot="1">
      <c r="A32" s="221"/>
      <c r="B32" s="244"/>
      <c r="C32" s="93"/>
      <c r="D32" s="52"/>
      <c r="G32" s="221"/>
      <c r="I32" s="217"/>
      <c r="J32" s="221"/>
      <c r="L32" s="229" t="s">
        <v>113</v>
      </c>
      <c r="M32" s="98" t="s">
        <v>280</v>
      </c>
      <c r="N32" s="44">
        <v>33987</v>
      </c>
      <c r="O32" s="243"/>
    </row>
    <row r="33" spans="1:15" s="214" customFormat="1" ht="21.75" customHeight="1" thickBot="1">
      <c r="A33" s="221"/>
      <c r="C33" s="88"/>
      <c r="D33" s="221"/>
      <c r="G33" s="221"/>
      <c r="I33" s="217"/>
      <c r="J33" s="88"/>
      <c r="L33" s="240"/>
      <c r="M33" s="99"/>
      <c r="N33" s="245"/>
      <c r="O33" s="243"/>
    </row>
    <row r="34" spans="1:16" s="214" customFormat="1" ht="21.75" customHeight="1">
      <c r="A34" s="221"/>
      <c r="C34" s="88"/>
      <c r="G34" s="221"/>
      <c r="I34" s="215" t="s">
        <v>128</v>
      </c>
      <c r="J34" s="219"/>
      <c r="L34" s="246" t="s">
        <v>115</v>
      </c>
      <c r="M34" s="100" t="s">
        <v>281</v>
      </c>
      <c r="N34" s="45">
        <v>0</v>
      </c>
      <c r="O34" s="243"/>
      <c r="P34" s="214" t="s">
        <v>7</v>
      </c>
    </row>
    <row r="35" spans="7:17" s="214" customFormat="1" ht="21.75" customHeight="1" thickBot="1">
      <c r="G35" s="221"/>
      <c r="I35" s="94" t="s">
        <v>259</v>
      </c>
      <c r="J35" s="44">
        <v>10</v>
      </c>
      <c r="L35" s="229" t="s">
        <v>116</v>
      </c>
      <c r="M35" s="98" t="s">
        <v>282</v>
      </c>
      <c r="N35" s="46">
        <v>0</v>
      </c>
      <c r="P35" s="371">
        <v>43527</v>
      </c>
      <c r="Q35" s="371"/>
    </row>
    <row r="36" spans="2:17" s="214" customFormat="1" ht="21.75" customHeight="1" thickBot="1">
      <c r="B36" s="247" t="s">
        <v>9</v>
      </c>
      <c r="C36" s="248" t="s">
        <v>129</v>
      </c>
      <c r="D36" s="249">
        <v>744946</v>
      </c>
      <c r="G36" s="221"/>
      <c r="I36" s="217"/>
      <c r="J36" s="88"/>
      <c r="M36" s="88"/>
      <c r="N36" s="88"/>
      <c r="P36" s="372"/>
      <c r="Q36" s="372"/>
    </row>
    <row r="37" spans="2:17" s="214" customFormat="1" ht="21.75" customHeight="1">
      <c r="B37" s="250" t="s">
        <v>10</v>
      </c>
      <c r="C37" s="251" t="s">
        <v>238</v>
      </c>
      <c r="D37" s="252">
        <v>3042</v>
      </c>
      <c r="F37" s="222" t="s">
        <v>11</v>
      </c>
      <c r="G37" s="219"/>
      <c r="I37" s="217"/>
      <c r="J37" s="88"/>
      <c r="M37" s="88"/>
      <c r="N37" s="88"/>
      <c r="P37" s="222" t="s">
        <v>12</v>
      </c>
      <c r="Q37" s="219"/>
    </row>
    <row r="38" spans="2:17" s="214" customFormat="1" ht="21.75" customHeight="1" thickBot="1">
      <c r="B38" s="50" t="s">
        <v>8</v>
      </c>
      <c r="C38" s="253" t="s">
        <v>239</v>
      </c>
      <c r="D38" s="254">
        <v>747988</v>
      </c>
      <c r="F38" s="94" t="s">
        <v>255</v>
      </c>
      <c r="G38" s="44">
        <v>7338</v>
      </c>
      <c r="I38" s="217"/>
      <c r="J38" s="88"/>
      <c r="M38" s="88"/>
      <c r="N38" s="88"/>
      <c r="P38" s="94"/>
      <c r="Q38" s="44">
        <v>50865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2007-05-29T02:37:26Z</cp:lastPrinted>
  <dcterms:created xsi:type="dcterms:W3CDTF">2002-10-23T09:25:58Z</dcterms:created>
  <dcterms:modified xsi:type="dcterms:W3CDTF">2007-05-29T02:37:28Z</dcterms:modified>
  <cp:category/>
  <cp:version/>
  <cp:contentType/>
  <cp:contentStatus/>
</cp:coreProperties>
</file>