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'ごみ処理概要'!$A$2:$AU$24</definedName>
    <definedName name="_xlnm.Print_Area" localSheetId="2">'ごみ処理量内訳'!$A$2:$AP$24</definedName>
    <definedName name="_xlnm.Print_Area" localSheetId="1">'ごみ搬入量内訳'!$A$2:$DK$24</definedName>
    <definedName name="_xlnm.Print_Area" localSheetId="4">'災害廃棄物の搬入量'!$A$2:$CY$24</definedName>
    <definedName name="_xlnm.Print_Area" localSheetId="3">'資源化量内訳'!$A$2:$DL$24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<sst xmlns="http://schemas.openxmlformats.org/spreadsheetml/2006/main" count="1370" uniqueCount="333">
  <si>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</si>
  <si>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</si>
  <si>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</si>
  <si>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</si>
  <si>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</si>
  <si>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</si>
  <si>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</si>
  <si>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</si>
  <si>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</si>
  <si>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</si>
  <si>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</si>
  <si>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</si>
  <si>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</si>
  <si>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</si>
  <si>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</si>
  <si>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</si>
  <si>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</si>
  <si>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</si>
  <si>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</si>
  <si>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</si>
  <si>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</si>
  <si>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</si>
  <si>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</si>
  <si>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</si>
  <si>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</si>
  <si>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</si>
  <si>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</si>
  <si>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</si>
  <si>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</si>
  <si>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</si>
  <si>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</si>
  <si>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</si>
  <si>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</si>
  <si>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</si>
  <si>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</si>
  <si>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</si>
  <si>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</si>
  <si>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</si>
  <si>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</si>
  <si>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</si>
  <si>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</si>
  <si>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</si>
  <si>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</si>
  <si>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</si>
  <si>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</si>
  <si>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</si>
  <si>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</si>
  <si>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</si>
  <si>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</si>
  <si>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</si>
  <si>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</si>
  <si>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</si>
  <si>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</si>
  <si>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</si>
  <si>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</si>
  <si>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</si>
  <si>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</si>
  <si>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</si>
  <si>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</si>
  <si>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</si>
  <si>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布類</t>
  </si>
  <si>
    <t>焼却施設</t>
  </si>
  <si>
    <t>混合ごみ</t>
  </si>
  <si>
    <t>可燃ごみ</t>
  </si>
  <si>
    <t>粗大ごみ処理施設</t>
  </si>
  <si>
    <t>不燃ごみ</t>
  </si>
  <si>
    <t>資源ごみ</t>
  </si>
  <si>
    <t>粗大ごみ</t>
  </si>
  <si>
    <t>直接搬入ごみ</t>
  </si>
  <si>
    <t>ごみ燃料化施設</t>
  </si>
  <si>
    <t>ﾍﾟｯﾄﾎﾞﾄﾙ</t>
  </si>
  <si>
    <t>ﾌﾟﾗｽﾁｯｸ類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</si>
  <si>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</si>
  <si>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</si>
  <si>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</si>
  <si>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</si>
  <si>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</si>
  <si>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ごみ飼料化施設</t>
  </si>
  <si>
    <t>メタン化施設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</si>
  <si>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</si>
  <si>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</si>
  <si>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</si>
  <si>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</si>
  <si>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</si>
  <si>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</si>
  <si>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</si>
  <si>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</si>
  <si>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</si>
  <si>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</si>
  <si>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</si>
  <si>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</si>
  <si>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</si>
  <si>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</si>
  <si>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</si>
  <si>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</si>
  <si>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</si>
  <si>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</si>
  <si>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</si>
  <si>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</si>
  <si>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</si>
  <si>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</si>
  <si>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</si>
  <si>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</si>
  <si>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</si>
  <si>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</si>
  <si>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</si>
  <si>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</si>
  <si>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</si>
  <si>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</si>
  <si>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</si>
  <si>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</si>
  <si>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</si>
  <si>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</si>
  <si>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</si>
  <si>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</si>
  <si>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</si>
  <si>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</si>
  <si>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</si>
  <si>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</si>
  <si>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</si>
  <si>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</si>
  <si>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</si>
  <si>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</si>
  <si>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</si>
  <si>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</si>
  <si>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</si>
  <si>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</si>
  <si>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</si>
  <si>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</si>
  <si>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</si>
  <si>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</si>
  <si>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</si>
  <si>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</si>
  <si>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</si>
  <si>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</si>
  <si>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</si>
  <si>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</si>
  <si>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</si>
  <si>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</si>
  <si>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</si>
  <si>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</si>
  <si>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</si>
  <si>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</si>
  <si>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</si>
  <si>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</si>
  <si>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</si>
  <si>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</si>
  <si>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</si>
  <si>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</si>
  <si>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</si>
  <si>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</si>
  <si>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</si>
  <si>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</si>
  <si>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</si>
  <si>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</si>
  <si>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</si>
  <si>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</si>
  <si>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</si>
  <si>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</si>
  <si>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</si>
  <si>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</si>
  <si>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</si>
  <si>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</si>
  <si>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</si>
  <si>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</si>
  <si>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</si>
  <si>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</si>
  <si>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</si>
  <si>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</si>
  <si>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</si>
  <si>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</si>
  <si>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</si>
  <si>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</si>
  <si>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</si>
  <si>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</si>
  <si>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</si>
  <si>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</si>
  <si>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</si>
  <si>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</si>
  <si>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</si>
  <si>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</si>
  <si>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</si>
  <si>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</si>
  <si>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</si>
  <si>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</si>
  <si>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</si>
  <si>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</si>
  <si>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</si>
  <si>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</si>
  <si>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</si>
  <si>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</si>
  <si>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</si>
  <si>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</si>
  <si>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</si>
  <si>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</si>
  <si>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</si>
  <si>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</si>
  <si>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</si>
  <si>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</si>
  <si>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</si>
  <si>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</si>
  <si>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</si>
  <si>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</si>
  <si>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</si>
  <si>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</si>
  <si>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</si>
  <si>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福井県合計</t>
  </si>
  <si>
    <t>○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</si>
  <si>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</si>
  <si>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</si>
  <si>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</si>
  <si>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</si>
  <si>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</si>
  <si>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</si>
  <si>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</si>
  <si>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</si>
  <si>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</si>
  <si>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</si>
  <si>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</si>
  <si>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</si>
  <si>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</si>
  <si>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</si>
  <si>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</si>
  <si>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</si>
  <si>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</si>
  <si>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</si>
  <si>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</si>
  <si>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</si>
  <si>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</si>
  <si>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</si>
  <si>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</si>
  <si>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</si>
  <si>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</si>
  <si>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</si>
  <si>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</si>
  <si>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</si>
  <si>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</si>
  <si>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</si>
  <si>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</si>
  <si>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</si>
  <si>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</si>
  <si>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集団回収量</t>
  </si>
  <si>
    <t>生活系ごみ搬入量</t>
  </si>
  <si>
    <t>事業系ごみ搬入量</t>
  </si>
  <si>
    <t>集団回収量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</si>
  <si>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</si>
  <si>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</si>
  <si>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</si>
  <si>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</si>
  <si>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</si>
  <si>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</si>
  <si>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</si>
  <si>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</si>
  <si>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</si>
  <si>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</si>
  <si>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</si>
  <si>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</si>
  <si>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</si>
  <si>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</si>
  <si>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</si>
  <si>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</si>
  <si>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</si>
  <si>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福井県のごみ処理フローシート</t>
  </si>
  <si>
    <t>（平成1７年度実績）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</si>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</sst>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5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6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18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18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18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>
      <alignment horizontal="center" vertical="center"/>
    </xf>
    <xf numFmtId="38" fontId="0" fillId="0" borderId="24" xfId="17" applyFont="1" applyFill="1" applyBorder="1" applyAlignment="1" quotePrefix="1">
      <alignment horizontal="left" vertical="center"/>
    </xf>
    <xf numFmtId="38" fontId="3" fillId="0" borderId="25" xfId="17" applyFont="1" applyFill="1" applyBorder="1" applyAlignment="1">
      <alignment horizontal="righ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17" xfId="17" applyFont="1" applyFill="1" applyBorder="1" applyAlignment="1">
      <alignment horizontal="right" vertical="center"/>
    </xf>
    <xf numFmtId="38" fontId="3" fillId="0" borderId="27" xfId="17" applyFont="1" applyFill="1" applyBorder="1" applyAlignment="1">
      <alignment horizontal="right" vertical="center"/>
    </xf>
    <xf numFmtId="38" fontId="3" fillId="0" borderId="28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176" fontId="3" fillId="0" borderId="17" xfId="17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76" fontId="3" fillId="0" borderId="25" xfId="17" applyNumberFormat="1" applyFont="1" applyFill="1" applyBorder="1" applyAlignment="1">
      <alignment horizontal="right" vertical="center"/>
    </xf>
    <xf numFmtId="176" fontId="3" fillId="0" borderId="28" xfId="17" applyNumberFormat="1" applyFont="1" applyFill="1" applyBorder="1" applyAlignment="1">
      <alignment horizontal="right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7" xfId="17" applyFont="1" applyFill="1" applyBorder="1" applyAlignment="1">
      <alignment vertical="center"/>
    </xf>
    <xf numFmtId="0" fontId="4" fillId="0" borderId="30" xfId="21" applyFont="1" applyFill="1" applyBorder="1" applyAlignment="1" quotePrefix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3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32" xfId="17" applyFont="1" applyFill="1" applyBorder="1" applyAlignment="1">
      <alignment vertical="center"/>
    </xf>
    <xf numFmtId="0" fontId="4" fillId="0" borderId="33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36" xfId="21" applyFont="1" applyFill="1" applyBorder="1" applyAlignment="1">
      <alignment vertical="center"/>
      <protection/>
    </xf>
    <xf numFmtId="38" fontId="14" fillId="0" borderId="37" xfId="17" applyFont="1" applyFill="1" applyBorder="1" applyAlignment="1">
      <alignment vertical="center"/>
    </xf>
    <xf numFmtId="0" fontId="4" fillId="0" borderId="38" xfId="21" applyFont="1" applyFill="1" applyBorder="1" applyAlignment="1">
      <alignment horizontal="center" vertical="center"/>
      <protection/>
    </xf>
    <xf numFmtId="0" fontId="4" fillId="0" borderId="25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38" fontId="14" fillId="0" borderId="39" xfId="17" applyFont="1" applyFill="1" applyBorder="1" applyAlignment="1">
      <alignment vertical="center"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38" fontId="14" fillId="0" borderId="42" xfId="17" applyFont="1" applyFill="1" applyBorder="1" applyAlignment="1">
      <alignment vertical="center"/>
    </xf>
    <xf numFmtId="0" fontId="4" fillId="0" borderId="30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 textRotation="255"/>
      <protection/>
    </xf>
    <xf numFmtId="0" fontId="4" fillId="0" borderId="33" xfId="21" applyFont="1" applyFill="1" applyBorder="1" applyAlignment="1">
      <alignment horizontal="left" vertical="center"/>
      <protection/>
    </xf>
    <xf numFmtId="0" fontId="4" fillId="0" borderId="43" xfId="21" applyFont="1" applyFill="1" applyBorder="1" applyAlignment="1">
      <alignment horizontal="left" vertical="center"/>
      <protection/>
    </xf>
    <xf numFmtId="38" fontId="14" fillId="0" borderId="44" xfId="17" applyFont="1" applyFill="1" applyBorder="1" applyAlignment="1">
      <alignment vertical="center"/>
    </xf>
    <xf numFmtId="0" fontId="4" fillId="0" borderId="45" xfId="21" applyFont="1" applyFill="1" applyBorder="1" applyAlignment="1">
      <alignment horizontal="center" vertical="center"/>
      <protection/>
    </xf>
    <xf numFmtId="38" fontId="14" fillId="0" borderId="46" xfId="17" applyFont="1" applyFill="1" applyBorder="1" applyAlignment="1">
      <alignment vertical="center"/>
    </xf>
    <xf numFmtId="38" fontId="14" fillId="0" borderId="47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49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40" xfId="17" applyFont="1" applyFill="1" applyBorder="1" applyAlignment="1">
      <alignment vertical="center"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7" xfId="17" applyFont="1" applyFill="1" applyBorder="1" applyAlignment="1">
      <alignment vertical="center"/>
    </xf>
    <xf numFmtId="0" fontId="4" fillId="0" borderId="51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0" fontId="4" fillId="0" borderId="52" xfId="21" applyFont="1" applyFill="1" applyBorder="1" applyAlignment="1">
      <alignment horizontal="left" vertical="center"/>
      <protection/>
    </xf>
    <xf numFmtId="38" fontId="14" fillId="0" borderId="28" xfId="17" applyFont="1" applyFill="1" applyBorder="1" applyAlignment="1">
      <alignment vertical="center"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53" xfId="17" applyFont="1" applyFill="1" applyBorder="1" applyAlignment="1">
      <alignment vertical="center"/>
    </xf>
    <xf numFmtId="38" fontId="14" fillId="0" borderId="54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55" xfId="17" applyFont="1" applyFill="1" applyBorder="1" applyAlignment="1">
      <alignment vertical="center"/>
    </xf>
    <xf numFmtId="0" fontId="4" fillId="0" borderId="19" xfId="21" applyFont="1" applyFill="1" applyBorder="1" applyAlignment="1" quotePrefix="1">
      <alignment horizontal="center" vertical="center" textRotation="255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38" fontId="14" fillId="0" borderId="33" xfId="17" applyFont="1" applyFill="1" applyBorder="1" applyAlignment="1">
      <alignment vertical="center"/>
    </xf>
    <xf numFmtId="38" fontId="14" fillId="0" borderId="34" xfId="17" applyFont="1" applyFill="1" applyBorder="1" applyAlignment="1">
      <alignment vertical="center"/>
    </xf>
    <xf numFmtId="38" fontId="14" fillId="0" borderId="35" xfId="17" applyFont="1" applyFill="1" applyBorder="1" applyAlignment="1">
      <alignment vertical="center"/>
    </xf>
    <xf numFmtId="0" fontId="4" fillId="0" borderId="56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57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59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60" xfId="21" applyFont="1" applyFill="1" applyBorder="1" applyAlignment="1">
      <alignment horizontal="center" vertical="center"/>
      <protection/>
    </xf>
    <xf numFmtId="38" fontId="14" fillId="0" borderId="32" xfId="17" applyFont="1" applyFill="1" applyBorder="1" applyAlignment="1">
      <alignment horizontal="right" vertical="center"/>
    </xf>
    <xf numFmtId="38" fontId="14" fillId="0" borderId="33" xfId="17" applyFont="1" applyFill="1" applyBorder="1" applyAlignment="1">
      <alignment horizontal="right" vertical="center"/>
    </xf>
    <xf numFmtId="38" fontId="14" fillId="0" borderId="34" xfId="17" applyFont="1" applyFill="1" applyBorder="1" applyAlignment="1">
      <alignment horizontal="right" vertical="center"/>
    </xf>
    <xf numFmtId="38" fontId="14" fillId="0" borderId="35" xfId="17" applyFont="1" applyFill="1" applyBorder="1" applyAlignment="1">
      <alignment horizontal="right" vertical="center"/>
    </xf>
    <xf numFmtId="0" fontId="6" fillId="0" borderId="20" xfId="21" applyFont="1" applyFill="1" applyBorder="1" applyAlignment="1" quotePrefix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7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7" xfId="21" applyNumberFormat="1" applyFont="1" applyFill="1" applyBorder="1" applyAlignment="1">
      <alignment vertical="center"/>
      <protection/>
    </xf>
    <xf numFmtId="38" fontId="17" fillId="0" borderId="61" xfId="17" applyFont="1" applyFill="1" applyBorder="1" applyAlignment="1">
      <alignment horizontal="right" vertical="center"/>
    </xf>
    <xf numFmtId="38" fontId="17" fillId="0" borderId="62" xfId="17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20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63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17" fillId="0" borderId="64" xfId="17" applyFont="1" applyFill="1" applyBorder="1" applyAlignment="1">
      <alignment horizontal="right" vertical="center"/>
    </xf>
    <xf numFmtId="38" fontId="17" fillId="0" borderId="65" xfId="17" applyFont="1" applyFill="1" applyBorder="1" applyAlignment="1">
      <alignment horizontal="right" vertical="center"/>
    </xf>
    <xf numFmtId="38" fontId="17" fillId="0" borderId="66" xfId="17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27" xfId="21" applyFont="1" applyFill="1" applyBorder="1" applyAlignment="1">
      <alignment vertical="center"/>
      <protection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69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69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69" xfId="17" applyFont="1" applyFill="1" applyBorder="1" applyAlignment="1">
      <alignment horizontal="left" vertical="center"/>
    </xf>
    <xf numFmtId="38" fontId="0" fillId="0" borderId="69" xfId="17" applyFont="1" applyFill="1" applyBorder="1" applyAlignment="1">
      <alignment horizontal="distributed" vertical="center"/>
    </xf>
    <xf numFmtId="38" fontId="0" fillId="0" borderId="70" xfId="17" applyFont="1" applyFill="1" applyBorder="1" applyAlignment="1">
      <alignment horizontal="distributed" vertical="center"/>
    </xf>
    <xf numFmtId="38" fontId="0" fillId="0" borderId="71" xfId="17" applyFont="1" applyFill="1" applyBorder="1" applyAlignment="1" quotePrefix="1">
      <alignment vertical="center"/>
    </xf>
    <xf numFmtId="38" fontId="0" fillId="0" borderId="71" xfId="17" applyFont="1" applyFill="1" applyBorder="1" applyAlignment="1">
      <alignment horizontal="distributed" vertical="center"/>
    </xf>
    <xf numFmtId="38" fontId="0" fillId="0" borderId="72" xfId="17" applyFont="1" applyFill="1" applyBorder="1" applyAlignment="1">
      <alignment horizontal="distributed" vertical="center"/>
    </xf>
    <xf numFmtId="38" fontId="0" fillId="0" borderId="19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18" xfId="17" applyFont="1" applyFill="1" applyBorder="1" applyAlignment="1">
      <alignment vertical="center"/>
    </xf>
    <xf numFmtId="209" fontId="0" fillId="0" borderId="18" xfId="17" applyNumberFormat="1" applyFont="1" applyFill="1" applyBorder="1" applyAlignment="1">
      <alignment horizontal="right" vertical="center"/>
    </xf>
    <xf numFmtId="38" fontId="0" fillId="0" borderId="71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71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3" xfId="17" applyNumberFormat="1" applyFont="1" applyFill="1" applyBorder="1" applyAlignment="1">
      <alignment horizontal="right" vertical="center"/>
    </xf>
    <xf numFmtId="38" fontId="0" fillId="0" borderId="73" xfId="17" applyFont="1" applyFill="1" applyBorder="1" applyAlignment="1">
      <alignment horizontal="distributed" vertical="center"/>
    </xf>
    <xf numFmtId="38" fontId="0" fillId="0" borderId="48" xfId="17" applyFont="1" applyFill="1" applyBorder="1" applyAlignment="1" quotePrefix="1">
      <alignment horizontal="left" vertical="center"/>
    </xf>
    <xf numFmtId="38" fontId="0" fillId="0" borderId="74" xfId="17" applyFont="1" applyFill="1" applyBorder="1" applyAlignment="1">
      <alignment horizontal="center" vertical="center"/>
    </xf>
    <xf numFmtId="38" fontId="0" fillId="0" borderId="50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3" fillId="0" borderId="7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74" xfId="21" applyFont="1" applyFill="1" applyBorder="1" applyAlignment="1" quotePrefix="1">
      <alignment horizontal="center" vertical="center"/>
      <protection/>
    </xf>
    <xf numFmtId="0" fontId="3" fillId="0" borderId="74" xfId="21" applyFont="1" applyFill="1" applyBorder="1">
      <alignment/>
      <protection/>
    </xf>
    <xf numFmtId="0" fontId="3" fillId="0" borderId="64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69" xfId="21" applyFont="1" applyFill="1" applyBorder="1" applyAlignment="1" quotePrefix="1">
      <alignment horizontal="center" vertical="center"/>
      <protection/>
    </xf>
    <xf numFmtId="0" fontId="3" fillId="0" borderId="20" xfId="21" applyFont="1" applyFill="1" applyBorder="1">
      <alignment/>
      <protection/>
    </xf>
    <xf numFmtId="0" fontId="3" fillId="0" borderId="19" xfId="21" applyFont="1" applyFill="1" applyBorder="1">
      <alignment/>
      <protection/>
    </xf>
    <xf numFmtId="0" fontId="3" fillId="0" borderId="23" xfId="21" applyFont="1" applyFill="1" applyBorder="1">
      <alignment/>
      <protection/>
    </xf>
    <xf numFmtId="0" fontId="4" fillId="0" borderId="17" xfId="21" applyFont="1" applyFill="1" applyBorder="1" applyAlignment="1" quotePrefix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57" xfId="21" applyFont="1" applyFill="1" applyBorder="1" applyAlignment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53" xfId="21" applyFont="1" applyFill="1" applyBorder="1" applyAlignment="1">
      <alignment horizontal="center" vertical="center" textRotation="255"/>
      <protection/>
    </xf>
    <xf numFmtId="0" fontId="4" fillId="0" borderId="71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62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53" xfId="21" applyFont="1" applyFill="1" applyBorder="1" applyAlignment="1" quotePrefix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3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91" name="Line 9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92" name="Line 9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93" name="Line 9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94" name="Line 9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95" name="Line 9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96" name="Line 9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97" name="Line 9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9" name="Line 9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0" name="Line 10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01" name="Line 10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02" name="Line 10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03" name="Line 10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04" name="Line 10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05" name="Line 10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06" name="Line 10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07" name="Line 10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08" name="Line 10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09" name="Line 10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110" name="Line 11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111" name="Line 11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112" name="Line 11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113" name="Line 11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114" name="Line 11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115" name="Line 11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116" name="Line 11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117" name="Line 11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118" name="Line 11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119" name="Line 11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120" name="Line 12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121" name="Line 12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122" name="Line 12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123" name="Line 12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124" name="Line 12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125" name="Line 12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126" name="Line 12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128" name="Line 12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129" name="Line 12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130" name="Line 13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132" name="Line 13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134" name="Line 13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135" name="Line 13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136" name="Line 13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137" name="Line 13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138" name="Line 13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139" name="Line 13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140" name="Line 14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141" name="Line 14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142" name="Line 14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143" name="Line 14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144" name="Line 14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145" name="Line 14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146" name="Line 14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147" name="Line 14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148" name="Line 14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149" name="Line 14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150" name="Line 15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151" name="Line 15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152" name="Line 15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153" name="Line 15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154" name="Line 15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155" name="Line 15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156" name="Line 15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157" name="Line 15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158" name="Line 15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159" name="Line 15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60" name="Line 16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161" name="Rectangle 16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162" name="Line 16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163" name="Line 16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164" name="Line 16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165" name="Line 16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167" name="Line 16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168" name="Line 16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169" name="Line 16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170" name="Line 17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171" name="Line 17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172" name="Line 17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173" name="Line 17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174" name="Line 17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175" name="Line 17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176" name="Line 17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177" name="Line 17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178" name="Line 17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79" name="Line 17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80" name="Line 18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24"/>
  <sheetViews>
    <sheetView showGridLines="0" tabSelected="1" workbookViewId="0" topLeftCell="A1">
      <pane xSplit="3" ySplit="6" topLeftCell="D7" activePane="bottomRight" state="frozen"/>
      <selection pane="topLeft" activeCell="A7" sqref="A7:C24"/>
      <selection pane="topRight" activeCell="A7" sqref="A7:C24"/>
      <selection pane="bottomLeft" activeCell="A7" sqref="A7:C24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80</v>
      </c>
      <c r="B1" s="56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0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79" t="s">
        <v>53</v>
      </c>
      <c r="B2" s="282" t="s">
        <v>54</v>
      </c>
      <c r="C2" s="276" t="s">
        <v>55</v>
      </c>
      <c r="D2" s="273" t="s">
        <v>122</v>
      </c>
      <c r="E2" s="266"/>
      <c r="F2" s="52"/>
      <c r="G2" s="273" t="s">
        <v>169</v>
      </c>
      <c r="H2" s="274"/>
      <c r="I2" s="274"/>
      <c r="J2" s="275"/>
      <c r="K2" s="219" t="s">
        <v>20</v>
      </c>
      <c r="L2" s="287"/>
      <c r="M2" s="288"/>
      <c r="N2" s="276" t="s">
        <v>165</v>
      </c>
      <c r="O2" s="7" t="s">
        <v>72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64" t="s">
        <v>79</v>
      </c>
      <c r="AI2" s="273" t="s">
        <v>160</v>
      </c>
      <c r="AJ2" s="266"/>
      <c r="AK2" s="266"/>
      <c r="AL2" s="266"/>
      <c r="AM2" s="266"/>
      <c r="AN2" s="266"/>
      <c r="AO2" s="266"/>
      <c r="AP2" s="259"/>
      <c r="AQ2" s="264" t="s">
        <v>0</v>
      </c>
      <c r="AR2" s="273" t="s">
        <v>1</v>
      </c>
      <c r="AS2" s="268"/>
      <c r="AT2" s="268"/>
      <c r="AU2" s="269"/>
    </row>
    <row r="3" spans="1:47" ht="22.5" customHeight="1">
      <c r="A3" s="280"/>
      <c r="B3" s="283"/>
      <c r="C3" s="285"/>
      <c r="D3" s="11"/>
      <c r="E3" s="276" t="s">
        <v>123</v>
      </c>
      <c r="F3" s="278" t="s">
        <v>84</v>
      </c>
      <c r="G3" s="276" t="s">
        <v>166</v>
      </c>
      <c r="H3" s="276" t="s">
        <v>167</v>
      </c>
      <c r="I3" s="278" t="s">
        <v>164</v>
      </c>
      <c r="J3" s="12" t="s">
        <v>21</v>
      </c>
      <c r="K3" s="289" t="s">
        <v>170</v>
      </c>
      <c r="L3" s="289" t="s">
        <v>168</v>
      </c>
      <c r="M3" s="289" t="s">
        <v>124</v>
      </c>
      <c r="N3" s="277"/>
      <c r="O3" s="276" t="s">
        <v>2</v>
      </c>
      <c r="P3" s="276" t="s">
        <v>41</v>
      </c>
      <c r="Q3" s="260" t="s">
        <v>159</v>
      </c>
      <c r="R3" s="261"/>
      <c r="S3" s="261"/>
      <c r="T3" s="261"/>
      <c r="U3" s="261"/>
      <c r="V3" s="261"/>
      <c r="W3" s="261"/>
      <c r="X3" s="218"/>
      <c r="Y3" s="14" t="s">
        <v>22</v>
      </c>
      <c r="Z3" s="8"/>
      <c r="AA3" s="8"/>
      <c r="AB3" s="8"/>
      <c r="AC3" s="8"/>
      <c r="AD3" s="8"/>
      <c r="AE3" s="8"/>
      <c r="AF3" s="15"/>
      <c r="AG3" s="12" t="s">
        <v>21</v>
      </c>
      <c r="AH3" s="265"/>
      <c r="AI3" s="276" t="s">
        <v>56</v>
      </c>
      <c r="AJ3" s="276" t="s">
        <v>29</v>
      </c>
      <c r="AK3" s="278" t="s">
        <v>125</v>
      </c>
      <c r="AL3" s="278" t="s">
        <v>126</v>
      </c>
      <c r="AM3" s="278" t="s">
        <v>127</v>
      </c>
      <c r="AN3" s="278" t="s">
        <v>128</v>
      </c>
      <c r="AO3" s="262" t="s">
        <v>129</v>
      </c>
      <c r="AP3" s="12" t="s">
        <v>23</v>
      </c>
      <c r="AQ3" s="265"/>
      <c r="AR3" s="276" t="s">
        <v>57</v>
      </c>
      <c r="AS3" s="276" t="s">
        <v>58</v>
      </c>
      <c r="AT3" s="276" t="s">
        <v>59</v>
      </c>
      <c r="AU3" s="12" t="s">
        <v>21</v>
      </c>
    </row>
    <row r="4" spans="1:47" ht="22.5" customHeight="1">
      <c r="A4" s="280"/>
      <c r="B4" s="283"/>
      <c r="C4" s="285"/>
      <c r="D4" s="11"/>
      <c r="E4" s="277"/>
      <c r="F4" s="267"/>
      <c r="G4" s="277"/>
      <c r="H4" s="277"/>
      <c r="I4" s="277"/>
      <c r="J4" s="61"/>
      <c r="K4" s="290"/>
      <c r="L4" s="290"/>
      <c r="M4" s="290"/>
      <c r="N4" s="277"/>
      <c r="O4" s="270"/>
      <c r="P4" s="270"/>
      <c r="Q4" s="12" t="s">
        <v>21</v>
      </c>
      <c r="R4" s="6" t="s">
        <v>130</v>
      </c>
      <c r="S4" s="17" t="s">
        <v>131</v>
      </c>
      <c r="T4" s="17" t="s">
        <v>132</v>
      </c>
      <c r="U4" s="17" t="s">
        <v>133</v>
      </c>
      <c r="V4" s="17" t="s">
        <v>134</v>
      </c>
      <c r="W4" s="59" t="s">
        <v>135</v>
      </c>
      <c r="X4" s="6" t="s">
        <v>4</v>
      </c>
      <c r="Y4" s="12" t="s">
        <v>21</v>
      </c>
      <c r="Z4" s="6" t="s">
        <v>24</v>
      </c>
      <c r="AA4" s="6" t="s">
        <v>37</v>
      </c>
      <c r="AB4" s="6" t="s">
        <v>25</v>
      </c>
      <c r="AC4" s="17" t="s">
        <v>43</v>
      </c>
      <c r="AD4" s="6" t="s">
        <v>26</v>
      </c>
      <c r="AE4" s="17" t="s">
        <v>60</v>
      </c>
      <c r="AF4" s="6" t="s">
        <v>38</v>
      </c>
      <c r="AG4" s="62"/>
      <c r="AH4" s="265"/>
      <c r="AI4" s="270"/>
      <c r="AJ4" s="270"/>
      <c r="AK4" s="270"/>
      <c r="AL4" s="267"/>
      <c r="AM4" s="267"/>
      <c r="AN4" s="270"/>
      <c r="AO4" s="263"/>
      <c r="AP4" s="18"/>
      <c r="AQ4" s="265"/>
      <c r="AR4" s="270"/>
      <c r="AS4" s="270"/>
      <c r="AT4" s="270"/>
      <c r="AU4" s="18"/>
    </row>
    <row r="5" spans="1:47" s="69" customFormat="1" ht="15.75" customHeight="1">
      <c r="A5" s="280"/>
      <c r="B5" s="283"/>
      <c r="C5" s="285"/>
      <c r="D5" s="63"/>
      <c r="E5" s="64"/>
      <c r="F5" s="64"/>
      <c r="G5" s="64"/>
      <c r="H5" s="64"/>
      <c r="I5" s="64"/>
      <c r="J5" s="61"/>
      <c r="K5" s="290"/>
      <c r="L5" s="290"/>
      <c r="M5" s="290"/>
      <c r="N5" s="64"/>
      <c r="O5" s="64"/>
      <c r="P5" s="64"/>
      <c r="Q5" s="65"/>
      <c r="R5" s="64"/>
      <c r="S5" s="66"/>
      <c r="T5" s="64"/>
      <c r="U5" s="67"/>
      <c r="V5" s="64"/>
      <c r="W5" s="64"/>
      <c r="X5" s="64"/>
      <c r="Y5" s="65"/>
      <c r="Z5" s="64"/>
      <c r="AA5" s="67"/>
      <c r="AB5" s="67"/>
      <c r="AC5" s="64"/>
      <c r="AD5" s="67"/>
      <c r="AE5" s="64"/>
      <c r="AF5" s="67"/>
      <c r="AG5" s="61"/>
      <c r="AH5" s="265"/>
      <c r="AI5" s="64"/>
      <c r="AJ5" s="64"/>
      <c r="AK5" s="68"/>
      <c r="AL5" s="68"/>
      <c r="AM5" s="68"/>
      <c r="AN5" s="64"/>
      <c r="AO5" s="64"/>
      <c r="AP5" s="61"/>
      <c r="AQ5" s="265"/>
      <c r="AR5" s="64"/>
      <c r="AS5" s="64"/>
      <c r="AT5" s="64"/>
      <c r="AU5" s="65"/>
    </row>
    <row r="6" spans="1:47" ht="22.5" customHeight="1" thickBot="1">
      <c r="A6" s="281"/>
      <c r="B6" s="284"/>
      <c r="C6" s="286"/>
      <c r="D6" s="19" t="s">
        <v>27</v>
      </c>
      <c r="E6" s="19" t="s">
        <v>27</v>
      </c>
      <c r="F6" s="19" t="s">
        <v>27</v>
      </c>
      <c r="G6" s="20" t="s">
        <v>44</v>
      </c>
      <c r="H6" s="20" t="s">
        <v>44</v>
      </c>
      <c r="I6" s="20" t="s">
        <v>44</v>
      </c>
      <c r="J6" s="20" t="s">
        <v>44</v>
      </c>
      <c r="K6" s="21" t="s">
        <v>28</v>
      </c>
      <c r="L6" s="21" t="s">
        <v>28</v>
      </c>
      <c r="M6" s="21" t="s">
        <v>28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109" customFormat="1" ht="13.5" customHeight="1">
      <c r="A7" s="220" t="s">
        <v>171</v>
      </c>
      <c r="B7" s="221" t="s">
        <v>172</v>
      </c>
      <c r="C7" s="222" t="s">
        <v>173</v>
      </c>
      <c r="D7" s="100">
        <v>267257</v>
      </c>
      <c r="E7" s="100">
        <v>267257</v>
      </c>
      <c r="F7" s="100">
        <v>0</v>
      </c>
      <c r="G7" s="100">
        <v>96876</v>
      </c>
      <c r="H7" s="100">
        <v>6438</v>
      </c>
      <c r="I7" s="100">
        <v>8605</v>
      </c>
      <c r="J7" s="100">
        <v>111919</v>
      </c>
      <c r="K7" s="100">
        <v>1147.312875847121</v>
      </c>
      <c r="L7" s="100">
        <v>746.5801349386084</v>
      </c>
      <c r="M7" s="100">
        <v>400.73274090851237</v>
      </c>
      <c r="N7" s="100">
        <v>0</v>
      </c>
      <c r="O7" s="100">
        <v>83819</v>
      </c>
      <c r="P7" s="100">
        <v>0</v>
      </c>
      <c r="Q7" s="100">
        <v>18042</v>
      </c>
      <c r="R7" s="100">
        <v>14588</v>
      </c>
      <c r="S7" s="100">
        <v>0</v>
      </c>
      <c r="T7" s="100">
        <v>0</v>
      </c>
      <c r="U7" s="100">
        <v>0</v>
      </c>
      <c r="V7" s="100">
        <v>0</v>
      </c>
      <c r="W7" s="100">
        <v>3454</v>
      </c>
      <c r="X7" s="100">
        <v>0</v>
      </c>
      <c r="Y7" s="100">
        <v>1453</v>
      </c>
      <c r="Z7" s="100">
        <v>1397</v>
      </c>
      <c r="AA7" s="100">
        <v>46</v>
      </c>
      <c r="AB7" s="100">
        <v>0</v>
      </c>
      <c r="AC7" s="100">
        <v>8</v>
      </c>
      <c r="AD7" s="100">
        <v>2</v>
      </c>
      <c r="AE7" s="100">
        <v>0</v>
      </c>
      <c r="AF7" s="100">
        <v>0</v>
      </c>
      <c r="AG7" s="100">
        <v>103314</v>
      </c>
      <c r="AH7" s="112">
        <v>100</v>
      </c>
      <c r="AI7" s="100">
        <v>569</v>
      </c>
      <c r="AJ7" s="100">
        <v>2659</v>
      </c>
      <c r="AK7" s="100">
        <v>0</v>
      </c>
      <c r="AL7" s="100">
        <v>0</v>
      </c>
      <c r="AM7" s="100">
        <v>0</v>
      </c>
      <c r="AN7" s="100">
        <v>0</v>
      </c>
      <c r="AO7" s="100">
        <v>3454</v>
      </c>
      <c r="AP7" s="100">
        <v>6682</v>
      </c>
      <c r="AQ7" s="112">
        <v>14.957245865313308</v>
      </c>
      <c r="AR7" s="100">
        <v>0</v>
      </c>
      <c r="AS7" s="100">
        <v>7641</v>
      </c>
      <c r="AT7" s="100">
        <v>2628</v>
      </c>
      <c r="AU7" s="101">
        <v>10269</v>
      </c>
    </row>
    <row r="8" spans="1:47" s="109" customFormat="1" ht="13.5" customHeight="1">
      <c r="A8" s="223" t="s">
        <v>171</v>
      </c>
      <c r="B8" s="224" t="s">
        <v>174</v>
      </c>
      <c r="C8" s="225" t="s">
        <v>175</v>
      </c>
      <c r="D8" s="102">
        <v>68185</v>
      </c>
      <c r="E8" s="102">
        <v>68185</v>
      </c>
      <c r="F8" s="102">
        <v>0</v>
      </c>
      <c r="G8" s="102">
        <v>23899</v>
      </c>
      <c r="H8" s="102">
        <v>4830</v>
      </c>
      <c r="I8" s="102">
        <v>1858</v>
      </c>
      <c r="J8" s="102">
        <v>30587</v>
      </c>
      <c r="K8" s="102">
        <v>1229.0093128987314</v>
      </c>
      <c r="L8" s="102">
        <v>862.3999373179936</v>
      </c>
      <c r="M8" s="102">
        <v>366.6093755807377</v>
      </c>
      <c r="N8" s="102">
        <v>0</v>
      </c>
      <c r="O8" s="102">
        <v>20833</v>
      </c>
      <c r="P8" s="102">
        <v>695</v>
      </c>
      <c r="Q8" s="102">
        <v>6259</v>
      </c>
      <c r="R8" s="102">
        <v>3656</v>
      </c>
      <c r="S8" s="102">
        <v>0</v>
      </c>
      <c r="T8" s="102">
        <v>0</v>
      </c>
      <c r="U8" s="102">
        <v>0</v>
      </c>
      <c r="V8" s="102">
        <v>0</v>
      </c>
      <c r="W8" s="102">
        <v>2603</v>
      </c>
      <c r="X8" s="102">
        <v>0</v>
      </c>
      <c r="Y8" s="102">
        <v>942</v>
      </c>
      <c r="Z8" s="102">
        <v>942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28729</v>
      </c>
      <c r="AH8" s="106">
        <v>97.58084165825473</v>
      </c>
      <c r="AI8" s="102">
        <v>0</v>
      </c>
      <c r="AJ8" s="102">
        <v>787</v>
      </c>
      <c r="AK8" s="102">
        <v>0</v>
      </c>
      <c r="AL8" s="102">
        <v>0</v>
      </c>
      <c r="AM8" s="102">
        <v>0</v>
      </c>
      <c r="AN8" s="102">
        <v>0</v>
      </c>
      <c r="AO8" s="102">
        <v>1180</v>
      </c>
      <c r="AP8" s="102">
        <v>1967</v>
      </c>
      <c r="AQ8" s="106">
        <v>15.58505247327296</v>
      </c>
      <c r="AR8" s="102">
        <v>695</v>
      </c>
      <c r="AS8" s="102">
        <v>3155</v>
      </c>
      <c r="AT8" s="102">
        <v>432</v>
      </c>
      <c r="AU8" s="103">
        <v>4282</v>
      </c>
    </row>
    <row r="9" spans="1:47" s="109" customFormat="1" ht="13.5" customHeight="1">
      <c r="A9" s="223" t="s">
        <v>171</v>
      </c>
      <c r="B9" s="224" t="s">
        <v>176</v>
      </c>
      <c r="C9" s="225" t="s">
        <v>177</v>
      </c>
      <c r="D9" s="102">
        <v>32637</v>
      </c>
      <c r="E9" s="102">
        <v>32637</v>
      </c>
      <c r="F9" s="102">
        <v>0</v>
      </c>
      <c r="G9" s="102">
        <v>10240</v>
      </c>
      <c r="H9" s="102">
        <v>3660</v>
      </c>
      <c r="I9" s="102">
        <v>895</v>
      </c>
      <c r="J9" s="102">
        <v>14795</v>
      </c>
      <c r="K9" s="102">
        <v>1241.9721964439889</v>
      </c>
      <c r="L9" s="102">
        <v>915.2566987380069</v>
      </c>
      <c r="M9" s="102">
        <v>326.7154977059821</v>
      </c>
      <c r="N9" s="102">
        <v>0</v>
      </c>
      <c r="O9" s="102">
        <v>11384</v>
      </c>
      <c r="P9" s="102">
        <v>871</v>
      </c>
      <c r="Q9" s="102">
        <v>645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645</v>
      </c>
      <c r="X9" s="102">
        <v>0</v>
      </c>
      <c r="Y9" s="102">
        <v>1000</v>
      </c>
      <c r="Z9" s="102">
        <v>747</v>
      </c>
      <c r="AA9" s="102">
        <v>0</v>
      </c>
      <c r="AB9" s="102">
        <v>0</v>
      </c>
      <c r="AC9" s="102">
        <v>0</v>
      </c>
      <c r="AD9" s="102">
        <v>253</v>
      </c>
      <c r="AE9" s="102">
        <v>0</v>
      </c>
      <c r="AF9" s="102">
        <v>0</v>
      </c>
      <c r="AG9" s="102">
        <v>13900</v>
      </c>
      <c r="AH9" s="106">
        <v>93.73381294964028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645</v>
      </c>
      <c r="AP9" s="102">
        <v>645</v>
      </c>
      <c r="AQ9" s="106">
        <v>17.167962149374787</v>
      </c>
      <c r="AR9" s="102">
        <v>871</v>
      </c>
      <c r="AS9" s="102">
        <v>942</v>
      </c>
      <c r="AT9" s="102">
        <v>0</v>
      </c>
      <c r="AU9" s="103">
        <v>1813</v>
      </c>
    </row>
    <row r="10" spans="1:47" s="109" customFormat="1" ht="13.5" customHeight="1">
      <c r="A10" s="223" t="s">
        <v>171</v>
      </c>
      <c r="B10" s="224" t="s">
        <v>178</v>
      </c>
      <c r="C10" s="225" t="s">
        <v>179</v>
      </c>
      <c r="D10" s="102">
        <v>39209</v>
      </c>
      <c r="E10" s="102">
        <v>39209</v>
      </c>
      <c r="F10" s="102">
        <v>0</v>
      </c>
      <c r="G10" s="102">
        <v>11417</v>
      </c>
      <c r="H10" s="102">
        <v>2626</v>
      </c>
      <c r="I10" s="102">
        <v>539</v>
      </c>
      <c r="J10" s="102">
        <v>14582</v>
      </c>
      <c r="K10" s="102">
        <v>1018.9161909639841</v>
      </c>
      <c r="L10" s="102">
        <v>760.02958504425</v>
      </c>
      <c r="M10" s="102">
        <v>258.886605919734</v>
      </c>
      <c r="N10" s="102">
        <v>0</v>
      </c>
      <c r="O10" s="102">
        <v>10183</v>
      </c>
      <c r="P10" s="102">
        <v>0</v>
      </c>
      <c r="Q10" s="102">
        <v>1809</v>
      </c>
      <c r="R10" s="102">
        <v>0</v>
      </c>
      <c r="S10" s="102">
        <v>568</v>
      </c>
      <c r="T10" s="102">
        <v>0</v>
      </c>
      <c r="U10" s="102">
        <v>0</v>
      </c>
      <c r="V10" s="102">
        <v>0</v>
      </c>
      <c r="W10" s="102">
        <v>1241</v>
      </c>
      <c r="X10" s="102">
        <v>0</v>
      </c>
      <c r="Y10" s="102">
        <v>2051</v>
      </c>
      <c r="Z10" s="102">
        <v>1565</v>
      </c>
      <c r="AA10" s="102">
        <v>0</v>
      </c>
      <c r="AB10" s="102">
        <v>305</v>
      </c>
      <c r="AC10" s="102">
        <v>0</v>
      </c>
      <c r="AD10" s="102">
        <v>0</v>
      </c>
      <c r="AE10" s="102">
        <v>0</v>
      </c>
      <c r="AF10" s="102">
        <v>181</v>
      </c>
      <c r="AG10" s="102">
        <v>14043</v>
      </c>
      <c r="AH10" s="106">
        <v>100</v>
      </c>
      <c r="AI10" s="102">
        <v>0</v>
      </c>
      <c r="AJ10" s="102">
        <v>0</v>
      </c>
      <c r="AK10" s="102">
        <v>568</v>
      </c>
      <c r="AL10" s="102">
        <v>0</v>
      </c>
      <c r="AM10" s="102">
        <v>0</v>
      </c>
      <c r="AN10" s="102">
        <v>0</v>
      </c>
      <c r="AO10" s="102">
        <v>588</v>
      </c>
      <c r="AP10" s="102">
        <v>1156</v>
      </c>
      <c r="AQ10" s="106">
        <v>25.68920587025099</v>
      </c>
      <c r="AR10" s="102">
        <v>0</v>
      </c>
      <c r="AS10" s="102">
        <v>1355</v>
      </c>
      <c r="AT10" s="102">
        <v>401</v>
      </c>
      <c r="AU10" s="103">
        <v>1756</v>
      </c>
    </row>
    <row r="11" spans="1:47" s="109" customFormat="1" ht="13.5" customHeight="1">
      <c r="A11" s="223" t="s">
        <v>171</v>
      </c>
      <c r="B11" s="224" t="s">
        <v>180</v>
      </c>
      <c r="C11" s="225" t="s">
        <v>181</v>
      </c>
      <c r="D11" s="102">
        <v>27521</v>
      </c>
      <c r="E11" s="102">
        <v>27521</v>
      </c>
      <c r="F11" s="102">
        <v>0</v>
      </c>
      <c r="G11" s="102">
        <v>4782</v>
      </c>
      <c r="H11" s="102">
        <v>1281</v>
      </c>
      <c r="I11" s="102">
        <v>1599</v>
      </c>
      <c r="J11" s="102">
        <v>7662</v>
      </c>
      <c r="K11" s="102">
        <v>762.7550169658737</v>
      </c>
      <c r="L11" s="102">
        <v>603.6735085984153</v>
      </c>
      <c r="M11" s="102">
        <v>159.08150836745838</v>
      </c>
      <c r="N11" s="102">
        <v>0</v>
      </c>
      <c r="O11" s="102">
        <v>4048</v>
      </c>
      <c r="P11" s="102">
        <v>0</v>
      </c>
      <c r="Q11" s="102">
        <v>1754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1754</v>
      </c>
      <c r="X11" s="102">
        <v>0</v>
      </c>
      <c r="Y11" s="102">
        <v>261</v>
      </c>
      <c r="Z11" s="102">
        <v>246</v>
      </c>
      <c r="AA11" s="102">
        <v>0</v>
      </c>
      <c r="AB11" s="102">
        <v>0</v>
      </c>
      <c r="AC11" s="102">
        <v>0</v>
      </c>
      <c r="AD11" s="102">
        <v>0</v>
      </c>
      <c r="AE11" s="102">
        <v>15</v>
      </c>
      <c r="AF11" s="102">
        <v>0</v>
      </c>
      <c r="AG11" s="102">
        <v>6063</v>
      </c>
      <c r="AH11" s="106">
        <v>100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741</v>
      </c>
      <c r="AP11" s="102">
        <v>741</v>
      </c>
      <c r="AQ11" s="106">
        <v>33.946750195771344</v>
      </c>
      <c r="AR11" s="102">
        <v>0</v>
      </c>
      <c r="AS11" s="102">
        <v>263</v>
      </c>
      <c r="AT11" s="102">
        <v>1013</v>
      </c>
      <c r="AU11" s="103">
        <v>1276</v>
      </c>
    </row>
    <row r="12" spans="1:47" s="109" customFormat="1" ht="13.5" customHeight="1">
      <c r="A12" s="223" t="s">
        <v>171</v>
      </c>
      <c r="B12" s="224" t="s">
        <v>182</v>
      </c>
      <c r="C12" s="225" t="s">
        <v>183</v>
      </c>
      <c r="D12" s="102">
        <v>67060</v>
      </c>
      <c r="E12" s="102">
        <v>67060</v>
      </c>
      <c r="F12" s="102">
        <v>0</v>
      </c>
      <c r="G12" s="102">
        <v>23643</v>
      </c>
      <c r="H12" s="102">
        <v>5227</v>
      </c>
      <c r="I12" s="102">
        <v>0</v>
      </c>
      <c r="J12" s="102">
        <v>28870</v>
      </c>
      <c r="K12" s="102">
        <v>1179.4794275418865</v>
      </c>
      <c r="L12" s="102">
        <v>900.8493722652786</v>
      </c>
      <c r="M12" s="102">
        <v>278.6300552766078</v>
      </c>
      <c r="N12" s="102">
        <v>0</v>
      </c>
      <c r="O12" s="102">
        <v>21801</v>
      </c>
      <c r="P12" s="102">
        <v>0</v>
      </c>
      <c r="Q12" s="102">
        <v>6796</v>
      </c>
      <c r="R12" s="102">
        <v>2687</v>
      </c>
      <c r="S12" s="102">
        <v>0</v>
      </c>
      <c r="T12" s="102">
        <v>0</v>
      </c>
      <c r="U12" s="102">
        <v>0</v>
      </c>
      <c r="V12" s="102">
        <v>0</v>
      </c>
      <c r="W12" s="102">
        <v>4109</v>
      </c>
      <c r="X12" s="102">
        <v>0</v>
      </c>
      <c r="Y12" s="102">
        <v>273</v>
      </c>
      <c r="Z12" s="102">
        <v>273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28870</v>
      </c>
      <c r="AH12" s="106">
        <v>100</v>
      </c>
      <c r="AI12" s="102">
        <v>0</v>
      </c>
      <c r="AJ12" s="102">
        <v>789</v>
      </c>
      <c r="AK12" s="102">
        <v>0</v>
      </c>
      <c r="AL12" s="102">
        <v>0</v>
      </c>
      <c r="AM12" s="102">
        <v>0</v>
      </c>
      <c r="AN12" s="102">
        <v>0</v>
      </c>
      <c r="AO12" s="102">
        <v>4109</v>
      </c>
      <c r="AP12" s="102">
        <v>4898</v>
      </c>
      <c r="AQ12" s="106">
        <v>17.911326636647036</v>
      </c>
      <c r="AR12" s="102">
        <v>0</v>
      </c>
      <c r="AS12" s="102">
        <v>585</v>
      </c>
      <c r="AT12" s="102">
        <v>1898</v>
      </c>
      <c r="AU12" s="103">
        <v>2483</v>
      </c>
    </row>
    <row r="13" spans="1:47" s="109" customFormat="1" ht="13.5" customHeight="1">
      <c r="A13" s="223" t="s">
        <v>171</v>
      </c>
      <c r="B13" s="224" t="s">
        <v>184</v>
      </c>
      <c r="C13" s="225" t="s">
        <v>185</v>
      </c>
      <c r="D13" s="102">
        <v>31403</v>
      </c>
      <c r="E13" s="102">
        <v>31403</v>
      </c>
      <c r="F13" s="102">
        <v>0</v>
      </c>
      <c r="G13" s="102">
        <v>9180</v>
      </c>
      <c r="H13" s="102">
        <v>1400</v>
      </c>
      <c r="I13" s="102">
        <v>1603</v>
      </c>
      <c r="J13" s="102">
        <v>12183</v>
      </c>
      <c r="K13" s="102">
        <v>1062.8946976970615</v>
      </c>
      <c r="L13" s="102">
        <v>959.161479642247</v>
      </c>
      <c r="M13" s="102">
        <v>103.73321805481459</v>
      </c>
      <c r="N13" s="102">
        <v>0</v>
      </c>
      <c r="O13" s="102">
        <v>9410</v>
      </c>
      <c r="P13" s="102">
        <v>0</v>
      </c>
      <c r="Q13" s="102">
        <v>1170</v>
      </c>
      <c r="R13" s="102">
        <v>852</v>
      </c>
      <c r="S13" s="102">
        <v>0</v>
      </c>
      <c r="T13" s="102">
        <v>0</v>
      </c>
      <c r="U13" s="102">
        <v>0</v>
      </c>
      <c r="V13" s="102">
        <v>0</v>
      </c>
      <c r="W13" s="102">
        <v>318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10580</v>
      </c>
      <c r="AH13" s="106">
        <v>100</v>
      </c>
      <c r="AI13" s="102">
        <v>0</v>
      </c>
      <c r="AJ13" s="102">
        <v>241</v>
      </c>
      <c r="AK13" s="102">
        <v>0</v>
      </c>
      <c r="AL13" s="102">
        <v>0</v>
      </c>
      <c r="AM13" s="102">
        <v>0</v>
      </c>
      <c r="AN13" s="102">
        <v>0</v>
      </c>
      <c r="AO13" s="102">
        <v>314</v>
      </c>
      <c r="AP13" s="102">
        <v>555</v>
      </c>
      <c r="AQ13" s="106">
        <v>17.71320692768612</v>
      </c>
      <c r="AR13" s="102">
        <v>0</v>
      </c>
      <c r="AS13" s="102">
        <v>1392</v>
      </c>
      <c r="AT13" s="102">
        <v>37</v>
      </c>
      <c r="AU13" s="103">
        <v>1429</v>
      </c>
    </row>
    <row r="14" spans="1:47" s="109" customFormat="1" ht="13.5" customHeight="1">
      <c r="A14" s="223" t="s">
        <v>171</v>
      </c>
      <c r="B14" s="224" t="s">
        <v>186</v>
      </c>
      <c r="C14" s="225" t="s">
        <v>187</v>
      </c>
      <c r="D14" s="102">
        <v>84815</v>
      </c>
      <c r="E14" s="102">
        <v>84815</v>
      </c>
      <c r="F14" s="102">
        <v>0</v>
      </c>
      <c r="G14" s="102">
        <v>22912</v>
      </c>
      <c r="H14" s="102">
        <v>3678</v>
      </c>
      <c r="I14" s="102">
        <v>3460</v>
      </c>
      <c r="J14" s="102">
        <v>30050</v>
      </c>
      <c r="K14" s="102">
        <v>970.6864012649611</v>
      </c>
      <c r="L14" s="102">
        <v>800.5497864409161</v>
      </c>
      <c r="M14" s="102">
        <v>170.13661482404493</v>
      </c>
      <c r="N14" s="102">
        <v>0</v>
      </c>
      <c r="O14" s="102">
        <v>19948</v>
      </c>
      <c r="P14" s="102">
        <v>17</v>
      </c>
      <c r="Q14" s="102">
        <v>5467</v>
      </c>
      <c r="R14" s="102">
        <v>3866</v>
      </c>
      <c r="S14" s="102">
        <v>0</v>
      </c>
      <c r="T14" s="102">
        <v>0</v>
      </c>
      <c r="U14" s="102">
        <v>0</v>
      </c>
      <c r="V14" s="102">
        <v>0</v>
      </c>
      <c r="W14" s="102">
        <v>1601</v>
      </c>
      <c r="X14" s="102">
        <v>0</v>
      </c>
      <c r="Y14" s="102">
        <v>1158</v>
      </c>
      <c r="Z14" s="102">
        <v>41</v>
      </c>
      <c r="AA14" s="102">
        <v>0</v>
      </c>
      <c r="AB14" s="102">
        <v>872</v>
      </c>
      <c r="AC14" s="102">
        <v>177</v>
      </c>
      <c r="AD14" s="102">
        <v>10</v>
      </c>
      <c r="AE14" s="102">
        <v>0</v>
      </c>
      <c r="AF14" s="102">
        <v>58</v>
      </c>
      <c r="AG14" s="102">
        <v>26590</v>
      </c>
      <c r="AH14" s="106">
        <v>99.9360661902971</v>
      </c>
      <c r="AI14" s="102">
        <v>0</v>
      </c>
      <c r="AJ14" s="102">
        <v>754</v>
      </c>
      <c r="AK14" s="102">
        <v>0</v>
      </c>
      <c r="AL14" s="102">
        <v>0</v>
      </c>
      <c r="AM14" s="102">
        <v>0</v>
      </c>
      <c r="AN14" s="102">
        <v>0</v>
      </c>
      <c r="AO14" s="102">
        <v>1601</v>
      </c>
      <c r="AP14" s="102">
        <v>2355</v>
      </c>
      <c r="AQ14" s="106">
        <v>23.204658901830282</v>
      </c>
      <c r="AR14" s="102">
        <v>17</v>
      </c>
      <c r="AS14" s="102">
        <v>2215</v>
      </c>
      <c r="AT14" s="102">
        <v>2552</v>
      </c>
      <c r="AU14" s="103">
        <v>4784</v>
      </c>
    </row>
    <row r="15" spans="1:47" s="109" customFormat="1" ht="13.5" customHeight="1">
      <c r="A15" s="223" t="s">
        <v>171</v>
      </c>
      <c r="B15" s="224" t="s">
        <v>188</v>
      </c>
      <c r="C15" s="225" t="s">
        <v>189</v>
      </c>
      <c r="D15" s="102">
        <v>93685</v>
      </c>
      <c r="E15" s="102">
        <v>93685</v>
      </c>
      <c r="F15" s="102">
        <v>0</v>
      </c>
      <c r="G15" s="102">
        <v>24885</v>
      </c>
      <c r="H15" s="102">
        <v>3444</v>
      </c>
      <c r="I15" s="102">
        <v>3520</v>
      </c>
      <c r="J15" s="102">
        <v>31849</v>
      </c>
      <c r="K15" s="102">
        <v>931.3927976364982</v>
      </c>
      <c r="L15" s="102">
        <v>856.9375223442592</v>
      </c>
      <c r="M15" s="102">
        <v>74.45527529223915</v>
      </c>
      <c r="N15" s="102">
        <v>0</v>
      </c>
      <c r="O15" s="102">
        <v>21196</v>
      </c>
      <c r="P15" s="102">
        <v>0</v>
      </c>
      <c r="Q15" s="102">
        <v>5391</v>
      </c>
      <c r="R15" s="102">
        <v>4502</v>
      </c>
      <c r="S15" s="102">
        <v>0</v>
      </c>
      <c r="T15" s="102">
        <v>0</v>
      </c>
      <c r="U15" s="102">
        <v>0</v>
      </c>
      <c r="V15" s="102">
        <v>0</v>
      </c>
      <c r="W15" s="102">
        <v>889</v>
      </c>
      <c r="X15" s="102">
        <v>0</v>
      </c>
      <c r="Y15" s="102">
        <v>1742</v>
      </c>
      <c r="Z15" s="102">
        <v>655</v>
      </c>
      <c r="AA15" s="102">
        <v>907</v>
      </c>
      <c r="AB15" s="102">
        <v>0</v>
      </c>
      <c r="AC15" s="102">
        <v>7</v>
      </c>
      <c r="AD15" s="102">
        <v>161</v>
      </c>
      <c r="AE15" s="102">
        <v>0</v>
      </c>
      <c r="AF15" s="102">
        <v>12</v>
      </c>
      <c r="AG15" s="102">
        <v>28329</v>
      </c>
      <c r="AH15" s="106">
        <v>100</v>
      </c>
      <c r="AI15" s="102">
        <v>0</v>
      </c>
      <c r="AJ15" s="102">
        <v>549</v>
      </c>
      <c r="AK15" s="102">
        <v>0</v>
      </c>
      <c r="AL15" s="102">
        <v>0</v>
      </c>
      <c r="AM15" s="102">
        <v>0</v>
      </c>
      <c r="AN15" s="102">
        <v>0</v>
      </c>
      <c r="AO15" s="102">
        <v>675</v>
      </c>
      <c r="AP15" s="102">
        <v>1224</v>
      </c>
      <c r="AQ15" s="106">
        <v>20.364846619988068</v>
      </c>
      <c r="AR15" s="102">
        <v>0</v>
      </c>
      <c r="AS15" s="102">
        <v>3496</v>
      </c>
      <c r="AT15" s="102">
        <v>176</v>
      </c>
      <c r="AU15" s="103">
        <v>3672</v>
      </c>
    </row>
    <row r="16" spans="1:47" s="109" customFormat="1" ht="13.5" customHeight="1">
      <c r="A16" s="223" t="s">
        <v>171</v>
      </c>
      <c r="B16" s="224" t="s">
        <v>190</v>
      </c>
      <c r="C16" s="225" t="s">
        <v>191</v>
      </c>
      <c r="D16" s="102">
        <v>20175</v>
      </c>
      <c r="E16" s="102">
        <v>20175</v>
      </c>
      <c r="F16" s="102">
        <v>0</v>
      </c>
      <c r="G16" s="102">
        <v>4913</v>
      </c>
      <c r="H16" s="102">
        <v>252</v>
      </c>
      <c r="I16" s="102">
        <v>936</v>
      </c>
      <c r="J16" s="102">
        <v>6101</v>
      </c>
      <c r="K16" s="102">
        <v>828.5040145303933</v>
      </c>
      <c r="L16" s="102">
        <v>797.6778530325406</v>
      </c>
      <c r="M16" s="102">
        <v>30.826161497852695</v>
      </c>
      <c r="N16" s="102">
        <v>0</v>
      </c>
      <c r="O16" s="102">
        <v>4470</v>
      </c>
      <c r="P16" s="102">
        <v>0</v>
      </c>
      <c r="Q16" s="102">
        <v>637</v>
      </c>
      <c r="R16" s="102">
        <v>458</v>
      </c>
      <c r="S16" s="102">
        <v>0</v>
      </c>
      <c r="T16" s="102">
        <v>0</v>
      </c>
      <c r="U16" s="102">
        <v>0</v>
      </c>
      <c r="V16" s="102">
        <v>0</v>
      </c>
      <c r="W16" s="102">
        <v>179</v>
      </c>
      <c r="X16" s="102">
        <v>0</v>
      </c>
      <c r="Y16" s="102">
        <v>58</v>
      </c>
      <c r="Z16" s="102">
        <v>4</v>
      </c>
      <c r="AA16" s="102">
        <v>52</v>
      </c>
      <c r="AB16" s="102">
        <v>0</v>
      </c>
      <c r="AC16" s="102">
        <v>0</v>
      </c>
      <c r="AD16" s="102">
        <v>2</v>
      </c>
      <c r="AE16" s="102">
        <v>0</v>
      </c>
      <c r="AF16" s="102">
        <v>0</v>
      </c>
      <c r="AG16" s="102">
        <v>5165</v>
      </c>
      <c r="AH16" s="106">
        <v>100</v>
      </c>
      <c r="AI16" s="102">
        <v>0</v>
      </c>
      <c r="AJ16" s="102">
        <v>95</v>
      </c>
      <c r="AK16" s="102">
        <v>0</v>
      </c>
      <c r="AL16" s="102">
        <v>0</v>
      </c>
      <c r="AM16" s="102">
        <v>0</v>
      </c>
      <c r="AN16" s="102">
        <v>0</v>
      </c>
      <c r="AO16" s="102">
        <v>176</v>
      </c>
      <c r="AP16" s="102">
        <v>271</v>
      </c>
      <c r="AQ16" s="106">
        <v>20.734305851499755</v>
      </c>
      <c r="AR16" s="102">
        <v>0</v>
      </c>
      <c r="AS16" s="102">
        <v>666</v>
      </c>
      <c r="AT16" s="102">
        <v>36</v>
      </c>
      <c r="AU16" s="103">
        <v>702</v>
      </c>
    </row>
    <row r="17" spans="1:47" s="109" customFormat="1" ht="13.5" customHeight="1">
      <c r="A17" s="223" t="s">
        <v>171</v>
      </c>
      <c r="B17" s="224" t="s">
        <v>192</v>
      </c>
      <c r="C17" s="225" t="s">
        <v>193</v>
      </c>
      <c r="D17" s="102">
        <v>3626</v>
      </c>
      <c r="E17" s="102">
        <v>3626</v>
      </c>
      <c r="F17" s="102">
        <v>0</v>
      </c>
      <c r="G17" s="102">
        <v>460</v>
      </c>
      <c r="H17" s="102">
        <v>21</v>
      </c>
      <c r="I17" s="102">
        <v>162</v>
      </c>
      <c r="J17" s="102">
        <v>643</v>
      </c>
      <c r="K17" s="102">
        <v>485.8366893591942</v>
      </c>
      <c r="L17" s="102">
        <v>464.6805038194471</v>
      </c>
      <c r="M17" s="102">
        <v>21.156185539747185</v>
      </c>
      <c r="N17" s="102">
        <v>0</v>
      </c>
      <c r="O17" s="102">
        <v>265</v>
      </c>
      <c r="P17" s="102">
        <v>0</v>
      </c>
      <c r="Q17" s="102">
        <v>175</v>
      </c>
      <c r="R17" s="102">
        <v>122</v>
      </c>
      <c r="S17" s="102">
        <v>0</v>
      </c>
      <c r="T17" s="102">
        <v>0</v>
      </c>
      <c r="U17" s="102">
        <v>0</v>
      </c>
      <c r="V17" s="102">
        <v>0</v>
      </c>
      <c r="W17" s="102">
        <v>53</v>
      </c>
      <c r="X17" s="102">
        <v>0</v>
      </c>
      <c r="Y17" s="102">
        <v>41</v>
      </c>
      <c r="Z17" s="102">
        <v>0</v>
      </c>
      <c r="AA17" s="102">
        <v>0</v>
      </c>
      <c r="AB17" s="102">
        <v>34</v>
      </c>
      <c r="AC17" s="102">
        <v>5</v>
      </c>
      <c r="AD17" s="102">
        <v>0</v>
      </c>
      <c r="AE17" s="102">
        <v>0</v>
      </c>
      <c r="AF17" s="102">
        <v>2</v>
      </c>
      <c r="AG17" s="102">
        <v>481</v>
      </c>
      <c r="AH17" s="106">
        <v>100</v>
      </c>
      <c r="AI17" s="102">
        <v>0</v>
      </c>
      <c r="AJ17" s="102">
        <v>41</v>
      </c>
      <c r="AK17" s="102">
        <v>0</v>
      </c>
      <c r="AL17" s="102">
        <v>0</v>
      </c>
      <c r="AM17" s="102">
        <v>0</v>
      </c>
      <c r="AN17" s="102">
        <v>0</v>
      </c>
      <c r="AO17" s="102">
        <v>53</v>
      </c>
      <c r="AP17" s="102">
        <v>94</v>
      </c>
      <c r="AQ17" s="106">
        <v>46.18973561430793</v>
      </c>
      <c r="AR17" s="102">
        <v>0</v>
      </c>
      <c r="AS17" s="102">
        <v>0</v>
      </c>
      <c r="AT17" s="102">
        <v>29</v>
      </c>
      <c r="AU17" s="103">
        <v>29</v>
      </c>
    </row>
    <row r="18" spans="1:47" s="109" customFormat="1" ht="13.5" customHeight="1">
      <c r="A18" s="223" t="s">
        <v>171</v>
      </c>
      <c r="B18" s="224" t="s">
        <v>194</v>
      </c>
      <c r="C18" s="225" t="s">
        <v>195</v>
      </c>
      <c r="D18" s="102">
        <v>12701</v>
      </c>
      <c r="E18" s="102">
        <v>12701</v>
      </c>
      <c r="F18" s="102">
        <v>0</v>
      </c>
      <c r="G18" s="102">
        <v>2645</v>
      </c>
      <c r="H18" s="102">
        <v>225</v>
      </c>
      <c r="I18" s="102">
        <v>431</v>
      </c>
      <c r="J18" s="102">
        <v>3301</v>
      </c>
      <c r="K18" s="102">
        <v>712.0569731862339</v>
      </c>
      <c r="L18" s="102">
        <v>635.2644004948376</v>
      </c>
      <c r="M18" s="102">
        <v>76.79257269139632</v>
      </c>
      <c r="N18" s="102">
        <v>0</v>
      </c>
      <c r="O18" s="102">
        <v>2107</v>
      </c>
      <c r="P18" s="102">
        <v>0</v>
      </c>
      <c r="Q18" s="102">
        <v>608</v>
      </c>
      <c r="R18" s="102">
        <v>377</v>
      </c>
      <c r="S18" s="102">
        <v>0</v>
      </c>
      <c r="T18" s="102">
        <v>0</v>
      </c>
      <c r="U18" s="102">
        <v>0</v>
      </c>
      <c r="V18" s="102">
        <v>0</v>
      </c>
      <c r="W18" s="102">
        <v>231</v>
      </c>
      <c r="X18" s="102">
        <v>0</v>
      </c>
      <c r="Y18" s="102">
        <v>155</v>
      </c>
      <c r="Z18" s="102">
        <v>0</v>
      </c>
      <c r="AA18" s="102">
        <v>0</v>
      </c>
      <c r="AB18" s="102">
        <v>121</v>
      </c>
      <c r="AC18" s="102">
        <v>24</v>
      </c>
      <c r="AD18" s="102">
        <v>2</v>
      </c>
      <c r="AE18" s="102">
        <v>0</v>
      </c>
      <c r="AF18" s="102">
        <v>8</v>
      </c>
      <c r="AG18" s="102">
        <v>2870</v>
      </c>
      <c r="AH18" s="106">
        <v>100</v>
      </c>
      <c r="AI18" s="102">
        <v>0</v>
      </c>
      <c r="AJ18" s="102">
        <v>108</v>
      </c>
      <c r="AK18" s="102">
        <v>0</v>
      </c>
      <c r="AL18" s="102">
        <v>0</v>
      </c>
      <c r="AM18" s="102">
        <v>0</v>
      </c>
      <c r="AN18" s="102">
        <v>0</v>
      </c>
      <c r="AO18" s="102">
        <v>231</v>
      </c>
      <c r="AP18" s="102">
        <v>339</v>
      </c>
      <c r="AQ18" s="106">
        <v>28.021811572250833</v>
      </c>
      <c r="AR18" s="102">
        <v>0</v>
      </c>
      <c r="AS18" s="102">
        <v>298</v>
      </c>
      <c r="AT18" s="102">
        <v>199</v>
      </c>
      <c r="AU18" s="103">
        <v>497</v>
      </c>
    </row>
    <row r="19" spans="1:47" s="109" customFormat="1" ht="13.5" customHeight="1">
      <c r="A19" s="223" t="s">
        <v>171</v>
      </c>
      <c r="B19" s="224" t="s">
        <v>196</v>
      </c>
      <c r="C19" s="225" t="s">
        <v>197</v>
      </c>
      <c r="D19" s="102">
        <v>25076</v>
      </c>
      <c r="E19" s="102">
        <v>25076</v>
      </c>
      <c r="F19" s="102">
        <v>0</v>
      </c>
      <c r="G19" s="102">
        <v>7499</v>
      </c>
      <c r="H19" s="102">
        <v>463</v>
      </c>
      <c r="I19" s="102">
        <v>582</v>
      </c>
      <c r="J19" s="102">
        <v>8544</v>
      </c>
      <c r="K19" s="102">
        <v>933.4909546212391</v>
      </c>
      <c r="L19" s="102">
        <v>770.3704027427852</v>
      </c>
      <c r="M19" s="102">
        <v>163.12055187845388</v>
      </c>
      <c r="N19" s="102">
        <v>0</v>
      </c>
      <c r="O19" s="102">
        <v>5973</v>
      </c>
      <c r="P19" s="102">
        <v>0</v>
      </c>
      <c r="Q19" s="102">
        <v>1012</v>
      </c>
      <c r="R19" s="102">
        <v>819</v>
      </c>
      <c r="S19" s="102">
        <v>0</v>
      </c>
      <c r="T19" s="102">
        <v>0</v>
      </c>
      <c r="U19" s="102">
        <v>0</v>
      </c>
      <c r="V19" s="102">
        <v>0</v>
      </c>
      <c r="W19" s="102">
        <v>193</v>
      </c>
      <c r="X19" s="102">
        <v>0</v>
      </c>
      <c r="Y19" s="102">
        <v>977</v>
      </c>
      <c r="Z19" s="102">
        <v>793</v>
      </c>
      <c r="AA19" s="102">
        <v>117</v>
      </c>
      <c r="AB19" s="102">
        <v>0</v>
      </c>
      <c r="AC19" s="102">
        <v>35</v>
      </c>
      <c r="AD19" s="102">
        <v>32</v>
      </c>
      <c r="AE19" s="102">
        <v>0</v>
      </c>
      <c r="AF19" s="102">
        <v>0</v>
      </c>
      <c r="AG19" s="102">
        <v>7962</v>
      </c>
      <c r="AH19" s="106">
        <v>100</v>
      </c>
      <c r="AI19" s="102">
        <v>0</v>
      </c>
      <c r="AJ19" s="102">
        <v>241</v>
      </c>
      <c r="AK19" s="102">
        <v>0</v>
      </c>
      <c r="AL19" s="102">
        <v>0</v>
      </c>
      <c r="AM19" s="102">
        <v>0</v>
      </c>
      <c r="AN19" s="102">
        <v>0</v>
      </c>
      <c r="AO19" s="102">
        <v>193</v>
      </c>
      <c r="AP19" s="102">
        <v>434</v>
      </c>
      <c r="AQ19" s="106">
        <v>23.32631086142322</v>
      </c>
      <c r="AR19" s="102">
        <v>0</v>
      </c>
      <c r="AS19" s="102">
        <v>108</v>
      </c>
      <c r="AT19" s="102">
        <v>578</v>
      </c>
      <c r="AU19" s="103">
        <v>686</v>
      </c>
    </row>
    <row r="20" spans="1:47" s="109" customFormat="1" ht="13.5" customHeight="1">
      <c r="A20" s="223" t="s">
        <v>171</v>
      </c>
      <c r="B20" s="224" t="s">
        <v>198</v>
      </c>
      <c r="C20" s="225" t="s">
        <v>199</v>
      </c>
      <c r="D20" s="102">
        <v>11366</v>
      </c>
      <c r="E20" s="102">
        <v>11366</v>
      </c>
      <c r="F20" s="102">
        <v>0</v>
      </c>
      <c r="G20" s="102">
        <v>2954</v>
      </c>
      <c r="H20" s="102">
        <v>785</v>
      </c>
      <c r="I20" s="102">
        <v>0</v>
      </c>
      <c r="J20" s="102">
        <v>3739</v>
      </c>
      <c r="K20" s="102">
        <v>901.2700700720004</v>
      </c>
      <c r="L20" s="102">
        <v>780.5061478719276</v>
      </c>
      <c r="M20" s="102">
        <v>120.7639222000728</v>
      </c>
      <c r="N20" s="102">
        <v>0</v>
      </c>
      <c r="O20" s="102">
        <v>2719</v>
      </c>
      <c r="P20" s="102">
        <v>0</v>
      </c>
      <c r="Q20" s="102">
        <v>556</v>
      </c>
      <c r="R20" s="102">
        <v>0</v>
      </c>
      <c r="S20" s="102">
        <v>91</v>
      </c>
      <c r="T20" s="102">
        <v>0</v>
      </c>
      <c r="U20" s="102">
        <v>0</v>
      </c>
      <c r="V20" s="102">
        <v>0</v>
      </c>
      <c r="W20" s="102">
        <v>465</v>
      </c>
      <c r="X20" s="102">
        <v>0</v>
      </c>
      <c r="Y20" s="102">
        <v>464</v>
      </c>
      <c r="Z20" s="102">
        <v>446</v>
      </c>
      <c r="AA20" s="102">
        <v>0</v>
      </c>
      <c r="AB20" s="102">
        <v>0</v>
      </c>
      <c r="AC20" s="102">
        <v>0</v>
      </c>
      <c r="AD20" s="102">
        <v>0</v>
      </c>
      <c r="AE20" s="102">
        <v>18</v>
      </c>
      <c r="AF20" s="102">
        <v>0</v>
      </c>
      <c r="AG20" s="102">
        <v>3739</v>
      </c>
      <c r="AH20" s="106">
        <v>100</v>
      </c>
      <c r="AI20" s="102">
        <v>146</v>
      </c>
      <c r="AJ20" s="102">
        <v>0</v>
      </c>
      <c r="AK20" s="102">
        <v>91</v>
      </c>
      <c r="AL20" s="102">
        <v>0</v>
      </c>
      <c r="AM20" s="102">
        <v>0</v>
      </c>
      <c r="AN20" s="102">
        <v>0</v>
      </c>
      <c r="AO20" s="102">
        <v>348</v>
      </c>
      <c r="AP20" s="102">
        <v>585</v>
      </c>
      <c r="AQ20" s="106">
        <v>28.055629847552822</v>
      </c>
      <c r="AR20" s="102">
        <v>0</v>
      </c>
      <c r="AS20" s="102">
        <v>141</v>
      </c>
      <c r="AT20" s="102">
        <v>44</v>
      </c>
      <c r="AU20" s="103">
        <v>185</v>
      </c>
    </row>
    <row r="21" spans="1:47" s="109" customFormat="1" ht="13.5" customHeight="1">
      <c r="A21" s="223" t="s">
        <v>171</v>
      </c>
      <c r="B21" s="224" t="s">
        <v>200</v>
      </c>
      <c r="C21" s="225" t="s">
        <v>201</v>
      </c>
      <c r="D21" s="102">
        <v>11727</v>
      </c>
      <c r="E21" s="102">
        <v>11727</v>
      </c>
      <c r="F21" s="102">
        <v>0</v>
      </c>
      <c r="G21" s="102">
        <v>3766</v>
      </c>
      <c r="H21" s="102">
        <v>500</v>
      </c>
      <c r="I21" s="102">
        <v>0</v>
      </c>
      <c r="J21" s="102">
        <v>4266</v>
      </c>
      <c r="K21" s="102">
        <v>996.6463062059106</v>
      </c>
      <c r="L21" s="102">
        <v>697.6056892477377</v>
      </c>
      <c r="M21" s="102">
        <v>299.04061695817285</v>
      </c>
      <c r="N21" s="102">
        <v>0</v>
      </c>
      <c r="O21" s="102">
        <v>3227</v>
      </c>
      <c r="P21" s="102">
        <v>0</v>
      </c>
      <c r="Q21" s="102">
        <v>1039</v>
      </c>
      <c r="R21" s="102">
        <v>404</v>
      </c>
      <c r="S21" s="102">
        <v>0</v>
      </c>
      <c r="T21" s="102">
        <v>0</v>
      </c>
      <c r="U21" s="102">
        <v>0</v>
      </c>
      <c r="V21" s="102">
        <v>0</v>
      </c>
      <c r="W21" s="102">
        <v>635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4266</v>
      </c>
      <c r="AH21" s="106">
        <v>100</v>
      </c>
      <c r="AI21" s="102">
        <v>0</v>
      </c>
      <c r="AJ21" s="102">
        <v>24</v>
      </c>
      <c r="AK21" s="102">
        <v>0</v>
      </c>
      <c r="AL21" s="102">
        <v>0</v>
      </c>
      <c r="AM21" s="102">
        <v>0</v>
      </c>
      <c r="AN21" s="102">
        <v>0</v>
      </c>
      <c r="AO21" s="102">
        <v>635</v>
      </c>
      <c r="AP21" s="102">
        <v>659</v>
      </c>
      <c r="AQ21" s="106">
        <v>15.447726207219878</v>
      </c>
      <c r="AR21" s="102">
        <v>0</v>
      </c>
      <c r="AS21" s="102">
        <v>642</v>
      </c>
      <c r="AT21" s="102">
        <v>249</v>
      </c>
      <c r="AU21" s="103">
        <v>891</v>
      </c>
    </row>
    <row r="22" spans="1:47" s="109" customFormat="1" ht="13.5" customHeight="1">
      <c r="A22" s="223" t="s">
        <v>171</v>
      </c>
      <c r="B22" s="224" t="s">
        <v>202</v>
      </c>
      <c r="C22" s="225" t="s">
        <v>203</v>
      </c>
      <c r="D22" s="102">
        <v>9199</v>
      </c>
      <c r="E22" s="102">
        <v>9199</v>
      </c>
      <c r="F22" s="102">
        <v>0</v>
      </c>
      <c r="G22" s="102">
        <v>1936</v>
      </c>
      <c r="H22" s="102">
        <v>2574</v>
      </c>
      <c r="I22" s="102">
        <v>193</v>
      </c>
      <c r="J22" s="102">
        <v>4703</v>
      </c>
      <c r="K22" s="102">
        <v>1400.6882820794992</v>
      </c>
      <c r="L22" s="102">
        <v>634.0772597378809</v>
      </c>
      <c r="M22" s="102">
        <v>766.6110223416185</v>
      </c>
      <c r="N22" s="102">
        <v>0</v>
      </c>
      <c r="O22" s="102">
        <v>2738</v>
      </c>
      <c r="P22" s="102">
        <v>1553</v>
      </c>
      <c r="Q22" s="102">
        <v>219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219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4510</v>
      </c>
      <c r="AH22" s="106">
        <v>65.56541019955654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198</v>
      </c>
      <c r="AP22" s="102">
        <v>198</v>
      </c>
      <c r="AQ22" s="106">
        <v>8.313842228364873</v>
      </c>
      <c r="AR22" s="102">
        <v>1553</v>
      </c>
      <c r="AS22" s="102">
        <v>400</v>
      </c>
      <c r="AT22" s="102">
        <v>11</v>
      </c>
      <c r="AU22" s="103">
        <v>1964</v>
      </c>
    </row>
    <row r="23" spans="1:47" s="109" customFormat="1" ht="13.5" customHeight="1">
      <c r="A23" s="223" t="s">
        <v>171</v>
      </c>
      <c r="B23" s="224" t="s">
        <v>204</v>
      </c>
      <c r="C23" s="225" t="s">
        <v>205</v>
      </c>
      <c r="D23" s="102">
        <v>17307</v>
      </c>
      <c r="E23" s="102">
        <v>17307</v>
      </c>
      <c r="F23" s="102">
        <v>0</v>
      </c>
      <c r="G23" s="102">
        <v>3804</v>
      </c>
      <c r="H23" s="102">
        <v>849</v>
      </c>
      <c r="I23" s="102">
        <v>0</v>
      </c>
      <c r="J23" s="102">
        <v>4653</v>
      </c>
      <c r="K23" s="102">
        <v>736.5774083018116</v>
      </c>
      <c r="L23" s="102">
        <v>648.7200127274497</v>
      </c>
      <c r="M23" s="102">
        <v>87.85739557436179</v>
      </c>
      <c r="N23" s="102">
        <v>0</v>
      </c>
      <c r="O23" s="102">
        <v>2866</v>
      </c>
      <c r="P23" s="102">
        <v>424</v>
      </c>
      <c r="Q23" s="102">
        <v>716</v>
      </c>
      <c r="R23" s="102">
        <v>0</v>
      </c>
      <c r="S23" s="102">
        <v>110</v>
      </c>
      <c r="T23" s="102">
        <v>0</v>
      </c>
      <c r="U23" s="102">
        <v>0</v>
      </c>
      <c r="V23" s="102">
        <v>0</v>
      </c>
      <c r="W23" s="102">
        <v>606</v>
      </c>
      <c r="X23" s="102">
        <v>0</v>
      </c>
      <c r="Y23" s="102">
        <v>647</v>
      </c>
      <c r="Z23" s="102">
        <v>595</v>
      </c>
      <c r="AA23" s="102">
        <v>0</v>
      </c>
      <c r="AB23" s="102">
        <v>0</v>
      </c>
      <c r="AC23" s="102">
        <v>0</v>
      </c>
      <c r="AD23" s="102">
        <v>0</v>
      </c>
      <c r="AE23" s="102">
        <v>48</v>
      </c>
      <c r="AF23" s="102">
        <v>4</v>
      </c>
      <c r="AG23" s="102">
        <v>4653</v>
      </c>
      <c r="AH23" s="106">
        <v>90.8875993982377</v>
      </c>
      <c r="AI23" s="102">
        <v>0</v>
      </c>
      <c r="AJ23" s="102">
        <v>0</v>
      </c>
      <c r="AK23" s="102">
        <v>110</v>
      </c>
      <c r="AL23" s="102">
        <v>0</v>
      </c>
      <c r="AM23" s="102">
        <v>0</v>
      </c>
      <c r="AN23" s="102">
        <v>0</v>
      </c>
      <c r="AO23" s="102">
        <v>515</v>
      </c>
      <c r="AP23" s="102">
        <v>625</v>
      </c>
      <c r="AQ23" s="106">
        <v>27.33720180528691</v>
      </c>
      <c r="AR23" s="102">
        <v>424</v>
      </c>
      <c r="AS23" s="102">
        <v>145</v>
      </c>
      <c r="AT23" s="102">
        <v>32</v>
      </c>
      <c r="AU23" s="103">
        <v>601</v>
      </c>
    </row>
    <row r="24" spans="1:47" s="109" customFormat="1" ht="13.5" customHeight="1" thickBot="1">
      <c r="A24" s="271" t="s">
        <v>206</v>
      </c>
      <c r="B24" s="272"/>
      <c r="C24" s="272"/>
      <c r="D24" s="104">
        <v>822949</v>
      </c>
      <c r="E24" s="104">
        <v>822949</v>
      </c>
      <c r="F24" s="104">
        <v>0</v>
      </c>
      <c r="G24" s="104">
        <v>255811</v>
      </c>
      <c r="H24" s="104">
        <v>38253</v>
      </c>
      <c r="I24" s="104">
        <v>24383</v>
      </c>
      <c r="J24" s="104">
        <v>318447</v>
      </c>
      <c r="K24" s="104">
        <v>1060.1599057129608</v>
      </c>
      <c r="L24" s="104">
        <v>793.0084117631284</v>
      </c>
      <c r="M24" s="104">
        <v>267.1514939498323</v>
      </c>
      <c r="N24" s="104">
        <v>0</v>
      </c>
      <c r="O24" s="104">
        <v>226987</v>
      </c>
      <c r="P24" s="104">
        <v>3560</v>
      </c>
      <c r="Q24" s="104">
        <v>52295</v>
      </c>
      <c r="R24" s="104">
        <v>32331</v>
      </c>
      <c r="S24" s="104">
        <v>769</v>
      </c>
      <c r="T24" s="104">
        <v>0</v>
      </c>
      <c r="U24" s="104">
        <v>0</v>
      </c>
      <c r="V24" s="104">
        <v>0</v>
      </c>
      <c r="W24" s="104">
        <v>19195</v>
      </c>
      <c r="X24" s="104">
        <v>0</v>
      </c>
      <c r="Y24" s="104">
        <v>11222</v>
      </c>
      <c r="Z24" s="104">
        <v>7704</v>
      </c>
      <c r="AA24" s="104">
        <v>1122</v>
      </c>
      <c r="AB24" s="104">
        <v>1332</v>
      </c>
      <c r="AC24" s="104">
        <v>256</v>
      </c>
      <c r="AD24" s="104">
        <v>462</v>
      </c>
      <c r="AE24" s="104">
        <v>81</v>
      </c>
      <c r="AF24" s="104">
        <v>265</v>
      </c>
      <c r="AG24" s="104">
        <v>294064</v>
      </c>
      <c r="AH24" s="113">
        <v>98.78937918276294</v>
      </c>
      <c r="AI24" s="104">
        <v>715</v>
      </c>
      <c r="AJ24" s="104">
        <v>6288</v>
      </c>
      <c r="AK24" s="104">
        <v>769</v>
      </c>
      <c r="AL24" s="104">
        <v>0</v>
      </c>
      <c r="AM24" s="104">
        <v>0</v>
      </c>
      <c r="AN24" s="104">
        <v>0</v>
      </c>
      <c r="AO24" s="104">
        <v>15656</v>
      </c>
      <c r="AP24" s="104">
        <v>23428</v>
      </c>
      <c r="AQ24" s="113">
        <v>18.53777865704497</v>
      </c>
      <c r="AR24" s="104">
        <v>3560</v>
      </c>
      <c r="AS24" s="104">
        <v>23444</v>
      </c>
      <c r="AT24" s="104">
        <v>10315</v>
      </c>
      <c r="AU24" s="105">
        <v>37319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24:C24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24"/>
  <sheetViews>
    <sheetView showGridLines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81</v>
      </c>
      <c r="B1" s="56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79" t="s">
        <v>7</v>
      </c>
      <c r="B2" s="282" t="s">
        <v>36</v>
      </c>
      <c r="C2" s="276" t="s">
        <v>39</v>
      </c>
      <c r="D2" s="273" t="s">
        <v>34</v>
      </c>
      <c r="E2" s="266"/>
      <c r="F2" s="294"/>
      <c r="G2" s="24" t="s">
        <v>35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76" t="s">
        <v>8</v>
      </c>
      <c r="AI2" s="70" t="s">
        <v>138</v>
      </c>
      <c r="AJ2" s="71"/>
      <c r="AK2" s="71"/>
      <c r="AL2" s="72"/>
      <c r="AM2" s="70" t="s">
        <v>139</v>
      </c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2"/>
    </row>
    <row r="3" spans="1:115" s="25" customFormat="1" ht="19.5" customHeight="1">
      <c r="A3" s="280"/>
      <c r="B3" s="291"/>
      <c r="C3" s="267"/>
      <c r="D3" s="33"/>
      <c r="E3" s="42"/>
      <c r="F3" s="43" t="s">
        <v>9</v>
      </c>
      <c r="G3" s="10" t="s">
        <v>21</v>
      </c>
      <c r="H3" s="14" t="s">
        <v>45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46</v>
      </c>
      <c r="AH3" s="267"/>
      <c r="AI3" s="280" t="s">
        <v>85</v>
      </c>
      <c r="AJ3" s="279" t="s">
        <v>86</v>
      </c>
      <c r="AK3" s="279" t="s">
        <v>87</v>
      </c>
      <c r="AL3" s="279" t="s">
        <v>88</v>
      </c>
      <c r="AM3" s="280" t="s">
        <v>85</v>
      </c>
      <c r="AN3" s="298" t="s">
        <v>89</v>
      </c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300"/>
      <c r="CZ3" s="301" t="s">
        <v>90</v>
      </c>
      <c r="DA3" s="302"/>
      <c r="DB3" s="302"/>
      <c r="DC3" s="303"/>
      <c r="DD3" s="301" t="s">
        <v>91</v>
      </c>
      <c r="DE3" s="302"/>
      <c r="DF3" s="302"/>
      <c r="DG3" s="302"/>
      <c r="DH3" s="302"/>
      <c r="DI3" s="302"/>
      <c r="DJ3" s="302"/>
      <c r="DK3" s="303"/>
    </row>
    <row r="4" spans="1:115" s="25" customFormat="1" ht="19.5" customHeight="1">
      <c r="A4" s="280"/>
      <c r="B4" s="291"/>
      <c r="C4" s="267"/>
      <c r="D4" s="10" t="s">
        <v>21</v>
      </c>
      <c r="E4" s="276" t="s">
        <v>47</v>
      </c>
      <c r="F4" s="276" t="s">
        <v>48</v>
      </c>
      <c r="G4" s="13"/>
      <c r="H4" s="10" t="s">
        <v>21</v>
      </c>
      <c r="I4" s="260" t="s">
        <v>49</v>
      </c>
      <c r="J4" s="296"/>
      <c r="K4" s="296"/>
      <c r="L4" s="297"/>
      <c r="M4" s="260" t="s">
        <v>10</v>
      </c>
      <c r="N4" s="296"/>
      <c r="O4" s="296"/>
      <c r="P4" s="297"/>
      <c r="Q4" s="260" t="s">
        <v>11</v>
      </c>
      <c r="R4" s="296"/>
      <c r="S4" s="296"/>
      <c r="T4" s="297"/>
      <c r="U4" s="260" t="s">
        <v>12</v>
      </c>
      <c r="V4" s="296"/>
      <c r="W4" s="296"/>
      <c r="X4" s="297"/>
      <c r="Y4" s="260" t="s">
        <v>13</v>
      </c>
      <c r="Z4" s="296"/>
      <c r="AA4" s="296"/>
      <c r="AB4" s="297"/>
      <c r="AC4" s="260" t="s">
        <v>14</v>
      </c>
      <c r="AD4" s="296"/>
      <c r="AE4" s="296"/>
      <c r="AF4" s="297"/>
      <c r="AG4" s="13"/>
      <c r="AH4" s="277"/>
      <c r="AI4" s="280"/>
      <c r="AJ4" s="280"/>
      <c r="AK4" s="280"/>
      <c r="AL4" s="280"/>
      <c r="AM4" s="280"/>
      <c r="AN4" s="301" t="s">
        <v>92</v>
      </c>
      <c r="AO4" s="302"/>
      <c r="AP4" s="302"/>
      <c r="AQ4" s="302"/>
      <c r="AR4" s="302"/>
      <c r="AS4" s="302"/>
      <c r="AT4" s="302"/>
      <c r="AU4" s="303"/>
      <c r="AV4" s="301" t="s">
        <v>93</v>
      </c>
      <c r="AW4" s="302"/>
      <c r="AX4" s="302"/>
      <c r="AY4" s="302"/>
      <c r="AZ4" s="302"/>
      <c r="BA4" s="302"/>
      <c r="BB4" s="302"/>
      <c r="BC4" s="303"/>
      <c r="BD4" s="301" t="s">
        <v>94</v>
      </c>
      <c r="BE4" s="302"/>
      <c r="BF4" s="302"/>
      <c r="BG4" s="302"/>
      <c r="BH4" s="302"/>
      <c r="BI4" s="302"/>
      <c r="BJ4" s="302"/>
      <c r="BK4" s="303"/>
      <c r="BL4" s="301" t="s">
        <v>95</v>
      </c>
      <c r="BM4" s="302"/>
      <c r="BN4" s="302"/>
      <c r="BO4" s="302"/>
      <c r="BP4" s="302"/>
      <c r="BQ4" s="302"/>
      <c r="BR4" s="302"/>
      <c r="BS4" s="303"/>
      <c r="BT4" s="301" t="s">
        <v>96</v>
      </c>
      <c r="BU4" s="302"/>
      <c r="BV4" s="302"/>
      <c r="BW4" s="302"/>
      <c r="BX4" s="302"/>
      <c r="BY4" s="302"/>
      <c r="BZ4" s="302"/>
      <c r="CA4" s="303"/>
      <c r="CB4" s="301" t="s">
        <v>97</v>
      </c>
      <c r="CC4" s="302"/>
      <c r="CD4" s="302"/>
      <c r="CE4" s="302"/>
      <c r="CF4" s="302"/>
      <c r="CG4" s="302"/>
      <c r="CH4" s="302"/>
      <c r="CI4" s="303"/>
      <c r="CJ4" s="301" t="s">
        <v>137</v>
      </c>
      <c r="CK4" s="302"/>
      <c r="CL4" s="302"/>
      <c r="CM4" s="302"/>
      <c r="CN4" s="302"/>
      <c r="CO4" s="302"/>
      <c r="CP4" s="302"/>
      <c r="CQ4" s="303"/>
      <c r="CR4" s="301" t="s">
        <v>98</v>
      </c>
      <c r="CS4" s="302"/>
      <c r="CT4" s="302"/>
      <c r="CU4" s="302"/>
      <c r="CV4" s="302"/>
      <c r="CW4" s="302"/>
      <c r="CX4" s="302"/>
      <c r="CY4" s="303"/>
      <c r="CZ4" s="277" t="s">
        <v>99</v>
      </c>
      <c r="DA4" s="278" t="s">
        <v>66</v>
      </c>
      <c r="DB4" s="278" t="s">
        <v>100</v>
      </c>
      <c r="DC4" s="278" t="s">
        <v>68</v>
      </c>
      <c r="DD4" s="277" t="s">
        <v>99</v>
      </c>
      <c r="DE4" s="278" t="s">
        <v>62</v>
      </c>
      <c r="DF4" s="278" t="s">
        <v>63</v>
      </c>
      <c r="DG4" s="278" t="s">
        <v>65</v>
      </c>
      <c r="DH4" s="278" t="s">
        <v>66</v>
      </c>
      <c r="DI4" s="278" t="s">
        <v>100</v>
      </c>
      <c r="DJ4" s="278" t="s">
        <v>67</v>
      </c>
      <c r="DK4" s="278" t="s">
        <v>68</v>
      </c>
    </row>
    <row r="5" spans="1:115" s="25" customFormat="1" ht="19.5" customHeight="1">
      <c r="A5" s="280"/>
      <c r="B5" s="291"/>
      <c r="C5" s="267"/>
      <c r="D5" s="16"/>
      <c r="E5" s="295"/>
      <c r="F5" s="277"/>
      <c r="G5" s="13"/>
      <c r="H5" s="16"/>
      <c r="I5" s="10" t="s">
        <v>21</v>
      </c>
      <c r="J5" s="6" t="s">
        <v>50</v>
      </c>
      <c r="K5" s="6" t="s">
        <v>51</v>
      </c>
      <c r="L5" s="6" t="s">
        <v>52</v>
      </c>
      <c r="M5" s="10" t="s">
        <v>21</v>
      </c>
      <c r="N5" s="6" t="s">
        <v>50</v>
      </c>
      <c r="O5" s="6" t="s">
        <v>51</v>
      </c>
      <c r="P5" s="6" t="s">
        <v>52</v>
      </c>
      <c r="Q5" s="10" t="s">
        <v>21</v>
      </c>
      <c r="R5" s="6" t="s">
        <v>50</v>
      </c>
      <c r="S5" s="6" t="s">
        <v>51</v>
      </c>
      <c r="T5" s="6" t="s">
        <v>52</v>
      </c>
      <c r="U5" s="10" t="s">
        <v>21</v>
      </c>
      <c r="V5" s="6" t="s">
        <v>50</v>
      </c>
      <c r="W5" s="6" t="s">
        <v>51</v>
      </c>
      <c r="X5" s="6" t="s">
        <v>52</v>
      </c>
      <c r="Y5" s="10" t="s">
        <v>21</v>
      </c>
      <c r="Z5" s="6" t="s">
        <v>50</v>
      </c>
      <c r="AA5" s="6" t="s">
        <v>51</v>
      </c>
      <c r="AB5" s="6" t="s">
        <v>52</v>
      </c>
      <c r="AC5" s="10" t="s">
        <v>21</v>
      </c>
      <c r="AD5" s="6" t="s">
        <v>50</v>
      </c>
      <c r="AE5" s="6" t="s">
        <v>51</v>
      </c>
      <c r="AF5" s="6" t="s">
        <v>52</v>
      </c>
      <c r="AG5" s="13"/>
      <c r="AH5" s="277"/>
      <c r="AI5" s="16"/>
      <c r="AJ5" s="16"/>
      <c r="AK5" s="16"/>
      <c r="AL5" s="16"/>
      <c r="AM5" s="16"/>
      <c r="AN5" s="13" t="s">
        <v>99</v>
      </c>
      <c r="AO5" s="17" t="s">
        <v>62</v>
      </c>
      <c r="AP5" s="17" t="s">
        <v>63</v>
      </c>
      <c r="AQ5" s="17" t="s">
        <v>65</v>
      </c>
      <c r="AR5" s="17" t="s">
        <v>66</v>
      </c>
      <c r="AS5" s="17" t="s">
        <v>100</v>
      </c>
      <c r="AT5" s="17" t="s">
        <v>67</v>
      </c>
      <c r="AU5" s="17" t="s">
        <v>68</v>
      </c>
      <c r="AV5" s="13" t="s">
        <v>99</v>
      </c>
      <c r="AW5" s="17" t="s">
        <v>62</v>
      </c>
      <c r="AX5" s="17" t="s">
        <v>63</v>
      </c>
      <c r="AY5" s="17" t="s">
        <v>65</v>
      </c>
      <c r="AZ5" s="17" t="s">
        <v>66</v>
      </c>
      <c r="BA5" s="17" t="s">
        <v>100</v>
      </c>
      <c r="BB5" s="17" t="s">
        <v>67</v>
      </c>
      <c r="BC5" s="17" t="s">
        <v>68</v>
      </c>
      <c r="BD5" s="13" t="s">
        <v>99</v>
      </c>
      <c r="BE5" s="17" t="s">
        <v>62</v>
      </c>
      <c r="BF5" s="17" t="s">
        <v>63</v>
      </c>
      <c r="BG5" s="17" t="s">
        <v>65</v>
      </c>
      <c r="BH5" s="17" t="s">
        <v>66</v>
      </c>
      <c r="BI5" s="17" t="s">
        <v>100</v>
      </c>
      <c r="BJ5" s="17" t="s">
        <v>67</v>
      </c>
      <c r="BK5" s="17" t="s">
        <v>68</v>
      </c>
      <c r="BL5" s="13" t="s">
        <v>99</v>
      </c>
      <c r="BM5" s="17" t="s">
        <v>62</v>
      </c>
      <c r="BN5" s="17" t="s">
        <v>63</v>
      </c>
      <c r="BO5" s="17" t="s">
        <v>65</v>
      </c>
      <c r="BP5" s="17" t="s">
        <v>66</v>
      </c>
      <c r="BQ5" s="17" t="s">
        <v>100</v>
      </c>
      <c r="BR5" s="17" t="s">
        <v>67</v>
      </c>
      <c r="BS5" s="17" t="s">
        <v>68</v>
      </c>
      <c r="BT5" s="13" t="s">
        <v>99</v>
      </c>
      <c r="BU5" s="17" t="s">
        <v>62</v>
      </c>
      <c r="BV5" s="17" t="s">
        <v>63</v>
      </c>
      <c r="BW5" s="17" t="s">
        <v>65</v>
      </c>
      <c r="BX5" s="17" t="s">
        <v>66</v>
      </c>
      <c r="BY5" s="17" t="s">
        <v>100</v>
      </c>
      <c r="BZ5" s="17" t="s">
        <v>67</v>
      </c>
      <c r="CA5" s="17" t="s">
        <v>68</v>
      </c>
      <c r="CB5" s="13" t="s">
        <v>99</v>
      </c>
      <c r="CC5" s="17" t="s">
        <v>62</v>
      </c>
      <c r="CD5" s="17" t="s">
        <v>63</v>
      </c>
      <c r="CE5" s="17" t="s">
        <v>65</v>
      </c>
      <c r="CF5" s="17" t="s">
        <v>66</v>
      </c>
      <c r="CG5" s="17" t="s">
        <v>100</v>
      </c>
      <c r="CH5" s="17" t="s">
        <v>67</v>
      </c>
      <c r="CI5" s="17" t="s">
        <v>68</v>
      </c>
      <c r="CJ5" s="13" t="s">
        <v>99</v>
      </c>
      <c r="CK5" s="17" t="s">
        <v>62</v>
      </c>
      <c r="CL5" s="17" t="s">
        <v>63</v>
      </c>
      <c r="CM5" s="17" t="s">
        <v>65</v>
      </c>
      <c r="CN5" s="17" t="s">
        <v>66</v>
      </c>
      <c r="CO5" s="17" t="s">
        <v>100</v>
      </c>
      <c r="CP5" s="17" t="s">
        <v>67</v>
      </c>
      <c r="CQ5" s="17" t="s">
        <v>68</v>
      </c>
      <c r="CR5" s="13" t="s">
        <v>99</v>
      </c>
      <c r="CS5" s="17" t="s">
        <v>62</v>
      </c>
      <c r="CT5" s="17" t="s">
        <v>63</v>
      </c>
      <c r="CU5" s="17" t="s">
        <v>65</v>
      </c>
      <c r="CV5" s="17" t="s">
        <v>66</v>
      </c>
      <c r="CW5" s="17" t="s">
        <v>100</v>
      </c>
      <c r="CX5" s="17" t="s">
        <v>67</v>
      </c>
      <c r="CY5" s="17" t="s">
        <v>68</v>
      </c>
      <c r="CZ5" s="277"/>
      <c r="DA5" s="277"/>
      <c r="DB5" s="277"/>
      <c r="DC5" s="277"/>
      <c r="DD5" s="277"/>
      <c r="DE5" s="277"/>
      <c r="DF5" s="277"/>
      <c r="DG5" s="277"/>
      <c r="DH5" s="277"/>
      <c r="DI5" s="277"/>
      <c r="DJ5" s="277"/>
      <c r="DK5" s="277"/>
    </row>
    <row r="6" spans="1:115" s="25" customFormat="1" ht="16.5" customHeight="1" thickBot="1">
      <c r="A6" s="281"/>
      <c r="B6" s="292"/>
      <c r="C6" s="293"/>
      <c r="D6" s="19" t="s">
        <v>136</v>
      </c>
      <c r="E6" s="20" t="s">
        <v>15</v>
      </c>
      <c r="F6" s="20" t="s">
        <v>15</v>
      </c>
      <c r="G6" s="20" t="s">
        <v>15</v>
      </c>
      <c r="H6" s="19" t="s">
        <v>15</v>
      </c>
      <c r="I6" s="19" t="s">
        <v>15</v>
      </c>
      <c r="J6" s="21" t="s">
        <v>15</v>
      </c>
      <c r="K6" s="21" t="s">
        <v>15</v>
      </c>
      <c r="L6" s="21" t="s">
        <v>15</v>
      </c>
      <c r="M6" s="19" t="s">
        <v>15</v>
      </c>
      <c r="N6" s="21" t="s">
        <v>15</v>
      </c>
      <c r="O6" s="21" t="s">
        <v>15</v>
      </c>
      <c r="P6" s="21" t="s">
        <v>15</v>
      </c>
      <c r="Q6" s="19" t="s">
        <v>15</v>
      </c>
      <c r="R6" s="21" t="s">
        <v>15</v>
      </c>
      <c r="S6" s="21" t="s">
        <v>15</v>
      </c>
      <c r="T6" s="21" t="s">
        <v>15</v>
      </c>
      <c r="U6" s="19" t="s">
        <v>15</v>
      </c>
      <c r="V6" s="21" t="s">
        <v>15</v>
      </c>
      <c r="W6" s="21" t="s">
        <v>15</v>
      </c>
      <c r="X6" s="21" t="s">
        <v>15</v>
      </c>
      <c r="Y6" s="19" t="s">
        <v>15</v>
      </c>
      <c r="Z6" s="21" t="s">
        <v>15</v>
      </c>
      <c r="AA6" s="21" t="s">
        <v>15</v>
      </c>
      <c r="AB6" s="21" t="s">
        <v>15</v>
      </c>
      <c r="AC6" s="19" t="s">
        <v>15</v>
      </c>
      <c r="AD6" s="21" t="s">
        <v>15</v>
      </c>
      <c r="AE6" s="21" t="s">
        <v>15</v>
      </c>
      <c r="AF6" s="21" t="s">
        <v>15</v>
      </c>
      <c r="AG6" s="20" t="s">
        <v>15</v>
      </c>
      <c r="AH6" s="20" t="s">
        <v>15</v>
      </c>
      <c r="AI6" s="73"/>
      <c r="AJ6" s="20" t="s">
        <v>15</v>
      </c>
      <c r="AK6" s="20" t="s">
        <v>15</v>
      </c>
      <c r="AL6" s="20" t="s">
        <v>15</v>
      </c>
      <c r="AM6" s="20" t="s">
        <v>15</v>
      </c>
      <c r="AN6" s="20" t="s">
        <v>15</v>
      </c>
      <c r="AO6" s="20" t="s">
        <v>15</v>
      </c>
      <c r="AP6" s="20" t="s">
        <v>15</v>
      </c>
      <c r="AQ6" s="20" t="s">
        <v>15</v>
      </c>
      <c r="AR6" s="20" t="s">
        <v>15</v>
      </c>
      <c r="AS6" s="20" t="s">
        <v>15</v>
      </c>
      <c r="AT6" s="20" t="s">
        <v>15</v>
      </c>
      <c r="AU6" s="20" t="s">
        <v>15</v>
      </c>
      <c r="AV6" s="20" t="s">
        <v>15</v>
      </c>
      <c r="AW6" s="20" t="s">
        <v>15</v>
      </c>
      <c r="AX6" s="20" t="s">
        <v>15</v>
      </c>
      <c r="AY6" s="20" t="s">
        <v>15</v>
      </c>
      <c r="AZ6" s="20" t="s">
        <v>15</v>
      </c>
      <c r="BA6" s="20" t="s">
        <v>15</v>
      </c>
      <c r="BB6" s="20" t="s">
        <v>15</v>
      </c>
      <c r="BC6" s="20" t="s">
        <v>15</v>
      </c>
      <c r="BD6" s="20" t="s">
        <v>15</v>
      </c>
      <c r="BE6" s="20" t="s">
        <v>15</v>
      </c>
      <c r="BF6" s="20" t="s">
        <v>15</v>
      </c>
      <c r="BG6" s="20" t="s">
        <v>15</v>
      </c>
      <c r="BH6" s="20" t="s">
        <v>15</v>
      </c>
      <c r="BI6" s="20" t="s">
        <v>15</v>
      </c>
      <c r="BJ6" s="20" t="s">
        <v>15</v>
      </c>
      <c r="BK6" s="20" t="s">
        <v>15</v>
      </c>
      <c r="BL6" s="20" t="s">
        <v>15</v>
      </c>
      <c r="BM6" s="20" t="s">
        <v>15</v>
      </c>
      <c r="BN6" s="20" t="s">
        <v>15</v>
      </c>
      <c r="BO6" s="20" t="s">
        <v>15</v>
      </c>
      <c r="BP6" s="20" t="s">
        <v>15</v>
      </c>
      <c r="BQ6" s="20" t="s">
        <v>15</v>
      </c>
      <c r="BR6" s="20" t="s">
        <v>15</v>
      </c>
      <c r="BS6" s="20" t="s">
        <v>15</v>
      </c>
      <c r="BT6" s="20" t="s">
        <v>15</v>
      </c>
      <c r="BU6" s="20" t="s">
        <v>15</v>
      </c>
      <c r="BV6" s="20" t="s">
        <v>15</v>
      </c>
      <c r="BW6" s="20" t="s">
        <v>15</v>
      </c>
      <c r="BX6" s="20" t="s">
        <v>15</v>
      </c>
      <c r="BY6" s="20" t="s">
        <v>15</v>
      </c>
      <c r="BZ6" s="20" t="s">
        <v>15</v>
      </c>
      <c r="CA6" s="20" t="s">
        <v>15</v>
      </c>
      <c r="CB6" s="20" t="s">
        <v>15</v>
      </c>
      <c r="CC6" s="20" t="s">
        <v>15</v>
      </c>
      <c r="CD6" s="20" t="s">
        <v>15</v>
      </c>
      <c r="CE6" s="20" t="s">
        <v>15</v>
      </c>
      <c r="CF6" s="20" t="s">
        <v>15</v>
      </c>
      <c r="CG6" s="20" t="s">
        <v>15</v>
      </c>
      <c r="CH6" s="20" t="s">
        <v>15</v>
      </c>
      <c r="CI6" s="20" t="s">
        <v>15</v>
      </c>
      <c r="CJ6" s="20" t="s">
        <v>15</v>
      </c>
      <c r="CK6" s="20" t="s">
        <v>15</v>
      </c>
      <c r="CL6" s="20" t="s">
        <v>15</v>
      </c>
      <c r="CM6" s="20" t="s">
        <v>15</v>
      </c>
      <c r="CN6" s="20" t="s">
        <v>15</v>
      </c>
      <c r="CO6" s="20" t="s">
        <v>15</v>
      </c>
      <c r="CP6" s="20" t="s">
        <v>15</v>
      </c>
      <c r="CQ6" s="20" t="s">
        <v>15</v>
      </c>
      <c r="CR6" s="20" t="s">
        <v>15</v>
      </c>
      <c r="CS6" s="20" t="s">
        <v>15</v>
      </c>
      <c r="CT6" s="20" t="s">
        <v>15</v>
      </c>
      <c r="CU6" s="20" t="s">
        <v>15</v>
      </c>
      <c r="CV6" s="20" t="s">
        <v>15</v>
      </c>
      <c r="CW6" s="20" t="s">
        <v>15</v>
      </c>
      <c r="CX6" s="20" t="s">
        <v>15</v>
      </c>
      <c r="CY6" s="20" t="s">
        <v>15</v>
      </c>
      <c r="CZ6" s="20" t="s">
        <v>15</v>
      </c>
      <c r="DA6" s="20" t="s">
        <v>15</v>
      </c>
      <c r="DB6" s="20" t="s">
        <v>15</v>
      </c>
      <c r="DC6" s="20" t="s">
        <v>15</v>
      </c>
      <c r="DD6" s="20" t="s">
        <v>15</v>
      </c>
      <c r="DE6" s="20" t="s">
        <v>15</v>
      </c>
      <c r="DF6" s="20" t="s">
        <v>15</v>
      </c>
      <c r="DG6" s="20" t="s">
        <v>15</v>
      </c>
      <c r="DH6" s="20" t="s">
        <v>15</v>
      </c>
      <c r="DI6" s="20" t="s">
        <v>15</v>
      </c>
      <c r="DJ6" s="20" t="s">
        <v>15</v>
      </c>
      <c r="DK6" s="20" t="s">
        <v>15</v>
      </c>
    </row>
    <row r="7" spans="1:115" s="109" customFormat="1" ht="13.5" customHeight="1">
      <c r="A7" s="220" t="s">
        <v>171</v>
      </c>
      <c r="B7" s="221" t="s">
        <v>172</v>
      </c>
      <c r="C7" s="222" t="s">
        <v>173</v>
      </c>
      <c r="D7" s="100">
        <v>103314</v>
      </c>
      <c r="E7" s="100">
        <v>64223</v>
      </c>
      <c r="F7" s="100">
        <v>39091</v>
      </c>
      <c r="G7" s="100">
        <v>103314</v>
      </c>
      <c r="H7" s="100">
        <v>96876</v>
      </c>
      <c r="I7" s="100">
        <v>0</v>
      </c>
      <c r="J7" s="100">
        <v>0</v>
      </c>
      <c r="K7" s="100">
        <v>0</v>
      </c>
      <c r="L7" s="100">
        <v>0</v>
      </c>
      <c r="M7" s="100">
        <v>80196</v>
      </c>
      <c r="N7" s="100">
        <v>17050</v>
      </c>
      <c r="O7" s="100">
        <v>29896</v>
      </c>
      <c r="P7" s="100">
        <v>33250</v>
      </c>
      <c r="Q7" s="100">
        <v>10853</v>
      </c>
      <c r="R7" s="100">
        <v>10</v>
      </c>
      <c r="S7" s="100">
        <v>8765</v>
      </c>
      <c r="T7" s="100">
        <v>2078</v>
      </c>
      <c r="U7" s="100">
        <v>4953</v>
      </c>
      <c r="V7" s="100">
        <v>595</v>
      </c>
      <c r="W7" s="100">
        <v>4298</v>
      </c>
      <c r="X7" s="100">
        <v>60</v>
      </c>
      <c r="Y7" s="100">
        <v>874</v>
      </c>
      <c r="Z7" s="100">
        <v>823</v>
      </c>
      <c r="AA7" s="100">
        <v>51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6438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103314</v>
      </c>
      <c r="AN7" s="100">
        <v>83819</v>
      </c>
      <c r="AO7" s="100">
        <v>0</v>
      </c>
      <c r="AP7" s="100">
        <v>80196</v>
      </c>
      <c r="AQ7" s="100">
        <v>41</v>
      </c>
      <c r="AR7" s="100">
        <v>60</v>
      </c>
      <c r="AS7" s="100">
        <v>0</v>
      </c>
      <c r="AT7" s="100">
        <v>0</v>
      </c>
      <c r="AU7" s="100">
        <v>3522</v>
      </c>
      <c r="AV7" s="100">
        <v>14588</v>
      </c>
      <c r="AW7" s="100">
        <v>0</v>
      </c>
      <c r="AX7" s="100">
        <v>0</v>
      </c>
      <c r="AY7" s="100">
        <v>10812</v>
      </c>
      <c r="AZ7" s="100">
        <v>0</v>
      </c>
      <c r="BA7" s="100">
        <v>50</v>
      </c>
      <c r="BB7" s="100">
        <v>823</v>
      </c>
      <c r="BC7" s="100">
        <v>2903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3454</v>
      </c>
      <c r="CK7" s="100">
        <v>0</v>
      </c>
      <c r="CL7" s="100">
        <v>0</v>
      </c>
      <c r="CM7" s="100">
        <v>0</v>
      </c>
      <c r="CN7" s="100">
        <v>3440</v>
      </c>
      <c r="CO7" s="100">
        <v>1</v>
      </c>
      <c r="CP7" s="100">
        <v>0</v>
      </c>
      <c r="CQ7" s="100">
        <v>13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1453</v>
      </c>
      <c r="DA7" s="100">
        <v>1453</v>
      </c>
      <c r="DB7" s="100">
        <v>0</v>
      </c>
      <c r="DC7" s="100">
        <v>0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  <c r="DI7" s="100">
        <v>0</v>
      </c>
      <c r="DJ7" s="100">
        <v>0</v>
      </c>
      <c r="DK7" s="101">
        <v>0</v>
      </c>
    </row>
    <row r="8" spans="1:115" s="109" customFormat="1" ht="13.5" customHeight="1">
      <c r="A8" s="223" t="s">
        <v>171</v>
      </c>
      <c r="B8" s="224" t="s">
        <v>174</v>
      </c>
      <c r="C8" s="225" t="s">
        <v>175</v>
      </c>
      <c r="D8" s="102">
        <v>28729</v>
      </c>
      <c r="E8" s="102">
        <v>19605</v>
      </c>
      <c r="F8" s="102">
        <v>9124</v>
      </c>
      <c r="G8" s="102">
        <v>28729</v>
      </c>
      <c r="H8" s="102">
        <v>23899</v>
      </c>
      <c r="I8" s="102">
        <v>0</v>
      </c>
      <c r="J8" s="102">
        <v>0</v>
      </c>
      <c r="K8" s="102">
        <v>0</v>
      </c>
      <c r="L8" s="102">
        <v>0</v>
      </c>
      <c r="M8" s="102">
        <v>20063</v>
      </c>
      <c r="N8" s="102">
        <v>0</v>
      </c>
      <c r="O8" s="102">
        <v>13283</v>
      </c>
      <c r="P8" s="102">
        <v>6780</v>
      </c>
      <c r="Q8" s="102">
        <v>417</v>
      </c>
      <c r="R8" s="102">
        <v>0</v>
      </c>
      <c r="S8" s="102">
        <v>385</v>
      </c>
      <c r="T8" s="102">
        <v>32</v>
      </c>
      <c r="U8" s="102">
        <v>3052</v>
      </c>
      <c r="V8" s="102">
        <v>0</v>
      </c>
      <c r="W8" s="102">
        <v>2297</v>
      </c>
      <c r="X8" s="102">
        <v>755</v>
      </c>
      <c r="Y8" s="102">
        <v>43</v>
      </c>
      <c r="Z8" s="102">
        <v>0</v>
      </c>
      <c r="AA8" s="102">
        <v>29</v>
      </c>
      <c r="AB8" s="102">
        <v>14</v>
      </c>
      <c r="AC8" s="102">
        <v>324</v>
      </c>
      <c r="AD8" s="102">
        <v>0</v>
      </c>
      <c r="AE8" s="102">
        <v>230</v>
      </c>
      <c r="AF8" s="102">
        <v>94</v>
      </c>
      <c r="AG8" s="102">
        <v>4830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28729</v>
      </c>
      <c r="AN8" s="102">
        <v>20833</v>
      </c>
      <c r="AO8" s="102">
        <v>0</v>
      </c>
      <c r="AP8" s="102">
        <v>20063</v>
      </c>
      <c r="AQ8" s="102">
        <v>0</v>
      </c>
      <c r="AR8" s="102">
        <v>0</v>
      </c>
      <c r="AS8" s="102">
        <v>0</v>
      </c>
      <c r="AT8" s="102">
        <v>0</v>
      </c>
      <c r="AU8" s="102">
        <v>770</v>
      </c>
      <c r="AV8" s="102">
        <v>3656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324</v>
      </c>
      <c r="BC8" s="102">
        <v>3332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2603</v>
      </c>
      <c r="CK8" s="102">
        <v>0</v>
      </c>
      <c r="CL8" s="102">
        <v>0</v>
      </c>
      <c r="CM8" s="102">
        <v>0</v>
      </c>
      <c r="CN8" s="102">
        <v>2511</v>
      </c>
      <c r="CO8" s="102">
        <v>0</v>
      </c>
      <c r="CP8" s="102">
        <v>0</v>
      </c>
      <c r="CQ8" s="102">
        <v>92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2">
        <v>0</v>
      </c>
      <c r="CZ8" s="102">
        <v>942</v>
      </c>
      <c r="DA8" s="102">
        <v>541</v>
      </c>
      <c r="DB8" s="102">
        <v>43</v>
      </c>
      <c r="DC8" s="102">
        <v>358</v>
      </c>
      <c r="DD8" s="102">
        <v>695</v>
      </c>
      <c r="DE8" s="102">
        <v>0</v>
      </c>
      <c r="DF8" s="102">
        <v>0</v>
      </c>
      <c r="DG8" s="102">
        <v>417</v>
      </c>
      <c r="DH8" s="102">
        <v>0</v>
      </c>
      <c r="DI8" s="102">
        <v>0</v>
      </c>
      <c r="DJ8" s="102">
        <v>0</v>
      </c>
      <c r="DK8" s="103">
        <v>278</v>
      </c>
    </row>
    <row r="9" spans="1:115" s="109" customFormat="1" ht="13.5" customHeight="1">
      <c r="A9" s="223" t="s">
        <v>171</v>
      </c>
      <c r="B9" s="224" t="s">
        <v>176</v>
      </c>
      <c r="C9" s="225" t="s">
        <v>177</v>
      </c>
      <c r="D9" s="102">
        <v>13900</v>
      </c>
      <c r="E9" s="102">
        <v>10008</v>
      </c>
      <c r="F9" s="102">
        <v>3892</v>
      </c>
      <c r="G9" s="102">
        <v>13900</v>
      </c>
      <c r="H9" s="102">
        <v>10240</v>
      </c>
      <c r="I9" s="102">
        <v>0</v>
      </c>
      <c r="J9" s="102">
        <v>0</v>
      </c>
      <c r="K9" s="102">
        <v>0</v>
      </c>
      <c r="L9" s="102">
        <v>0</v>
      </c>
      <c r="M9" s="102">
        <v>8062</v>
      </c>
      <c r="N9" s="102">
        <v>0</v>
      </c>
      <c r="O9" s="102">
        <v>7614</v>
      </c>
      <c r="P9" s="102">
        <v>448</v>
      </c>
      <c r="Q9" s="102">
        <v>533</v>
      </c>
      <c r="R9" s="102">
        <v>0</v>
      </c>
      <c r="S9" s="102">
        <v>488</v>
      </c>
      <c r="T9" s="102">
        <v>45</v>
      </c>
      <c r="U9" s="102">
        <v>1645</v>
      </c>
      <c r="V9" s="102">
        <v>0</v>
      </c>
      <c r="W9" s="102">
        <v>1645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3660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13900</v>
      </c>
      <c r="AN9" s="102">
        <v>11384</v>
      </c>
      <c r="AO9" s="102">
        <v>0</v>
      </c>
      <c r="AP9" s="102">
        <v>8062</v>
      </c>
      <c r="AQ9" s="102">
        <v>0</v>
      </c>
      <c r="AR9" s="102">
        <v>0</v>
      </c>
      <c r="AS9" s="102">
        <v>0</v>
      </c>
      <c r="AT9" s="102">
        <v>0</v>
      </c>
      <c r="AU9" s="102">
        <v>3322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645</v>
      </c>
      <c r="CK9" s="102">
        <v>0</v>
      </c>
      <c r="CL9" s="102">
        <v>0</v>
      </c>
      <c r="CM9" s="102">
        <v>0</v>
      </c>
      <c r="CN9" s="102">
        <v>645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2">
        <v>0</v>
      </c>
      <c r="CZ9" s="102">
        <v>1000</v>
      </c>
      <c r="DA9" s="102">
        <v>1000</v>
      </c>
      <c r="DB9" s="102">
        <v>0</v>
      </c>
      <c r="DC9" s="102">
        <v>0</v>
      </c>
      <c r="DD9" s="102">
        <v>871</v>
      </c>
      <c r="DE9" s="102">
        <v>0</v>
      </c>
      <c r="DF9" s="102">
        <v>0</v>
      </c>
      <c r="DG9" s="102">
        <v>533</v>
      </c>
      <c r="DH9" s="102">
        <v>0</v>
      </c>
      <c r="DI9" s="102">
        <v>0</v>
      </c>
      <c r="DJ9" s="102">
        <v>0</v>
      </c>
      <c r="DK9" s="103">
        <v>338</v>
      </c>
    </row>
    <row r="10" spans="1:115" s="109" customFormat="1" ht="13.5" customHeight="1">
      <c r="A10" s="223" t="s">
        <v>171</v>
      </c>
      <c r="B10" s="224" t="s">
        <v>178</v>
      </c>
      <c r="C10" s="225" t="s">
        <v>179</v>
      </c>
      <c r="D10" s="102">
        <v>14043</v>
      </c>
      <c r="E10" s="102">
        <v>10338</v>
      </c>
      <c r="F10" s="102">
        <v>3705</v>
      </c>
      <c r="G10" s="102">
        <v>14043</v>
      </c>
      <c r="H10" s="102">
        <v>11417</v>
      </c>
      <c r="I10" s="102">
        <v>0</v>
      </c>
      <c r="J10" s="102">
        <v>0</v>
      </c>
      <c r="K10" s="102">
        <v>0</v>
      </c>
      <c r="L10" s="102">
        <v>0</v>
      </c>
      <c r="M10" s="102">
        <v>8824</v>
      </c>
      <c r="N10" s="102">
        <v>1926</v>
      </c>
      <c r="O10" s="102">
        <v>5713</v>
      </c>
      <c r="P10" s="102">
        <v>1185</v>
      </c>
      <c r="Q10" s="102">
        <v>852</v>
      </c>
      <c r="R10" s="102">
        <v>524</v>
      </c>
      <c r="S10" s="102">
        <v>269</v>
      </c>
      <c r="T10" s="102">
        <v>59</v>
      </c>
      <c r="U10" s="102">
        <v>1739</v>
      </c>
      <c r="V10" s="102">
        <v>1008</v>
      </c>
      <c r="W10" s="102">
        <v>731</v>
      </c>
      <c r="X10" s="102">
        <v>0</v>
      </c>
      <c r="Y10" s="102">
        <v>2</v>
      </c>
      <c r="Z10" s="102">
        <v>2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2626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14043</v>
      </c>
      <c r="AN10" s="102">
        <v>10183</v>
      </c>
      <c r="AO10" s="102">
        <v>0</v>
      </c>
      <c r="AP10" s="102">
        <v>8824</v>
      </c>
      <c r="AQ10" s="102">
        <v>0</v>
      </c>
      <c r="AR10" s="102">
        <v>0</v>
      </c>
      <c r="AS10" s="102">
        <v>0</v>
      </c>
      <c r="AT10" s="102">
        <v>0</v>
      </c>
      <c r="AU10" s="102">
        <v>1359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568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568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1241</v>
      </c>
      <c r="CK10" s="102">
        <v>0</v>
      </c>
      <c r="CL10" s="102">
        <v>0</v>
      </c>
      <c r="CM10" s="102">
        <v>852</v>
      </c>
      <c r="CN10" s="102">
        <v>270</v>
      </c>
      <c r="CO10" s="102">
        <v>2</v>
      </c>
      <c r="CP10" s="102">
        <v>0</v>
      </c>
      <c r="CQ10" s="102">
        <v>117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2051</v>
      </c>
      <c r="DA10" s="102">
        <v>1469</v>
      </c>
      <c r="DB10" s="102">
        <v>0</v>
      </c>
      <c r="DC10" s="102">
        <v>582</v>
      </c>
      <c r="DD10" s="102">
        <v>0</v>
      </c>
      <c r="DE10" s="102">
        <v>0</v>
      </c>
      <c r="DF10" s="102">
        <v>0</v>
      </c>
      <c r="DG10" s="102">
        <v>0</v>
      </c>
      <c r="DH10" s="102">
        <v>0</v>
      </c>
      <c r="DI10" s="102">
        <v>0</v>
      </c>
      <c r="DJ10" s="102">
        <v>0</v>
      </c>
      <c r="DK10" s="103">
        <v>0</v>
      </c>
    </row>
    <row r="11" spans="1:115" s="109" customFormat="1" ht="13.5" customHeight="1">
      <c r="A11" s="223" t="s">
        <v>171</v>
      </c>
      <c r="B11" s="224" t="s">
        <v>180</v>
      </c>
      <c r="C11" s="225" t="s">
        <v>181</v>
      </c>
      <c r="D11" s="102">
        <v>6063</v>
      </c>
      <c r="E11" s="102">
        <v>4465</v>
      </c>
      <c r="F11" s="102">
        <v>1598</v>
      </c>
      <c r="G11" s="102">
        <v>6063</v>
      </c>
      <c r="H11" s="102">
        <v>4782</v>
      </c>
      <c r="I11" s="102">
        <v>0</v>
      </c>
      <c r="J11" s="102">
        <v>0</v>
      </c>
      <c r="K11" s="102">
        <v>0</v>
      </c>
      <c r="L11" s="102">
        <v>0</v>
      </c>
      <c r="M11" s="102">
        <v>3379</v>
      </c>
      <c r="N11" s="102">
        <v>0</v>
      </c>
      <c r="O11" s="102">
        <v>3151</v>
      </c>
      <c r="P11" s="102">
        <v>228</v>
      </c>
      <c r="Q11" s="102">
        <v>1112</v>
      </c>
      <c r="R11" s="102">
        <v>190</v>
      </c>
      <c r="S11" s="102">
        <v>833</v>
      </c>
      <c r="T11" s="102">
        <v>89</v>
      </c>
      <c r="U11" s="102">
        <v>291</v>
      </c>
      <c r="V11" s="102">
        <v>291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1281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6063</v>
      </c>
      <c r="AN11" s="102">
        <v>4048</v>
      </c>
      <c r="AO11" s="102">
        <v>0</v>
      </c>
      <c r="AP11" s="102">
        <v>3379</v>
      </c>
      <c r="AQ11" s="102">
        <v>0</v>
      </c>
      <c r="AR11" s="102">
        <v>0</v>
      </c>
      <c r="AS11" s="102">
        <v>0</v>
      </c>
      <c r="AT11" s="102">
        <v>0</v>
      </c>
      <c r="AU11" s="102">
        <v>669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1754</v>
      </c>
      <c r="CK11" s="102">
        <v>0</v>
      </c>
      <c r="CL11" s="102">
        <v>0</v>
      </c>
      <c r="CM11" s="102">
        <v>1112</v>
      </c>
      <c r="CN11" s="102">
        <v>30</v>
      </c>
      <c r="CO11" s="102">
        <v>0</v>
      </c>
      <c r="CP11" s="102">
        <v>0</v>
      </c>
      <c r="CQ11" s="102">
        <v>612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261</v>
      </c>
      <c r="DA11" s="102">
        <v>261</v>
      </c>
      <c r="DB11" s="102">
        <v>0</v>
      </c>
      <c r="DC11" s="102">
        <v>0</v>
      </c>
      <c r="DD11" s="102">
        <v>0</v>
      </c>
      <c r="DE11" s="102">
        <v>0</v>
      </c>
      <c r="DF11" s="102">
        <v>0</v>
      </c>
      <c r="DG11" s="102">
        <v>0</v>
      </c>
      <c r="DH11" s="102">
        <v>0</v>
      </c>
      <c r="DI11" s="102">
        <v>0</v>
      </c>
      <c r="DJ11" s="102">
        <v>0</v>
      </c>
      <c r="DK11" s="103">
        <v>0</v>
      </c>
    </row>
    <row r="12" spans="1:115" s="109" customFormat="1" ht="13.5" customHeight="1">
      <c r="A12" s="223" t="s">
        <v>171</v>
      </c>
      <c r="B12" s="224" t="s">
        <v>182</v>
      </c>
      <c r="C12" s="225" t="s">
        <v>183</v>
      </c>
      <c r="D12" s="102">
        <v>28870</v>
      </c>
      <c r="E12" s="102">
        <v>22050</v>
      </c>
      <c r="F12" s="102">
        <v>6820</v>
      </c>
      <c r="G12" s="102">
        <v>28870</v>
      </c>
      <c r="H12" s="102">
        <v>23643</v>
      </c>
      <c r="I12" s="102">
        <v>0</v>
      </c>
      <c r="J12" s="102">
        <v>0</v>
      </c>
      <c r="K12" s="102">
        <v>0</v>
      </c>
      <c r="L12" s="102">
        <v>0</v>
      </c>
      <c r="M12" s="102">
        <v>18570</v>
      </c>
      <c r="N12" s="102">
        <v>0</v>
      </c>
      <c r="O12" s="102">
        <v>18202</v>
      </c>
      <c r="P12" s="102">
        <v>368</v>
      </c>
      <c r="Q12" s="102">
        <v>940</v>
      </c>
      <c r="R12" s="102">
        <v>0</v>
      </c>
      <c r="S12" s="102">
        <v>823</v>
      </c>
      <c r="T12" s="102">
        <v>117</v>
      </c>
      <c r="U12" s="102">
        <v>4133</v>
      </c>
      <c r="V12" s="102">
        <v>0</v>
      </c>
      <c r="W12" s="102">
        <v>4133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5227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28870</v>
      </c>
      <c r="AN12" s="102">
        <v>21801</v>
      </c>
      <c r="AO12" s="102">
        <v>0</v>
      </c>
      <c r="AP12" s="102">
        <v>18570</v>
      </c>
      <c r="AQ12" s="102">
        <v>0</v>
      </c>
      <c r="AR12" s="102">
        <v>0</v>
      </c>
      <c r="AS12" s="102">
        <v>0</v>
      </c>
      <c r="AT12" s="102">
        <v>0</v>
      </c>
      <c r="AU12" s="102">
        <v>3231</v>
      </c>
      <c r="AV12" s="102">
        <v>2687</v>
      </c>
      <c r="AW12" s="102">
        <v>0</v>
      </c>
      <c r="AX12" s="102">
        <v>0</v>
      </c>
      <c r="AY12" s="102">
        <v>940</v>
      </c>
      <c r="AZ12" s="102">
        <v>24</v>
      </c>
      <c r="BA12" s="102">
        <v>0</v>
      </c>
      <c r="BB12" s="102">
        <v>0</v>
      </c>
      <c r="BC12" s="102">
        <v>1723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4109</v>
      </c>
      <c r="CK12" s="102">
        <v>0</v>
      </c>
      <c r="CL12" s="102">
        <v>0</v>
      </c>
      <c r="CM12" s="102">
        <v>0</v>
      </c>
      <c r="CN12" s="102">
        <v>4109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273</v>
      </c>
      <c r="DA12" s="102">
        <v>0</v>
      </c>
      <c r="DB12" s="102">
        <v>0</v>
      </c>
      <c r="DC12" s="102">
        <v>273</v>
      </c>
      <c r="DD12" s="102">
        <v>0</v>
      </c>
      <c r="DE12" s="102">
        <v>0</v>
      </c>
      <c r="DF12" s="102">
        <v>0</v>
      </c>
      <c r="DG12" s="102">
        <v>0</v>
      </c>
      <c r="DH12" s="102">
        <v>0</v>
      </c>
      <c r="DI12" s="102">
        <v>0</v>
      </c>
      <c r="DJ12" s="102">
        <v>0</v>
      </c>
      <c r="DK12" s="103">
        <v>0</v>
      </c>
    </row>
    <row r="13" spans="1:115" s="109" customFormat="1" ht="13.5" customHeight="1">
      <c r="A13" s="223" t="s">
        <v>171</v>
      </c>
      <c r="B13" s="224" t="s">
        <v>184</v>
      </c>
      <c r="C13" s="225" t="s">
        <v>185</v>
      </c>
      <c r="D13" s="102">
        <v>10580</v>
      </c>
      <c r="E13" s="102">
        <v>9391</v>
      </c>
      <c r="F13" s="102">
        <v>1189</v>
      </c>
      <c r="G13" s="102">
        <v>10580</v>
      </c>
      <c r="H13" s="102">
        <v>9180</v>
      </c>
      <c r="I13" s="102">
        <v>0</v>
      </c>
      <c r="J13" s="102">
        <v>0</v>
      </c>
      <c r="K13" s="102">
        <v>0</v>
      </c>
      <c r="L13" s="102">
        <v>0</v>
      </c>
      <c r="M13" s="102">
        <v>8421</v>
      </c>
      <c r="N13" s="102">
        <v>0</v>
      </c>
      <c r="O13" s="102">
        <v>8421</v>
      </c>
      <c r="P13" s="102">
        <v>0</v>
      </c>
      <c r="Q13" s="102">
        <v>317</v>
      </c>
      <c r="R13" s="102">
        <v>0</v>
      </c>
      <c r="S13" s="102">
        <v>317</v>
      </c>
      <c r="T13" s="102">
        <v>0</v>
      </c>
      <c r="U13" s="102">
        <v>435</v>
      </c>
      <c r="V13" s="102">
        <v>0</v>
      </c>
      <c r="W13" s="102">
        <v>435</v>
      </c>
      <c r="X13" s="102">
        <v>0</v>
      </c>
      <c r="Y13" s="102">
        <v>7</v>
      </c>
      <c r="Z13" s="102">
        <v>0</v>
      </c>
      <c r="AA13" s="102">
        <v>7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1400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10580</v>
      </c>
      <c r="AN13" s="102">
        <v>9410</v>
      </c>
      <c r="AO13" s="102">
        <v>0</v>
      </c>
      <c r="AP13" s="102">
        <v>8421</v>
      </c>
      <c r="AQ13" s="102">
        <v>0</v>
      </c>
      <c r="AR13" s="102">
        <v>0</v>
      </c>
      <c r="AS13" s="102">
        <v>0</v>
      </c>
      <c r="AT13" s="102">
        <v>0</v>
      </c>
      <c r="AU13" s="102">
        <v>989</v>
      </c>
      <c r="AV13" s="102">
        <v>852</v>
      </c>
      <c r="AW13" s="102">
        <v>0</v>
      </c>
      <c r="AX13" s="102">
        <v>0</v>
      </c>
      <c r="AY13" s="102">
        <v>317</v>
      </c>
      <c r="AZ13" s="102">
        <v>124</v>
      </c>
      <c r="BA13" s="102">
        <v>0</v>
      </c>
      <c r="BB13" s="102">
        <v>0</v>
      </c>
      <c r="BC13" s="102">
        <v>411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318</v>
      </c>
      <c r="CK13" s="102">
        <v>0</v>
      </c>
      <c r="CL13" s="102">
        <v>0</v>
      </c>
      <c r="CM13" s="102">
        <v>0</v>
      </c>
      <c r="CN13" s="102">
        <v>311</v>
      </c>
      <c r="CO13" s="102">
        <v>7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0</v>
      </c>
      <c r="DA13" s="102">
        <v>0</v>
      </c>
      <c r="DB13" s="102">
        <v>0</v>
      </c>
      <c r="DC13" s="102">
        <v>0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  <c r="DI13" s="102">
        <v>0</v>
      </c>
      <c r="DJ13" s="102">
        <v>0</v>
      </c>
      <c r="DK13" s="103">
        <v>0</v>
      </c>
    </row>
    <row r="14" spans="1:115" s="109" customFormat="1" ht="13.5" customHeight="1">
      <c r="A14" s="223" t="s">
        <v>171</v>
      </c>
      <c r="B14" s="224" t="s">
        <v>186</v>
      </c>
      <c r="C14" s="225" t="s">
        <v>187</v>
      </c>
      <c r="D14" s="102">
        <v>26590</v>
      </c>
      <c r="E14" s="102">
        <v>21323</v>
      </c>
      <c r="F14" s="102">
        <v>5267</v>
      </c>
      <c r="G14" s="102">
        <v>26590</v>
      </c>
      <c r="H14" s="102">
        <v>22912</v>
      </c>
      <c r="I14" s="102">
        <v>0</v>
      </c>
      <c r="J14" s="102">
        <v>0</v>
      </c>
      <c r="K14" s="102">
        <v>0</v>
      </c>
      <c r="L14" s="102">
        <v>0</v>
      </c>
      <c r="M14" s="102">
        <v>17308</v>
      </c>
      <c r="N14" s="102">
        <v>54</v>
      </c>
      <c r="O14" s="102">
        <v>16082</v>
      </c>
      <c r="P14" s="102">
        <v>1172</v>
      </c>
      <c r="Q14" s="102">
        <v>1803</v>
      </c>
      <c r="R14" s="102">
        <v>205</v>
      </c>
      <c r="S14" s="102">
        <v>1324</v>
      </c>
      <c r="T14" s="102">
        <v>274</v>
      </c>
      <c r="U14" s="102">
        <v>2658</v>
      </c>
      <c r="V14" s="102">
        <v>10</v>
      </c>
      <c r="W14" s="102">
        <v>2576</v>
      </c>
      <c r="X14" s="102">
        <v>72</v>
      </c>
      <c r="Y14" s="102">
        <v>56</v>
      </c>
      <c r="Z14" s="102">
        <v>0</v>
      </c>
      <c r="AA14" s="102">
        <v>54</v>
      </c>
      <c r="AB14" s="102">
        <v>2</v>
      </c>
      <c r="AC14" s="102">
        <v>1087</v>
      </c>
      <c r="AD14" s="102">
        <v>99</v>
      </c>
      <c r="AE14" s="102">
        <v>919</v>
      </c>
      <c r="AF14" s="102">
        <v>69</v>
      </c>
      <c r="AG14" s="102">
        <v>3678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26590</v>
      </c>
      <c r="AN14" s="102">
        <v>19948</v>
      </c>
      <c r="AO14" s="102">
        <v>0</v>
      </c>
      <c r="AP14" s="102">
        <v>17308</v>
      </c>
      <c r="AQ14" s="102">
        <v>0</v>
      </c>
      <c r="AR14" s="102">
        <v>0</v>
      </c>
      <c r="AS14" s="102">
        <v>0</v>
      </c>
      <c r="AT14" s="102">
        <v>0</v>
      </c>
      <c r="AU14" s="102">
        <v>2640</v>
      </c>
      <c r="AV14" s="102">
        <v>3866</v>
      </c>
      <c r="AW14" s="102">
        <v>0</v>
      </c>
      <c r="AX14" s="102">
        <v>0</v>
      </c>
      <c r="AY14" s="102">
        <v>1798</v>
      </c>
      <c r="AZ14" s="102">
        <v>0</v>
      </c>
      <c r="BA14" s="102">
        <v>0</v>
      </c>
      <c r="BB14" s="102">
        <v>1087</v>
      </c>
      <c r="BC14" s="102">
        <v>981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1601</v>
      </c>
      <c r="CK14" s="102">
        <v>0</v>
      </c>
      <c r="CL14" s="102">
        <v>0</v>
      </c>
      <c r="CM14" s="102">
        <v>0</v>
      </c>
      <c r="CN14" s="102">
        <v>1570</v>
      </c>
      <c r="CO14" s="102">
        <v>0</v>
      </c>
      <c r="CP14" s="102">
        <v>0</v>
      </c>
      <c r="CQ14" s="102">
        <v>31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1158</v>
      </c>
      <c r="DA14" s="102">
        <v>1088</v>
      </c>
      <c r="DB14" s="102">
        <v>56</v>
      </c>
      <c r="DC14" s="102">
        <v>14</v>
      </c>
      <c r="DD14" s="102">
        <v>17</v>
      </c>
      <c r="DE14" s="102">
        <v>0</v>
      </c>
      <c r="DF14" s="102">
        <v>0</v>
      </c>
      <c r="DG14" s="102">
        <v>5</v>
      </c>
      <c r="DH14" s="102">
        <v>0</v>
      </c>
      <c r="DI14" s="102">
        <v>0</v>
      </c>
      <c r="DJ14" s="102">
        <v>0</v>
      </c>
      <c r="DK14" s="103">
        <v>12</v>
      </c>
    </row>
    <row r="15" spans="1:115" s="109" customFormat="1" ht="13.5" customHeight="1">
      <c r="A15" s="223" t="s">
        <v>171</v>
      </c>
      <c r="B15" s="224" t="s">
        <v>188</v>
      </c>
      <c r="C15" s="225" t="s">
        <v>189</v>
      </c>
      <c r="D15" s="102">
        <v>28329</v>
      </c>
      <c r="E15" s="102">
        <v>25783</v>
      </c>
      <c r="F15" s="102">
        <v>2546</v>
      </c>
      <c r="G15" s="102">
        <v>28329</v>
      </c>
      <c r="H15" s="102">
        <v>24885</v>
      </c>
      <c r="I15" s="102">
        <v>0</v>
      </c>
      <c r="J15" s="102">
        <v>0</v>
      </c>
      <c r="K15" s="102">
        <v>0</v>
      </c>
      <c r="L15" s="102">
        <v>0</v>
      </c>
      <c r="M15" s="102">
        <v>21196</v>
      </c>
      <c r="N15" s="102">
        <v>0</v>
      </c>
      <c r="O15" s="102">
        <v>21159</v>
      </c>
      <c r="P15" s="102">
        <v>37</v>
      </c>
      <c r="Q15" s="102">
        <v>1056</v>
      </c>
      <c r="R15" s="102">
        <v>0</v>
      </c>
      <c r="S15" s="102">
        <v>1055</v>
      </c>
      <c r="T15" s="102">
        <v>1</v>
      </c>
      <c r="U15" s="102">
        <v>2605</v>
      </c>
      <c r="V15" s="102">
        <v>0</v>
      </c>
      <c r="W15" s="102">
        <v>2593</v>
      </c>
      <c r="X15" s="102">
        <v>12</v>
      </c>
      <c r="Y15" s="102">
        <v>26</v>
      </c>
      <c r="Z15" s="102">
        <v>0</v>
      </c>
      <c r="AA15" s="102">
        <v>26</v>
      </c>
      <c r="AB15" s="102">
        <v>0</v>
      </c>
      <c r="AC15" s="102">
        <v>2</v>
      </c>
      <c r="AD15" s="102">
        <v>0</v>
      </c>
      <c r="AE15" s="102">
        <v>1</v>
      </c>
      <c r="AF15" s="102">
        <v>1</v>
      </c>
      <c r="AG15" s="102">
        <v>3444</v>
      </c>
      <c r="AH15" s="102">
        <v>0</v>
      </c>
      <c r="AI15" s="102">
        <v>12</v>
      </c>
      <c r="AJ15" s="102">
        <v>0</v>
      </c>
      <c r="AK15" s="102">
        <v>0</v>
      </c>
      <c r="AL15" s="102">
        <v>12</v>
      </c>
      <c r="AM15" s="102">
        <v>28329</v>
      </c>
      <c r="AN15" s="102">
        <v>21196</v>
      </c>
      <c r="AO15" s="102">
        <v>0</v>
      </c>
      <c r="AP15" s="102">
        <v>21196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4502</v>
      </c>
      <c r="AW15" s="102">
        <v>0</v>
      </c>
      <c r="AX15" s="102">
        <v>0</v>
      </c>
      <c r="AY15" s="102">
        <v>1056</v>
      </c>
      <c r="AZ15" s="102">
        <v>0</v>
      </c>
      <c r="BA15" s="102">
        <v>0</v>
      </c>
      <c r="BB15" s="102">
        <v>2</v>
      </c>
      <c r="BC15" s="102">
        <v>3444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889</v>
      </c>
      <c r="CK15" s="102">
        <v>0</v>
      </c>
      <c r="CL15" s="102">
        <v>0</v>
      </c>
      <c r="CM15" s="102">
        <v>0</v>
      </c>
      <c r="CN15" s="102">
        <v>863</v>
      </c>
      <c r="CO15" s="102">
        <v>26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1742</v>
      </c>
      <c r="DA15" s="102">
        <v>1742</v>
      </c>
      <c r="DB15" s="102">
        <v>0</v>
      </c>
      <c r="DC15" s="102">
        <v>0</v>
      </c>
      <c r="DD15" s="102">
        <v>0</v>
      </c>
      <c r="DE15" s="102">
        <v>0</v>
      </c>
      <c r="DF15" s="102">
        <v>0</v>
      </c>
      <c r="DG15" s="102">
        <v>0</v>
      </c>
      <c r="DH15" s="102">
        <v>0</v>
      </c>
      <c r="DI15" s="102">
        <v>0</v>
      </c>
      <c r="DJ15" s="102">
        <v>0</v>
      </c>
      <c r="DK15" s="103">
        <v>0</v>
      </c>
    </row>
    <row r="16" spans="1:115" s="109" customFormat="1" ht="13.5" customHeight="1">
      <c r="A16" s="223" t="s">
        <v>171</v>
      </c>
      <c r="B16" s="224" t="s">
        <v>190</v>
      </c>
      <c r="C16" s="225" t="s">
        <v>191</v>
      </c>
      <c r="D16" s="102">
        <v>5165</v>
      </c>
      <c r="E16" s="102">
        <v>4938</v>
      </c>
      <c r="F16" s="102">
        <v>227</v>
      </c>
      <c r="G16" s="102">
        <v>5165</v>
      </c>
      <c r="H16" s="102">
        <v>4913</v>
      </c>
      <c r="I16" s="102">
        <v>0</v>
      </c>
      <c r="J16" s="102">
        <v>0</v>
      </c>
      <c r="K16" s="102">
        <v>0</v>
      </c>
      <c r="L16" s="102">
        <v>0</v>
      </c>
      <c r="M16" s="102">
        <v>4386</v>
      </c>
      <c r="N16" s="102">
        <v>0</v>
      </c>
      <c r="O16" s="102">
        <v>4382</v>
      </c>
      <c r="P16" s="102">
        <v>4</v>
      </c>
      <c r="Q16" s="102">
        <v>240</v>
      </c>
      <c r="R16" s="102">
        <v>0</v>
      </c>
      <c r="S16" s="102">
        <v>240</v>
      </c>
      <c r="T16" s="102">
        <v>0</v>
      </c>
      <c r="U16" s="102">
        <v>256</v>
      </c>
      <c r="V16" s="102">
        <v>5</v>
      </c>
      <c r="W16" s="102">
        <v>197</v>
      </c>
      <c r="X16" s="102">
        <v>54</v>
      </c>
      <c r="Y16" s="102">
        <v>6</v>
      </c>
      <c r="Z16" s="102">
        <v>0</v>
      </c>
      <c r="AA16" s="102">
        <v>6</v>
      </c>
      <c r="AB16" s="102">
        <v>0</v>
      </c>
      <c r="AC16" s="102">
        <v>25</v>
      </c>
      <c r="AD16" s="102">
        <v>0</v>
      </c>
      <c r="AE16" s="102">
        <v>25</v>
      </c>
      <c r="AF16" s="102">
        <v>0</v>
      </c>
      <c r="AG16" s="102">
        <v>252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5165</v>
      </c>
      <c r="AN16" s="102">
        <v>4470</v>
      </c>
      <c r="AO16" s="102">
        <v>0</v>
      </c>
      <c r="AP16" s="102">
        <v>4386</v>
      </c>
      <c r="AQ16" s="102">
        <v>0</v>
      </c>
      <c r="AR16" s="102">
        <v>0</v>
      </c>
      <c r="AS16" s="102">
        <v>0</v>
      </c>
      <c r="AT16" s="102">
        <v>0</v>
      </c>
      <c r="AU16" s="102">
        <v>84</v>
      </c>
      <c r="AV16" s="102">
        <v>458</v>
      </c>
      <c r="AW16" s="102">
        <v>0</v>
      </c>
      <c r="AX16" s="102">
        <v>0</v>
      </c>
      <c r="AY16" s="102">
        <v>240</v>
      </c>
      <c r="AZ16" s="102">
        <v>25</v>
      </c>
      <c r="BA16" s="102">
        <v>0</v>
      </c>
      <c r="BB16" s="102">
        <v>25</v>
      </c>
      <c r="BC16" s="102">
        <v>168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179</v>
      </c>
      <c r="CK16" s="102">
        <v>0</v>
      </c>
      <c r="CL16" s="102">
        <v>0</v>
      </c>
      <c r="CM16" s="102">
        <v>0</v>
      </c>
      <c r="CN16" s="102">
        <v>173</v>
      </c>
      <c r="CO16" s="102">
        <v>6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58</v>
      </c>
      <c r="DA16" s="102">
        <v>58</v>
      </c>
      <c r="DB16" s="102">
        <v>0</v>
      </c>
      <c r="DC16" s="102">
        <v>0</v>
      </c>
      <c r="DD16" s="102">
        <v>0</v>
      </c>
      <c r="DE16" s="102">
        <v>0</v>
      </c>
      <c r="DF16" s="102">
        <v>0</v>
      </c>
      <c r="DG16" s="102">
        <v>0</v>
      </c>
      <c r="DH16" s="102">
        <v>0</v>
      </c>
      <c r="DI16" s="102">
        <v>0</v>
      </c>
      <c r="DJ16" s="102">
        <v>0</v>
      </c>
      <c r="DK16" s="103">
        <v>0</v>
      </c>
    </row>
    <row r="17" spans="1:115" s="109" customFormat="1" ht="13.5" customHeight="1">
      <c r="A17" s="223" t="s">
        <v>171</v>
      </c>
      <c r="B17" s="224" t="s">
        <v>192</v>
      </c>
      <c r="C17" s="225" t="s">
        <v>193</v>
      </c>
      <c r="D17" s="102">
        <v>481</v>
      </c>
      <c r="E17" s="102">
        <v>453</v>
      </c>
      <c r="F17" s="102">
        <v>28</v>
      </c>
      <c r="G17" s="102">
        <v>481</v>
      </c>
      <c r="H17" s="102">
        <v>460</v>
      </c>
      <c r="I17" s="102">
        <v>0</v>
      </c>
      <c r="J17" s="102">
        <v>0</v>
      </c>
      <c r="K17" s="102">
        <v>0</v>
      </c>
      <c r="L17" s="102">
        <v>0</v>
      </c>
      <c r="M17" s="102">
        <v>217</v>
      </c>
      <c r="N17" s="102">
        <v>0</v>
      </c>
      <c r="O17" s="102">
        <v>217</v>
      </c>
      <c r="P17" s="102">
        <v>0</v>
      </c>
      <c r="Q17" s="102">
        <v>59</v>
      </c>
      <c r="R17" s="102">
        <v>0</v>
      </c>
      <c r="S17" s="102">
        <v>57</v>
      </c>
      <c r="T17" s="102">
        <v>2</v>
      </c>
      <c r="U17" s="102">
        <v>92</v>
      </c>
      <c r="V17" s="102">
        <v>0</v>
      </c>
      <c r="W17" s="102">
        <v>92</v>
      </c>
      <c r="X17" s="102">
        <v>0</v>
      </c>
      <c r="Y17" s="102">
        <v>2</v>
      </c>
      <c r="Z17" s="102">
        <v>0</v>
      </c>
      <c r="AA17" s="102">
        <v>2</v>
      </c>
      <c r="AB17" s="102">
        <v>0</v>
      </c>
      <c r="AC17" s="102">
        <v>90</v>
      </c>
      <c r="AD17" s="102">
        <v>0</v>
      </c>
      <c r="AE17" s="102">
        <v>85</v>
      </c>
      <c r="AF17" s="102">
        <v>5</v>
      </c>
      <c r="AG17" s="102">
        <v>21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481</v>
      </c>
      <c r="AN17" s="102">
        <v>265</v>
      </c>
      <c r="AO17" s="102">
        <v>0</v>
      </c>
      <c r="AP17" s="102">
        <v>217</v>
      </c>
      <c r="AQ17" s="102">
        <v>0</v>
      </c>
      <c r="AR17" s="102">
        <v>0</v>
      </c>
      <c r="AS17" s="102">
        <v>0</v>
      </c>
      <c r="AT17" s="102">
        <v>29</v>
      </c>
      <c r="AU17" s="102">
        <v>19</v>
      </c>
      <c r="AV17" s="102">
        <v>122</v>
      </c>
      <c r="AW17" s="102">
        <v>0</v>
      </c>
      <c r="AX17" s="102">
        <v>0</v>
      </c>
      <c r="AY17" s="102">
        <v>59</v>
      </c>
      <c r="AZ17" s="102">
        <v>0</v>
      </c>
      <c r="BA17" s="102">
        <v>0</v>
      </c>
      <c r="BB17" s="102">
        <v>61</v>
      </c>
      <c r="BC17" s="102">
        <v>2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53</v>
      </c>
      <c r="CK17" s="102">
        <v>0</v>
      </c>
      <c r="CL17" s="102">
        <v>0</v>
      </c>
      <c r="CM17" s="102">
        <v>0</v>
      </c>
      <c r="CN17" s="102">
        <v>53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41</v>
      </c>
      <c r="DA17" s="102">
        <v>39</v>
      </c>
      <c r="DB17" s="102">
        <v>2</v>
      </c>
      <c r="DC17" s="102">
        <v>0</v>
      </c>
      <c r="DD17" s="102">
        <v>0</v>
      </c>
      <c r="DE17" s="102">
        <v>0</v>
      </c>
      <c r="DF17" s="102">
        <v>0</v>
      </c>
      <c r="DG17" s="102">
        <v>0</v>
      </c>
      <c r="DH17" s="102">
        <v>0</v>
      </c>
      <c r="DI17" s="102">
        <v>0</v>
      </c>
      <c r="DJ17" s="102">
        <v>0</v>
      </c>
      <c r="DK17" s="103">
        <v>0</v>
      </c>
    </row>
    <row r="18" spans="1:115" s="109" customFormat="1" ht="13.5" customHeight="1">
      <c r="A18" s="223" t="s">
        <v>171</v>
      </c>
      <c r="B18" s="224" t="s">
        <v>194</v>
      </c>
      <c r="C18" s="225" t="s">
        <v>195</v>
      </c>
      <c r="D18" s="102">
        <v>2870</v>
      </c>
      <c r="E18" s="102">
        <v>2514</v>
      </c>
      <c r="F18" s="102">
        <v>356</v>
      </c>
      <c r="G18" s="102">
        <v>2870</v>
      </c>
      <c r="H18" s="102">
        <v>2645</v>
      </c>
      <c r="I18" s="102">
        <v>0</v>
      </c>
      <c r="J18" s="102">
        <v>0</v>
      </c>
      <c r="K18" s="102">
        <v>0</v>
      </c>
      <c r="L18" s="102">
        <v>0</v>
      </c>
      <c r="M18" s="102">
        <v>1923</v>
      </c>
      <c r="N18" s="102">
        <v>0</v>
      </c>
      <c r="O18" s="102">
        <v>1808</v>
      </c>
      <c r="P18" s="102">
        <v>115</v>
      </c>
      <c r="Q18" s="102">
        <v>188</v>
      </c>
      <c r="R18" s="102">
        <v>0</v>
      </c>
      <c r="S18" s="102">
        <v>180</v>
      </c>
      <c r="T18" s="102">
        <v>8</v>
      </c>
      <c r="U18" s="102">
        <v>336</v>
      </c>
      <c r="V18" s="102">
        <v>0</v>
      </c>
      <c r="W18" s="102">
        <v>333</v>
      </c>
      <c r="X18" s="102">
        <v>3</v>
      </c>
      <c r="Y18" s="102">
        <v>8</v>
      </c>
      <c r="Z18" s="102">
        <v>0</v>
      </c>
      <c r="AA18" s="102">
        <v>8</v>
      </c>
      <c r="AB18" s="102">
        <v>0</v>
      </c>
      <c r="AC18" s="102">
        <v>190</v>
      </c>
      <c r="AD18" s="102">
        <v>2</v>
      </c>
      <c r="AE18" s="102">
        <v>183</v>
      </c>
      <c r="AF18" s="102">
        <v>5</v>
      </c>
      <c r="AG18" s="102">
        <v>225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2870</v>
      </c>
      <c r="AN18" s="102">
        <v>2107</v>
      </c>
      <c r="AO18" s="102">
        <v>0</v>
      </c>
      <c r="AP18" s="102">
        <v>1922</v>
      </c>
      <c r="AQ18" s="102">
        <v>0</v>
      </c>
      <c r="AR18" s="102">
        <v>0</v>
      </c>
      <c r="AS18" s="102">
        <v>0</v>
      </c>
      <c r="AT18" s="102">
        <v>54</v>
      </c>
      <c r="AU18" s="102">
        <v>131</v>
      </c>
      <c r="AV18" s="102">
        <v>377</v>
      </c>
      <c r="AW18" s="102">
        <v>0</v>
      </c>
      <c r="AX18" s="102">
        <v>0</v>
      </c>
      <c r="AY18" s="102">
        <v>189</v>
      </c>
      <c r="AZ18" s="102">
        <v>0</v>
      </c>
      <c r="BA18" s="102">
        <v>0</v>
      </c>
      <c r="BB18" s="102">
        <v>136</v>
      </c>
      <c r="BC18" s="102">
        <v>52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231</v>
      </c>
      <c r="CK18" s="102">
        <v>0</v>
      </c>
      <c r="CL18" s="102">
        <v>0</v>
      </c>
      <c r="CM18" s="102">
        <v>0</v>
      </c>
      <c r="CN18" s="102">
        <v>205</v>
      </c>
      <c r="CO18" s="102">
        <v>0</v>
      </c>
      <c r="CP18" s="102">
        <v>0</v>
      </c>
      <c r="CQ18" s="102">
        <v>26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155</v>
      </c>
      <c r="DA18" s="102">
        <v>131</v>
      </c>
      <c r="DB18" s="102">
        <v>8</v>
      </c>
      <c r="DC18" s="102">
        <v>16</v>
      </c>
      <c r="DD18" s="102">
        <v>0</v>
      </c>
      <c r="DE18" s="102">
        <v>0</v>
      </c>
      <c r="DF18" s="102">
        <v>0</v>
      </c>
      <c r="DG18" s="102">
        <v>0</v>
      </c>
      <c r="DH18" s="102">
        <v>0</v>
      </c>
      <c r="DI18" s="102">
        <v>0</v>
      </c>
      <c r="DJ18" s="102">
        <v>0</v>
      </c>
      <c r="DK18" s="103">
        <v>0</v>
      </c>
    </row>
    <row r="19" spans="1:115" s="109" customFormat="1" ht="13.5" customHeight="1">
      <c r="A19" s="223" t="s">
        <v>171</v>
      </c>
      <c r="B19" s="224" t="s">
        <v>196</v>
      </c>
      <c r="C19" s="225" t="s">
        <v>197</v>
      </c>
      <c r="D19" s="102">
        <v>7962</v>
      </c>
      <c r="E19" s="102">
        <v>6469</v>
      </c>
      <c r="F19" s="102">
        <v>1493</v>
      </c>
      <c r="G19" s="102">
        <v>7962</v>
      </c>
      <c r="H19" s="102">
        <v>7499</v>
      </c>
      <c r="I19" s="102">
        <v>0</v>
      </c>
      <c r="J19" s="102">
        <v>0</v>
      </c>
      <c r="K19" s="102">
        <v>0</v>
      </c>
      <c r="L19" s="102">
        <v>0</v>
      </c>
      <c r="M19" s="102">
        <v>5810</v>
      </c>
      <c r="N19" s="102">
        <v>0</v>
      </c>
      <c r="O19" s="102">
        <v>5810</v>
      </c>
      <c r="P19" s="102">
        <v>0</v>
      </c>
      <c r="Q19" s="102">
        <v>524</v>
      </c>
      <c r="R19" s="102">
        <v>0</v>
      </c>
      <c r="S19" s="102">
        <v>524</v>
      </c>
      <c r="T19" s="102">
        <v>0</v>
      </c>
      <c r="U19" s="102">
        <v>1165</v>
      </c>
      <c r="V19" s="102">
        <v>964</v>
      </c>
      <c r="W19" s="102">
        <v>201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463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7962</v>
      </c>
      <c r="AN19" s="102">
        <v>5973</v>
      </c>
      <c r="AO19" s="102">
        <v>0</v>
      </c>
      <c r="AP19" s="102">
        <v>5973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819</v>
      </c>
      <c r="AW19" s="102">
        <v>0</v>
      </c>
      <c r="AX19" s="102">
        <v>0</v>
      </c>
      <c r="AY19" s="102">
        <v>532</v>
      </c>
      <c r="AZ19" s="102">
        <v>0</v>
      </c>
      <c r="BA19" s="102">
        <v>0</v>
      </c>
      <c r="BB19" s="102">
        <v>0</v>
      </c>
      <c r="BC19" s="102">
        <v>287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193</v>
      </c>
      <c r="CK19" s="102">
        <v>0</v>
      </c>
      <c r="CL19" s="102">
        <v>0</v>
      </c>
      <c r="CM19" s="102">
        <v>0</v>
      </c>
      <c r="CN19" s="102">
        <v>181</v>
      </c>
      <c r="CO19" s="102">
        <v>12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977</v>
      </c>
      <c r="DA19" s="102">
        <v>801</v>
      </c>
      <c r="DB19" s="102">
        <v>0</v>
      </c>
      <c r="DC19" s="102">
        <v>176</v>
      </c>
      <c r="DD19" s="102">
        <v>0</v>
      </c>
      <c r="DE19" s="102">
        <v>0</v>
      </c>
      <c r="DF19" s="102">
        <v>0</v>
      </c>
      <c r="DG19" s="102">
        <v>0</v>
      </c>
      <c r="DH19" s="102">
        <v>0</v>
      </c>
      <c r="DI19" s="102">
        <v>0</v>
      </c>
      <c r="DJ19" s="102">
        <v>0</v>
      </c>
      <c r="DK19" s="103">
        <v>0</v>
      </c>
    </row>
    <row r="20" spans="1:115" s="109" customFormat="1" ht="13.5" customHeight="1">
      <c r="A20" s="223" t="s">
        <v>171</v>
      </c>
      <c r="B20" s="224" t="s">
        <v>198</v>
      </c>
      <c r="C20" s="225" t="s">
        <v>199</v>
      </c>
      <c r="D20" s="102">
        <v>3739</v>
      </c>
      <c r="E20" s="102">
        <v>3238</v>
      </c>
      <c r="F20" s="102">
        <v>501</v>
      </c>
      <c r="G20" s="102">
        <v>3739</v>
      </c>
      <c r="H20" s="102">
        <v>2954</v>
      </c>
      <c r="I20" s="102">
        <v>0</v>
      </c>
      <c r="J20" s="102">
        <v>0</v>
      </c>
      <c r="K20" s="102">
        <v>0</v>
      </c>
      <c r="L20" s="102">
        <v>0</v>
      </c>
      <c r="M20" s="102">
        <v>2191</v>
      </c>
      <c r="N20" s="102">
        <v>1397</v>
      </c>
      <c r="O20" s="102">
        <v>794</v>
      </c>
      <c r="P20" s="102">
        <v>0</v>
      </c>
      <c r="Q20" s="102">
        <v>86</v>
      </c>
      <c r="R20" s="102">
        <v>75</v>
      </c>
      <c r="S20" s="102">
        <v>11</v>
      </c>
      <c r="T20" s="102">
        <v>0</v>
      </c>
      <c r="U20" s="102">
        <v>673</v>
      </c>
      <c r="V20" s="102">
        <v>46</v>
      </c>
      <c r="W20" s="102">
        <v>627</v>
      </c>
      <c r="X20" s="102">
        <v>0</v>
      </c>
      <c r="Y20" s="102">
        <v>4</v>
      </c>
      <c r="Z20" s="102">
        <v>0</v>
      </c>
      <c r="AA20" s="102">
        <v>4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785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3739</v>
      </c>
      <c r="AN20" s="102">
        <v>2719</v>
      </c>
      <c r="AO20" s="102">
        <v>0</v>
      </c>
      <c r="AP20" s="102">
        <v>2191</v>
      </c>
      <c r="AQ20" s="102">
        <v>0</v>
      </c>
      <c r="AR20" s="102">
        <v>0</v>
      </c>
      <c r="AS20" s="102">
        <v>0</v>
      </c>
      <c r="AT20" s="102">
        <v>0</v>
      </c>
      <c r="AU20" s="102">
        <v>528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91</v>
      </c>
      <c r="BE20" s="102">
        <v>0</v>
      </c>
      <c r="BF20" s="102">
        <v>0</v>
      </c>
      <c r="BG20" s="102">
        <v>0</v>
      </c>
      <c r="BH20" s="102">
        <v>60</v>
      </c>
      <c r="BI20" s="102">
        <v>0</v>
      </c>
      <c r="BJ20" s="102">
        <v>0</v>
      </c>
      <c r="BK20" s="102">
        <v>31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465</v>
      </c>
      <c r="CK20" s="102">
        <v>0</v>
      </c>
      <c r="CL20" s="102">
        <v>0</v>
      </c>
      <c r="CM20" s="102">
        <v>86</v>
      </c>
      <c r="CN20" s="102">
        <v>149</v>
      </c>
      <c r="CO20" s="102">
        <v>4</v>
      </c>
      <c r="CP20" s="102">
        <v>0</v>
      </c>
      <c r="CQ20" s="102">
        <v>226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464</v>
      </c>
      <c r="DA20" s="102">
        <v>464</v>
      </c>
      <c r="DB20" s="102">
        <v>0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  <c r="DI20" s="102">
        <v>0</v>
      </c>
      <c r="DJ20" s="102">
        <v>0</v>
      </c>
      <c r="DK20" s="103">
        <v>0</v>
      </c>
    </row>
    <row r="21" spans="1:115" s="109" customFormat="1" ht="13.5" customHeight="1">
      <c r="A21" s="223" t="s">
        <v>171</v>
      </c>
      <c r="B21" s="224" t="s">
        <v>200</v>
      </c>
      <c r="C21" s="225" t="s">
        <v>201</v>
      </c>
      <c r="D21" s="102">
        <v>4266</v>
      </c>
      <c r="E21" s="102">
        <v>2986</v>
      </c>
      <c r="F21" s="102">
        <v>1280</v>
      </c>
      <c r="G21" s="102">
        <v>4266</v>
      </c>
      <c r="H21" s="102">
        <v>3766</v>
      </c>
      <c r="I21" s="102">
        <v>0</v>
      </c>
      <c r="J21" s="102">
        <v>0</v>
      </c>
      <c r="K21" s="102">
        <v>0</v>
      </c>
      <c r="L21" s="102">
        <v>0</v>
      </c>
      <c r="M21" s="102">
        <v>2727</v>
      </c>
      <c r="N21" s="102">
        <v>0</v>
      </c>
      <c r="O21" s="102">
        <v>0</v>
      </c>
      <c r="P21" s="102">
        <v>2727</v>
      </c>
      <c r="Q21" s="102">
        <v>249</v>
      </c>
      <c r="R21" s="102">
        <v>0</v>
      </c>
      <c r="S21" s="102">
        <v>0</v>
      </c>
      <c r="T21" s="102">
        <v>249</v>
      </c>
      <c r="U21" s="102">
        <v>626</v>
      </c>
      <c r="V21" s="102">
        <v>0</v>
      </c>
      <c r="W21" s="102">
        <v>0</v>
      </c>
      <c r="X21" s="102">
        <v>626</v>
      </c>
      <c r="Y21" s="102">
        <v>9</v>
      </c>
      <c r="Z21" s="102">
        <v>0</v>
      </c>
      <c r="AA21" s="102">
        <v>0</v>
      </c>
      <c r="AB21" s="102">
        <v>9</v>
      </c>
      <c r="AC21" s="102">
        <v>155</v>
      </c>
      <c r="AD21" s="102">
        <v>0</v>
      </c>
      <c r="AE21" s="102">
        <v>0</v>
      </c>
      <c r="AF21" s="102">
        <v>155</v>
      </c>
      <c r="AG21" s="102">
        <v>500</v>
      </c>
      <c r="AH21" s="102">
        <v>0</v>
      </c>
      <c r="AI21" s="102">
        <v>1</v>
      </c>
      <c r="AJ21" s="102">
        <v>0</v>
      </c>
      <c r="AK21" s="102">
        <v>0</v>
      </c>
      <c r="AL21" s="102">
        <v>1</v>
      </c>
      <c r="AM21" s="102">
        <v>4266</v>
      </c>
      <c r="AN21" s="102">
        <v>3227</v>
      </c>
      <c r="AO21" s="102">
        <v>0</v>
      </c>
      <c r="AP21" s="102">
        <v>2727</v>
      </c>
      <c r="AQ21" s="102">
        <v>0</v>
      </c>
      <c r="AR21" s="102">
        <v>0</v>
      </c>
      <c r="AS21" s="102">
        <v>0</v>
      </c>
      <c r="AT21" s="102">
        <v>0</v>
      </c>
      <c r="AU21" s="102">
        <v>500</v>
      </c>
      <c r="AV21" s="102">
        <v>404</v>
      </c>
      <c r="AW21" s="102">
        <v>0</v>
      </c>
      <c r="AX21" s="102">
        <v>0</v>
      </c>
      <c r="AY21" s="102">
        <v>249</v>
      </c>
      <c r="AZ21" s="102">
        <v>0</v>
      </c>
      <c r="BA21" s="102">
        <v>0</v>
      </c>
      <c r="BB21" s="102">
        <v>155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635</v>
      </c>
      <c r="CK21" s="102">
        <v>0</v>
      </c>
      <c r="CL21" s="102">
        <v>0</v>
      </c>
      <c r="CM21" s="102">
        <v>0</v>
      </c>
      <c r="CN21" s="102">
        <v>626</v>
      </c>
      <c r="CO21" s="102">
        <v>9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0</v>
      </c>
      <c r="DA21" s="102">
        <v>0</v>
      </c>
      <c r="DB21" s="102">
        <v>0</v>
      </c>
      <c r="DC21" s="102">
        <v>0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  <c r="DI21" s="102">
        <v>0</v>
      </c>
      <c r="DJ21" s="102">
        <v>0</v>
      </c>
      <c r="DK21" s="103">
        <v>0</v>
      </c>
    </row>
    <row r="22" spans="1:115" s="109" customFormat="1" ht="13.5" customHeight="1">
      <c r="A22" s="223" t="s">
        <v>171</v>
      </c>
      <c r="B22" s="224" t="s">
        <v>202</v>
      </c>
      <c r="C22" s="225" t="s">
        <v>203</v>
      </c>
      <c r="D22" s="102">
        <v>4510</v>
      </c>
      <c r="E22" s="102">
        <v>1936</v>
      </c>
      <c r="F22" s="102">
        <v>2574</v>
      </c>
      <c r="G22" s="102">
        <v>4510</v>
      </c>
      <c r="H22" s="102">
        <v>1936</v>
      </c>
      <c r="I22" s="102">
        <v>0</v>
      </c>
      <c r="J22" s="102">
        <v>0</v>
      </c>
      <c r="K22" s="102">
        <v>0</v>
      </c>
      <c r="L22" s="102">
        <v>0</v>
      </c>
      <c r="M22" s="102">
        <v>1596</v>
      </c>
      <c r="N22" s="102">
        <v>443</v>
      </c>
      <c r="O22" s="102">
        <v>1153</v>
      </c>
      <c r="P22" s="102">
        <v>0</v>
      </c>
      <c r="Q22" s="102">
        <v>166</v>
      </c>
      <c r="R22" s="102">
        <v>81</v>
      </c>
      <c r="S22" s="102">
        <v>85</v>
      </c>
      <c r="T22" s="102">
        <v>0</v>
      </c>
      <c r="U22" s="102">
        <v>174</v>
      </c>
      <c r="V22" s="102">
        <v>18</v>
      </c>
      <c r="W22" s="102">
        <v>156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2574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4510</v>
      </c>
      <c r="AN22" s="102">
        <v>2738</v>
      </c>
      <c r="AO22" s="102">
        <v>0</v>
      </c>
      <c r="AP22" s="102">
        <v>1596</v>
      </c>
      <c r="AQ22" s="102">
        <v>0</v>
      </c>
      <c r="AR22" s="102">
        <v>0</v>
      </c>
      <c r="AS22" s="102">
        <v>0</v>
      </c>
      <c r="AT22" s="102">
        <v>0</v>
      </c>
      <c r="AU22" s="102">
        <v>1142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219</v>
      </c>
      <c r="CK22" s="102">
        <v>0</v>
      </c>
      <c r="CL22" s="102">
        <v>0</v>
      </c>
      <c r="CM22" s="102">
        <v>0</v>
      </c>
      <c r="CN22" s="102">
        <v>174</v>
      </c>
      <c r="CO22" s="102">
        <v>0</v>
      </c>
      <c r="CP22" s="102">
        <v>0</v>
      </c>
      <c r="CQ22" s="102">
        <v>45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0</v>
      </c>
      <c r="DA22" s="102">
        <v>0</v>
      </c>
      <c r="DB22" s="102">
        <v>0</v>
      </c>
      <c r="DC22" s="102">
        <v>0</v>
      </c>
      <c r="DD22" s="102">
        <v>1553</v>
      </c>
      <c r="DE22" s="102">
        <v>0</v>
      </c>
      <c r="DF22" s="102">
        <v>0</v>
      </c>
      <c r="DG22" s="102">
        <v>166</v>
      </c>
      <c r="DH22" s="102">
        <v>0</v>
      </c>
      <c r="DI22" s="102">
        <v>0</v>
      </c>
      <c r="DJ22" s="102">
        <v>0</v>
      </c>
      <c r="DK22" s="103">
        <v>1387</v>
      </c>
    </row>
    <row r="23" spans="1:115" s="109" customFormat="1" ht="13.5" customHeight="1">
      <c r="A23" s="223" t="s">
        <v>171</v>
      </c>
      <c r="B23" s="224" t="s">
        <v>204</v>
      </c>
      <c r="C23" s="225" t="s">
        <v>205</v>
      </c>
      <c r="D23" s="102">
        <v>4653</v>
      </c>
      <c r="E23" s="102">
        <v>4098</v>
      </c>
      <c r="F23" s="102">
        <v>555</v>
      </c>
      <c r="G23" s="102">
        <v>4653</v>
      </c>
      <c r="H23" s="102">
        <v>3804</v>
      </c>
      <c r="I23" s="102">
        <v>0</v>
      </c>
      <c r="J23" s="102">
        <v>0</v>
      </c>
      <c r="K23" s="102">
        <v>0</v>
      </c>
      <c r="L23" s="102">
        <v>0</v>
      </c>
      <c r="M23" s="102">
        <v>2144</v>
      </c>
      <c r="N23" s="102">
        <v>0</v>
      </c>
      <c r="O23" s="102">
        <v>2144</v>
      </c>
      <c r="P23" s="102">
        <v>0</v>
      </c>
      <c r="Q23" s="102">
        <v>329</v>
      </c>
      <c r="R23" s="102">
        <v>0</v>
      </c>
      <c r="S23" s="102">
        <v>329</v>
      </c>
      <c r="T23" s="102">
        <v>0</v>
      </c>
      <c r="U23" s="102">
        <v>1325</v>
      </c>
      <c r="V23" s="102">
        <v>49</v>
      </c>
      <c r="W23" s="102">
        <v>1276</v>
      </c>
      <c r="X23" s="102">
        <v>0</v>
      </c>
      <c r="Y23" s="102">
        <v>6</v>
      </c>
      <c r="Z23" s="102">
        <v>2</v>
      </c>
      <c r="AA23" s="102">
        <v>4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849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4653</v>
      </c>
      <c r="AN23" s="102">
        <v>2866</v>
      </c>
      <c r="AO23" s="102">
        <v>0</v>
      </c>
      <c r="AP23" s="102">
        <v>2144</v>
      </c>
      <c r="AQ23" s="102">
        <v>0</v>
      </c>
      <c r="AR23" s="102">
        <v>0</v>
      </c>
      <c r="AS23" s="102">
        <v>0</v>
      </c>
      <c r="AT23" s="102">
        <v>0</v>
      </c>
      <c r="AU23" s="102">
        <v>722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110</v>
      </c>
      <c r="BE23" s="102">
        <v>0</v>
      </c>
      <c r="BF23" s="102">
        <v>0</v>
      </c>
      <c r="BG23" s="102">
        <v>0</v>
      </c>
      <c r="BH23" s="102">
        <v>110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606</v>
      </c>
      <c r="CK23" s="102">
        <v>0</v>
      </c>
      <c r="CL23" s="102">
        <v>0</v>
      </c>
      <c r="CM23" s="102">
        <v>32</v>
      </c>
      <c r="CN23" s="102">
        <v>572</v>
      </c>
      <c r="CO23" s="102">
        <v>2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647</v>
      </c>
      <c r="DA23" s="102">
        <v>643</v>
      </c>
      <c r="DB23" s="102">
        <v>4</v>
      </c>
      <c r="DC23" s="102">
        <v>0</v>
      </c>
      <c r="DD23" s="102">
        <v>424</v>
      </c>
      <c r="DE23" s="102">
        <v>0</v>
      </c>
      <c r="DF23" s="102">
        <v>0</v>
      </c>
      <c r="DG23" s="102">
        <v>297</v>
      </c>
      <c r="DH23" s="102">
        <v>0</v>
      </c>
      <c r="DI23" s="102">
        <v>0</v>
      </c>
      <c r="DJ23" s="102">
        <v>0</v>
      </c>
      <c r="DK23" s="103">
        <v>127</v>
      </c>
    </row>
    <row r="24" spans="1:115" s="109" customFormat="1" ht="13.5" customHeight="1" thickBot="1">
      <c r="A24" s="271" t="s">
        <v>206</v>
      </c>
      <c r="B24" s="272"/>
      <c r="C24" s="272"/>
      <c r="D24" s="104">
        <v>294064</v>
      </c>
      <c r="E24" s="104">
        <v>213818</v>
      </c>
      <c r="F24" s="104">
        <v>80246</v>
      </c>
      <c r="G24" s="104">
        <v>294064</v>
      </c>
      <c r="H24" s="104">
        <v>255811</v>
      </c>
      <c r="I24" s="104">
        <v>0</v>
      </c>
      <c r="J24" s="104">
        <v>0</v>
      </c>
      <c r="K24" s="104">
        <v>0</v>
      </c>
      <c r="L24" s="104">
        <v>0</v>
      </c>
      <c r="M24" s="104">
        <v>207013</v>
      </c>
      <c r="N24" s="104">
        <v>20870</v>
      </c>
      <c r="O24" s="104">
        <v>139829</v>
      </c>
      <c r="P24" s="104">
        <v>46314</v>
      </c>
      <c r="Q24" s="104">
        <v>19724</v>
      </c>
      <c r="R24" s="104">
        <v>1085</v>
      </c>
      <c r="S24" s="104">
        <v>15685</v>
      </c>
      <c r="T24" s="104">
        <v>2954</v>
      </c>
      <c r="U24" s="104">
        <v>26158</v>
      </c>
      <c r="V24" s="104">
        <v>2986</v>
      </c>
      <c r="W24" s="104">
        <v>21590</v>
      </c>
      <c r="X24" s="104">
        <v>1582</v>
      </c>
      <c r="Y24" s="104">
        <v>1043</v>
      </c>
      <c r="Z24" s="104">
        <v>827</v>
      </c>
      <c r="AA24" s="104">
        <v>191</v>
      </c>
      <c r="AB24" s="104">
        <v>25</v>
      </c>
      <c r="AC24" s="104">
        <v>1873</v>
      </c>
      <c r="AD24" s="104">
        <v>101</v>
      </c>
      <c r="AE24" s="104">
        <v>1443</v>
      </c>
      <c r="AF24" s="104">
        <v>329</v>
      </c>
      <c r="AG24" s="104">
        <v>38253</v>
      </c>
      <c r="AH24" s="104">
        <v>0</v>
      </c>
      <c r="AI24" s="104">
        <v>13</v>
      </c>
      <c r="AJ24" s="104">
        <v>0</v>
      </c>
      <c r="AK24" s="104">
        <v>0</v>
      </c>
      <c r="AL24" s="104">
        <v>13</v>
      </c>
      <c r="AM24" s="104">
        <v>294064</v>
      </c>
      <c r="AN24" s="104">
        <v>226987</v>
      </c>
      <c r="AO24" s="104">
        <v>0</v>
      </c>
      <c r="AP24" s="104">
        <v>207175</v>
      </c>
      <c r="AQ24" s="104">
        <v>41</v>
      </c>
      <c r="AR24" s="104">
        <v>60</v>
      </c>
      <c r="AS24" s="104">
        <v>0</v>
      </c>
      <c r="AT24" s="104">
        <v>83</v>
      </c>
      <c r="AU24" s="104">
        <v>19628</v>
      </c>
      <c r="AV24" s="104">
        <v>32331</v>
      </c>
      <c r="AW24" s="104">
        <v>0</v>
      </c>
      <c r="AX24" s="104">
        <v>0</v>
      </c>
      <c r="AY24" s="104">
        <v>16192</v>
      </c>
      <c r="AZ24" s="104">
        <v>173</v>
      </c>
      <c r="BA24" s="104">
        <v>50</v>
      </c>
      <c r="BB24" s="104">
        <v>2613</v>
      </c>
      <c r="BC24" s="104">
        <v>13303</v>
      </c>
      <c r="BD24" s="104">
        <v>769</v>
      </c>
      <c r="BE24" s="104">
        <v>0</v>
      </c>
      <c r="BF24" s="104">
        <v>0</v>
      </c>
      <c r="BG24" s="104">
        <v>0</v>
      </c>
      <c r="BH24" s="104">
        <v>170</v>
      </c>
      <c r="BI24" s="104">
        <v>0</v>
      </c>
      <c r="BJ24" s="104">
        <v>0</v>
      </c>
      <c r="BK24" s="104">
        <v>599</v>
      </c>
      <c r="BL24" s="104">
        <v>0</v>
      </c>
      <c r="BM24" s="104">
        <v>0</v>
      </c>
      <c r="BN24" s="104">
        <v>0</v>
      </c>
      <c r="BO24" s="104">
        <v>0</v>
      </c>
      <c r="BP24" s="104">
        <v>0</v>
      </c>
      <c r="BQ24" s="104">
        <v>0</v>
      </c>
      <c r="BR24" s="104">
        <v>0</v>
      </c>
      <c r="BS24" s="104">
        <v>0</v>
      </c>
      <c r="BT24" s="104">
        <v>0</v>
      </c>
      <c r="BU24" s="104">
        <v>0</v>
      </c>
      <c r="BV24" s="104">
        <v>0</v>
      </c>
      <c r="BW24" s="104">
        <v>0</v>
      </c>
      <c r="BX24" s="104">
        <v>0</v>
      </c>
      <c r="BY24" s="104">
        <v>0</v>
      </c>
      <c r="BZ24" s="104">
        <v>0</v>
      </c>
      <c r="CA24" s="104">
        <v>0</v>
      </c>
      <c r="CB24" s="104">
        <v>0</v>
      </c>
      <c r="CC24" s="104">
        <v>0</v>
      </c>
      <c r="CD24" s="104">
        <v>0</v>
      </c>
      <c r="CE24" s="104">
        <v>0</v>
      </c>
      <c r="CF24" s="104">
        <v>0</v>
      </c>
      <c r="CG24" s="104">
        <v>0</v>
      </c>
      <c r="CH24" s="104">
        <v>0</v>
      </c>
      <c r="CI24" s="104">
        <v>0</v>
      </c>
      <c r="CJ24" s="104">
        <v>19195</v>
      </c>
      <c r="CK24" s="104">
        <v>0</v>
      </c>
      <c r="CL24" s="104">
        <v>0</v>
      </c>
      <c r="CM24" s="104">
        <v>2082</v>
      </c>
      <c r="CN24" s="104">
        <v>15882</v>
      </c>
      <c r="CO24" s="104">
        <v>69</v>
      </c>
      <c r="CP24" s="104">
        <v>0</v>
      </c>
      <c r="CQ24" s="104">
        <v>1162</v>
      </c>
      <c r="CR24" s="104">
        <v>0</v>
      </c>
      <c r="CS24" s="104">
        <v>0</v>
      </c>
      <c r="CT24" s="104">
        <v>0</v>
      </c>
      <c r="CU24" s="104">
        <v>0</v>
      </c>
      <c r="CV24" s="104">
        <v>0</v>
      </c>
      <c r="CW24" s="104">
        <v>0</v>
      </c>
      <c r="CX24" s="104">
        <v>0</v>
      </c>
      <c r="CY24" s="104">
        <v>0</v>
      </c>
      <c r="CZ24" s="104">
        <v>11222</v>
      </c>
      <c r="DA24" s="104">
        <v>9690</v>
      </c>
      <c r="DB24" s="104">
        <v>113</v>
      </c>
      <c r="DC24" s="104">
        <v>1419</v>
      </c>
      <c r="DD24" s="104">
        <v>3560</v>
      </c>
      <c r="DE24" s="104">
        <v>0</v>
      </c>
      <c r="DF24" s="104">
        <v>0</v>
      </c>
      <c r="DG24" s="104">
        <v>1418</v>
      </c>
      <c r="DH24" s="104">
        <v>0</v>
      </c>
      <c r="DI24" s="104">
        <v>0</v>
      </c>
      <c r="DJ24" s="104">
        <v>0</v>
      </c>
      <c r="DK24" s="105">
        <v>2142</v>
      </c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4:C24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24"/>
  <sheetViews>
    <sheetView showGridLines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82</v>
      </c>
      <c r="B1" s="56"/>
      <c r="C1" s="1"/>
      <c r="D1" s="4"/>
      <c r="E1" s="3"/>
      <c r="F1" s="4"/>
      <c r="G1" s="4"/>
      <c r="H1" s="4"/>
      <c r="I1" s="4"/>
      <c r="J1" s="4"/>
      <c r="K1" s="4"/>
      <c r="L1" s="4"/>
      <c r="M1" s="60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0"/>
      <c r="AF1" s="4"/>
      <c r="AG1" s="4"/>
      <c r="AH1" s="4"/>
      <c r="AI1" s="4"/>
      <c r="AJ1" s="4"/>
      <c r="AK1" s="4"/>
      <c r="AL1" s="4"/>
      <c r="AM1" s="4"/>
      <c r="AN1" s="4"/>
      <c r="AO1" s="4"/>
      <c r="AP1" s="60"/>
    </row>
    <row r="2" spans="1:42" s="25" customFormat="1" ht="22.5" customHeight="1">
      <c r="A2" s="279" t="s">
        <v>7</v>
      </c>
      <c r="B2" s="282" t="s">
        <v>36</v>
      </c>
      <c r="C2" s="276" t="s">
        <v>39</v>
      </c>
      <c r="D2" s="24" t="s">
        <v>31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32</v>
      </c>
      <c r="X2" s="27"/>
      <c r="Y2" s="27"/>
      <c r="Z2" s="27"/>
      <c r="AA2" s="27"/>
      <c r="AB2" s="27"/>
      <c r="AC2" s="27"/>
      <c r="AD2" s="27"/>
      <c r="AE2" s="28"/>
      <c r="AF2" s="24" t="s">
        <v>33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09"/>
      <c r="B3" s="311"/>
      <c r="C3" s="285"/>
      <c r="D3" s="10" t="s">
        <v>21</v>
      </c>
      <c r="E3" s="29" t="s">
        <v>16</v>
      </c>
      <c r="F3" s="260" t="s">
        <v>161</v>
      </c>
      <c r="G3" s="261"/>
      <c r="H3" s="261"/>
      <c r="I3" s="261"/>
      <c r="J3" s="261"/>
      <c r="K3" s="261"/>
      <c r="L3" s="261"/>
      <c r="M3" s="218"/>
      <c r="N3" s="276" t="s">
        <v>40</v>
      </c>
      <c r="O3" s="14" t="s">
        <v>162</v>
      </c>
      <c r="P3" s="30"/>
      <c r="Q3" s="30"/>
      <c r="R3" s="30"/>
      <c r="S3" s="30"/>
      <c r="T3" s="30"/>
      <c r="U3" s="30"/>
      <c r="V3" s="31"/>
      <c r="W3" s="10" t="s">
        <v>21</v>
      </c>
      <c r="X3" s="276" t="s">
        <v>16</v>
      </c>
      <c r="Y3" s="305" t="s">
        <v>17</v>
      </c>
      <c r="Z3" s="306"/>
      <c r="AA3" s="306"/>
      <c r="AB3" s="306"/>
      <c r="AC3" s="306"/>
      <c r="AD3" s="306"/>
      <c r="AE3" s="307"/>
      <c r="AF3" s="10" t="s">
        <v>21</v>
      </c>
      <c r="AG3" s="276" t="s">
        <v>41</v>
      </c>
      <c r="AH3" s="276" t="s">
        <v>42</v>
      </c>
      <c r="AI3" s="14" t="s">
        <v>18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09"/>
      <c r="B4" s="311"/>
      <c r="C4" s="285"/>
      <c r="D4" s="10"/>
      <c r="E4" s="32"/>
      <c r="F4" s="33"/>
      <c r="G4" s="276" t="s">
        <v>140</v>
      </c>
      <c r="H4" s="278" t="s">
        <v>141</v>
      </c>
      <c r="I4" s="278" t="s">
        <v>142</v>
      </c>
      <c r="J4" s="278" t="s">
        <v>143</v>
      </c>
      <c r="K4" s="278" t="s">
        <v>144</v>
      </c>
      <c r="L4" s="262" t="s">
        <v>145</v>
      </c>
      <c r="M4" s="276" t="s">
        <v>146</v>
      </c>
      <c r="N4" s="267"/>
      <c r="O4" s="34"/>
      <c r="P4" s="35"/>
      <c r="Q4" s="35"/>
      <c r="R4" s="35"/>
      <c r="S4" s="35"/>
      <c r="T4" s="35"/>
      <c r="U4" s="35"/>
      <c r="V4" s="36"/>
      <c r="W4" s="10"/>
      <c r="X4" s="267"/>
      <c r="Y4" s="276" t="s">
        <v>140</v>
      </c>
      <c r="Z4" s="278" t="s">
        <v>141</v>
      </c>
      <c r="AA4" s="278" t="s">
        <v>142</v>
      </c>
      <c r="AB4" s="278" t="s">
        <v>143</v>
      </c>
      <c r="AC4" s="278" t="s">
        <v>144</v>
      </c>
      <c r="AD4" s="262" t="s">
        <v>145</v>
      </c>
      <c r="AE4" s="276" t="s">
        <v>146</v>
      </c>
      <c r="AF4" s="10"/>
      <c r="AG4" s="267"/>
      <c r="AH4" s="267"/>
      <c r="AI4" s="34"/>
      <c r="AJ4" s="276" t="s">
        <v>140</v>
      </c>
      <c r="AK4" s="278" t="s">
        <v>141</v>
      </c>
      <c r="AL4" s="278" t="s">
        <v>142</v>
      </c>
      <c r="AM4" s="278" t="s">
        <v>143</v>
      </c>
      <c r="AN4" s="278" t="s">
        <v>144</v>
      </c>
      <c r="AO4" s="262" t="s">
        <v>145</v>
      </c>
      <c r="AP4" s="276" t="s">
        <v>146</v>
      </c>
    </row>
    <row r="5" spans="1:42" s="25" customFormat="1" ht="18.75" customHeight="1">
      <c r="A5" s="309"/>
      <c r="B5" s="311"/>
      <c r="C5" s="285"/>
      <c r="D5" s="16"/>
      <c r="E5" s="37"/>
      <c r="F5" s="10" t="s">
        <v>21</v>
      </c>
      <c r="G5" s="267"/>
      <c r="H5" s="277"/>
      <c r="I5" s="277"/>
      <c r="J5" s="277"/>
      <c r="K5" s="277"/>
      <c r="L5" s="308"/>
      <c r="M5" s="267"/>
      <c r="N5" s="304"/>
      <c r="O5" s="10" t="s">
        <v>21</v>
      </c>
      <c r="P5" s="6" t="s">
        <v>24</v>
      </c>
      <c r="Q5" s="6" t="s">
        <v>37</v>
      </c>
      <c r="R5" s="6" t="s">
        <v>25</v>
      </c>
      <c r="S5" s="17" t="s">
        <v>43</v>
      </c>
      <c r="T5" s="6" t="s">
        <v>26</v>
      </c>
      <c r="U5" s="17" t="s">
        <v>60</v>
      </c>
      <c r="V5" s="6" t="s">
        <v>38</v>
      </c>
      <c r="W5" s="16"/>
      <c r="X5" s="304"/>
      <c r="Y5" s="267"/>
      <c r="Z5" s="277"/>
      <c r="AA5" s="277"/>
      <c r="AB5" s="277"/>
      <c r="AC5" s="277"/>
      <c r="AD5" s="308"/>
      <c r="AE5" s="267"/>
      <c r="AF5" s="16"/>
      <c r="AG5" s="304"/>
      <c r="AH5" s="304"/>
      <c r="AI5" s="10" t="s">
        <v>21</v>
      </c>
      <c r="AJ5" s="267"/>
      <c r="AK5" s="277"/>
      <c r="AL5" s="277"/>
      <c r="AM5" s="277"/>
      <c r="AN5" s="277"/>
      <c r="AO5" s="308"/>
      <c r="AP5" s="267"/>
    </row>
    <row r="6" spans="1:42" s="25" customFormat="1" ht="15.75" customHeight="1" thickBot="1">
      <c r="A6" s="310"/>
      <c r="B6" s="312"/>
      <c r="C6" s="286"/>
      <c r="D6" s="19" t="s">
        <v>44</v>
      </c>
      <c r="E6" s="19" t="s">
        <v>15</v>
      </c>
      <c r="F6" s="19" t="s">
        <v>15</v>
      </c>
      <c r="G6" s="21" t="s">
        <v>15</v>
      </c>
      <c r="H6" s="21" t="s">
        <v>15</v>
      </c>
      <c r="I6" s="21" t="s">
        <v>15</v>
      </c>
      <c r="J6" s="21" t="s">
        <v>15</v>
      </c>
      <c r="K6" s="21" t="s">
        <v>15</v>
      </c>
      <c r="L6" s="21" t="s">
        <v>15</v>
      </c>
      <c r="M6" s="21" t="s">
        <v>15</v>
      </c>
      <c r="N6" s="38" t="s">
        <v>15</v>
      </c>
      <c r="O6" s="19" t="s">
        <v>15</v>
      </c>
      <c r="P6" s="21" t="s">
        <v>15</v>
      </c>
      <c r="Q6" s="21" t="s">
        <v>15</v>
      </c>
      <c r="R6" s="21" t="s">
        <v>15</v>
      </c>
      <c r="S6" s="21" t="s">
        <v>15</v>
      </c>
      <c r="T6" s="21" t="s">
        <v>15</v>
      </c>
      <c r="U6" s="21" t="s">
        <v>15</v>
      </c>
      <c r="V6" s="21" t="s">
        <v>15</v>
      </c>
      <c r="W6" s="19" t="s">
        <v>15</v>
      </c>
      <c r="X6" s="38" t="s">
        <v>15</v>
      </c>
      <c r="Y6" s="39" t="s">
        <v>15</v>
      </c>
      <c r="Z6" s="21" t="s">
        <v>15</v>
      </c>
      <c r="AA6" s="39" t="s">
        <v>15</v>
      </c>
      <c r="AB6" s="21" t="s">
        <v>15</v>
      </c>
      <c r="AC6" s="21" t="s">
        <v>15</v>
      </c>
      <c r="AD6" s="21" t="s">
        <v>15</v>
      </c>
      <c r="AE6" s="21" t="s">
        <v>15</v>
      </c>
      <c r="AF6" s="19" t="s">
        <v>15</v>
      </c>
      <c r="AG6" s="38" t="s">
        <v>15</v>
      </c>
      <c r="AH6" s="38" t="s">
        <v>15</v>
      </c>
      <c r="AI6" s="19" t="s">
        <v>15</v>
      </c>
      <c r="AJ6" s="20" t="s">
        <v>15</v>
      </c>
      <c r="AK6" s="20" t="s">
        <v>15</v>
      </c>
      <c r="AL6" s="20" t="s">
        <v>15</v>
      </c>
      <c r="AM6" s="20" t="s">
        <v>15</v>
      </c>
      <c r="AN6" s="20" t="s">
        <v>15</v>
      </c>
      <c r="AO6" s="20" t="s">
        <v>15</v>
      </c>
      <c r="AP6" s="20" t="s">
        <v>15</v>
      </c>
    </row>
    <row r="7" spans="1:42" s="109" customFormat="1" ht="13.5" customHeight="1">
      <c r="A7" s="220" t="s">
        <v>171</v>
      </c>
      <c r="B7" s="221" t="s">
        <v>172</v>
      </c>
      <c r="C7" s="222" t="s">
        <v>173</v>
      </c>
      <c r="D7" s="100">
        <v>103314</v>
      </c>
      <c r="E7" s="100">
        <v>83819</v>
      </c>
      <c r="F7" s="100">
        <v>18042</v>
      </c>
      <c r="G7" s="100">
        <v>14588</v>
      </c>
      <c r="H7" s="100">
        <v>0</v>
      </c>
      <c r="I7" s="100">
        <v>0</v>
      </c>
      <c r="J7" s="100">
        <v>0</v>
      </c>
      <c r="K7" s="100">
        <v>0</v>
      </c>
      <c r="L7" s="100">
        <v>3454</v>
      </c>
      <c r="M7" s="100">
        <v>0</v>
      </c>
      <c r="N7" s="100">
        <v>0</v>
      </c>
      <c r="O7" s="100">
        <v>1453</v>
      </c>
      <c r="P7" s="100">
        <v>1397</v>
      </c>
      <c r="Q7" s="100">
        <v>46</v>
      </c>
      <c r="R7" s="100">
        <v>0</v>
      </c>
      <c r="S7" s="100">
        <v>8</v>
      </c>
      <c r="T7" s="100">
        <v>2</v>
      </c>
      <c r="U7" s="100">
        <v>0</v>
      </c>
      <c r="V7" s="100">
        <v>0</v>
      </c>
      <c r="W7" s="100">
        <v>93120</v>
      </c>
      <c r="X7" s="100">
        <v>83819</v>
      </c>
      <c r="Y7" s="100">
        <v>9301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10269</v>
      </c>
      <c r="AG7" s="100">
        <v>0</v>
      </c>
      <c r="AH7" s="100">
        <v>7641</v>
      </c>
      <c r="AI7" s="100">
        <v>2628</v>
      </c>
      <c r="AJ7" s="100">
        <v>2628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1">
        <v>0</v>
      </c>
    </row>
    <row r="8" spans="1:42" s="109" customFormat="1" ht="13.5" customHeight="1">
      <c r="A8" s="223" t="s">
        <v>171</v>
      </c>
      <c r="B8" s="224" t="s">
        <v>174</v>
      </c>
      <c r="C8" s="225" t="s">
        <v>175</v>
      </c>
      <c r="D8" s="102">
        <v>28729</v>
      </c>
      <c r="E8" s="102">
        <v>20833</v>
      </c>
      <c r="F8" s="102">
        <v>6259</v>
      </c>
      <c r="G8" s="102">
        <v>3656</v>
      </c>
      <c r="H8" s="102">
        <v>0</v>
      </c>
      <c r="I8" s="102">
        <v>0</v>
      </c>
      <c r="J8" s="102">
        <v>0</v>
      </c>
      <c r="K8" s="102">
        <v>0</v>
      </c>
      <c r="L8" s="102">
        <v>2603</v>
      </c>
      <c r="M8" s="102">
        <v>0</v>
      </c>
      <c r="N8" s="102">
        <v>695</v>
      </c>
      <c r="O8" s="102">
        <v>942</v>
      </c>
      <c r="P8" s="102">
        <v>942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24693</v>
      </c>
      <c r="X8" s="102">
        <v>20833</v>
      </c>
      <c r="Y8" s="102">
        <v>2683</v>
      </c>
      <c r="Z8" s="102">
        <v>0</v>
      </c>
      <c r="AA8" s="102">
        <v>0</v>
      </c>
      <c r="AB8" s="102">
        <v>0</v>
      </c>
      <c r="AC8" s="102">
        <v>0</v>
      </c>
      <c r="AD8" s="102">
        <v>1177</v>
      </c>
      <c r="AE8" s="102">
        <v>0</v>
      </c>
      <c r="AF8" s="102">
        <v>4282</v>
      </c>
      <c r="AG8" s="102">
        <v>695</v>
      </c>
      <c r="AH8" s="102">
        <v>3155</v>
      </c>
      <c r="AI8" s="102">
        <v>432</v>
      </c>
      <c r="AJ8" s="102">
        <v>186</v>
      </c>
      <c r="AK8" s="102">
        <v>0</v>
      </c>
      <c r="AL8" s="102">
        <v>0</v>
      </c>
      <c r="AM8" s="102">
        <v>0</v>
      </c>
      <c r="AN8" s="102">
        <v>0</v>
      </c>
      <c r="AO8" s="102">
        <v>246</v>
      </c>
      <c r="AP8" s="103">
        <v>0</v>
      </c>
    </row>
    <row r="9" spans="1:42" s="109" customFormat="1" ht="13.5" customHeight="1">
      <c r="A9" s="223" t="s">
        <v>171</v>
      </c>
      <c r="B9" s="224" t="s">
        <v>176</v>
      </c>
      <c r="C9" s="225" t="s">
        <v>177</v>
      </c>
      <c r="D9" s="102">
        <v>13900</v>
      </c>
      <c r="E9" s="102">
        <v>11384</v>
      </c>
      <c r="F9" s="102">
        <v>645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645</v>
      </c>
      <c r="M9" s="102">
        <v>0</v>
      </c>
      <c r="N9" s="102">
        <v>871</v>
      </c>
      <c r="O9" s="102">
        <v>1000</v>
      </c>
      <c r="P9" s="102">
        <v>747</v>
      </c>
      <c r="Q9" s="102">
        <v>0</v>
      </c>
      <c r="R9" s="102">
        <v>0</v>
      </c>
      <c r="S9" s="102">
        <v>0</v>
      </c>
      <c r="T9" s="102">
        <v>253</v>
      </c>
      <c r="U9" s="102">
        <v>0</v>
      </c>
      <c r="V9" s="102">
        <v>0</v>
      </c>
      <c r="W9" s="102">
        <v>11384</v>
      </c>
      <c r="X9" s="102">
        <v>11384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1813</v>
      </c>
      <c r="AG9" s="102">
        <v>871</v>
      </c>
      <c r="AH9" s="102">
        <v>942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3">
        <v>0</v>
      </c>
    </row>
    <row r="10" spans="1:42" s="109" customFormat="1" ht="13.5" customHeight="1">
      <c r="A10" s="223" t="s">
        <v>171</v>
      </c>
      <c r="B10" s="224" t="s">
        <v>178</v>
      </c>
      <c r="C10" s="225" t="s">
        <v>179</v>
      </c>
      <c r="D10" s="102">
        <v>14043</v>
      </c>
      <c r="E10" s="102">
        <v>10183</v>
      </c>
      <c r="F10" s="102">
        <v>1809</v>
      </c>
      <c r="G10" s="102">
        <v>0</v>
      </c>
      <c r="H10" s="102">
        <v>568</v>
      </c>
      <c r="I10" s="102">
        <v>0</v>
      </c>
      <c r="J10" s="102">
        <v>0</v>
      </c>
      <c r="K10" s="102">
        <v>0</v>
      </c>
      <c r="L10" s="102">
        <v>1241</v>
      </c>
      <c r="M10" s="102">
        <v>0</v>
      </c>
      <c r="N10" s="102">
        <v>0</v>
      </c>
      <c r="O10" s="102">
        <v>2051</v>
      </c>
      <c r="P10" s="102">
        <v>1565</v>
      </c>
      <c r="Q10" s="102">
        <v>0</v>
      </c>
      <c r="R10" s="102">
        <v>305</v>
      </c>
      <c r="S10" s="102">
        <v>0</v>
      </c>
      <c r="T10" s="102">
        <v>0</v>
      </c>
      <c r="U10" s="102">
        <v>0</v>
      </c>
      <c r="V10" s="102">
        <v>181</v>
      </c>
      <c r="W10" s="102">
        <v>10435</v>
      </c>
      <c r="X10" s="102">
        <v>10183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252</v>
      </c>
      <c r="AE10" s="102">
        <v>0</v>
      </c>
      <c r="AF10" s="102">
        <v>1756</v>
      </c>
      <c r="AG10" s="102">
        <v>0</v>
      </c>
      <c r="AH10" s="102">
        <v>1355</v>
      </c>
      <c r="AI10" s="102">
        <v>401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401</v>
      </c>
      <c r="AP10" s="103">
        <v>0</v>
      </c>
    </row>
    <row r="11" spans="1:42" s="109" customFormat="1" ht="13.5" customHeight="1">
      <c r="A11" s="223" t="s">
        <v>171</v>
      </c>
      <c r="B11" s="224" t="s">
        <v>180</v>
      </c>
      <c r="C11" s="225" t="s">
        <v>181</v>
      </c>
      <c r="D11" s="102">
        <v>6063</v>
      </c>
      <c r="E11" s="102">
        <v>4048</v>
      </c>
      <c r="F11" s="102">
        <v>1754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1754</v>
      </c>
      <c r="M11" s="102">
        <v>0</v>
      </c>
      <c r="N11" s="102">
        <v>0</v>
      </c>
      <c r="O11" s="102">
        <v>261</v>
      </c>
      <c r="P11" s="102">
        <v>246</v>
      </c>
      <c r="Q11" s="102">
        <v>0</v>
      </c>
      <c r="R11" s="102">
        <v>0</v>
      </c>
      <c r="S11" s="102">
        <v>0</v>
      </c>
      <c r="T11" s="102">
        <v>0</v>
      </c>
      <c r="U11" s="102">
        <v>15</v>
      </c>
      <c r="V11" s="102">
        <v>0</v>
      </c>
      <c r="W11" s="102">
        <v>4048</v>
      </c>
      <c r="X11" s="102">
        <v>4048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1276</v>
      </c>
      <c r="AG11" s="102">
        <v>0</v>
      </c>
      <c r="AH11" s="102">
        <v>263</v>
      </c>
      <c r="AI11" s="102">
        <v>1013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1013</v>
      </c>
      <c r="AP11" s="103">
        <v>0</v>
      </c>
    </row>
    <row r="12" spans="1:42" s="109" customFormat="1" ht="13.5" customHeight="1">
      <c r="A12" s="223" t="s">
        <v>171</v>
      </c>
      <c r="B12" s="224" t="s">
        <v>182</v>
      </c>
      <c r="C12" s="225" t="s">
        <v>183</v>
      </c>
      <c r="D12" s="102">
        <v>28870</v>
      </c>
      <c r="E12" s="102">
        <v>21801</v>
      </c>
      <c r="F12" s="102">
        <v>6796</v>
      </c>
      <c r="G12" s="102">
        <v>2687</v>
      </c>
      <c r="H12" s="102">
        <v>0</v>
      </c>
      <c r="I12" s="102">
        <v>0</v>
      </c>
      <c r="J12" s="102">
        <v>0</v>
      </c>
      <c r="K12" s="102">
        <v>0</v>
      </c>
      <c r="L12" s="102">
        <v>4109</v>
      </c>
      <c r="M12" s="102">
        <v>0</v>
      </c>
      <c r="N12" s="102">
        <v>0</v>
      </c>
      <c r="O12" s="102">
        <v>273</v>
      </c>
      <c r="P12" s="102">
        <v>273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21801</v>
      </c>
      <c r="X12" s="102">
        <v>21801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2483</v>
      </c>
      <c r="AG12" s="102">
        <v>0</v>
      </c>
      <c r="AH12" s="102">
        <v>585</v>
      </c>
      <c r="AI12" s="102">
        <v>1898</v>
      </c>
      <c r="AJ12" s="102">
        <v>1898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3">
        <v>0</v>
      </c>
    </row>
    <row r="13" spans="1:42" s="109" customFormat="1" ht="13.5" customHeight="1">
      <c r="A13" s="223" t="s">
        <v>171</v>
      </c>
      <c r="B13" s="224" t="s">
        <v>184</v>
      </c>
      <c r="C13" s="225" t="s">
        <v>185</v>
      </c>
      <c r="D13" s="102">
        <v>10580</v>
      </c>
      <c r="E13" s="102">
        <v>9410</v>
      </c>
      <c r="F13" s="102">
        <v>1170</v>
      </c>
      <c r="G13" s="102">
        <v>852</v>
      </c>
      <c r="H13" s="102">
        <v>0</v>
      </c>
      <c r="I13" s="102">
        <v>0</v>
      </c>
      <c r="J13" s="102">
        <v>0</v>
      </c>
      <c r="K13" s="102">
        <v>0</v>
      </c>
      <c r="L13" s="102">
        <v>318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9988</v>
      </c>
      <c r="X13" s="102">
        <v>9410</v>
      </c>
      <c r="Y13" s="102">
        <v>574</v>
      </c>
      <c r="Z13" s="102">
        <v>0</v>
      </c>
      <c r="AA13" s="102">
        <v>0</v>
      </c>
      <c r="AB13" s="102">
        <v>0</v>
      </c>
      <c r="AC13" s="102">
        <v>0</v>
      </c>
      <c r="AD13" s="102">
        <v>4</v>
      </c>
      <c r="AE13" s="102">
        <v>0</v>
      </c>
      <c r="AF13" s="102">
        <v>1429</v>
      </c>
      <c r="AG13" s="102">
        <v>0</v>
      </c>
      <c r="AH13" s="102">
        <v>1392</v>
      </c>
      <c r="AI13" s="102">
        <v>37</v>
      </c>
      <c r="AJ13" s="102">
        <v>37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3">
        <v>0</v>
      </c>
    </row>
    <row r="14" spans="1:42" s="109" customFormat="1" ht="13.5" customHeight="1">
      <c r="A14" s="223" t="s">
        <v>171</v>
      </c>
      <c r="B14" s="224" t="s">
        <v>186</v>
      </c>
      <c r="C14" s="225" t="s">
        <v>187</v>
      </c>
      <c r="D14" s="102">
        <v>26590</v>
      </c>
      <c r="E14" s="102">
        <v>19948</v>
      </c>
      <c r="F14" s="102">
        <v>5467</v>
      </c>
      <c r="G14" s="102">
        <v>3866</v>
      </c>
      <c r="H14" s="102">
        <v>0</v>
      </c>
      <c r="I14" s="102">
        <v>0</v>
      </c>
      <c r="J14" s="102">
        <v>0</v>
      </c>
      <c r="K14" s="102">
        <v>0</v>
      </c>
      <c r="L14" s="102">
        <v>1601</v>
      </c>
      <c r="M14" s="102">
        <v>0</v>
      </c>
      <c r="N14" s="102">
        <v>17</v>
      </c>
      <c r="O14" s="102">
        <v>1158</v>
      </c>
      <c r="P14" s="102">
        <v>41</v>
      </c>
      <c r="Q14" s="102">
        <v>0</v>
      </c>
      <c r="R14" s="102">
        <v>872</v>
      </c>
      <c r="S14" s="102">
        <v>177</v>
      </c>
      <c r="T14" s="102">
        <v>10</v>
      </c>
      <c r="U14" s="102">
        <v>0</v>
      </c>
      <c r="V14" s="102">
        <v>58</v>
      </c>
      <c r="W14" s="102">
        <v>20508</v>
      </c>
      <c r="X14" s="102">
        <v>19948</v>
      </c>
      <c r="Y14" s="102">
        <v>560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4784</v>
      </c>
      <c r="AG14" s="102">
        <v>17</v>
      </c>
      <c r="AH14" s="102">
        <v>2215</v>
      </c>
      <c r="AI14" s="102">
        <v>2552</v>
      </c>
      <c r="AJ14" s="102">
        <v>2552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3">
        <v>0</v>
      </c>
    </row>
    <row r="15" spans="1:42" s="109" customFormat="1" ht="13.5" customHeight="1">
      <c r="A15" s="223" t="s">
        <v>171</v>
      </c>
      <c r="B15" s="224" t="s">
        <v>188</v>
      </c>
      <c r="C15" s="225" t="s">
        <v>189</v>
      </c>
      <c r="D15" s="102">
        <v>28329</v>
      </c>
      <c r="E15" s="102">
        <v>21196</v>
      </c>
      <c r="F15" s="102">
        <v>5391</v>
      </c>
      <c r="G15" s="102">
        <v>4502</v>
      </c>
      <c r="H15" s="102">
        <v>0</v>
      </c>
      <c r="I15" s="102">
        <v>0</v>
      </c>
      <c r="J15" s="102">
        <v>0</v>
      </c>
      <c r="K15" s="102">
        <v>0</v>
      </c>
      <c r="L15" s="102">
        <v>889</v>
      </c>
      <c r="M15" s="102">
        <v>0</v>
      </c>
      <c r="N15" s="102">
        <v>0</v>
      </c>
      <c r="O15" s="102">
        <v>1742</v>
      </c>
      <c r="P15" s="102">
        <v>655</v>
      </c>
      <c r="Q15" s="102">
        <v>907</v>
      </c>
      <c r="R15" s="102">
        <v>0</v>
      </c>
      <c r="S15" s="102">
        <v>7</v>
      </c>
      <c r="T15" s="102">
        <v>161</v>
      </c>
      <c r="U15" s="102">
        <v>0</v>
      </c>
      <c r="V15" s="102">
        <v>12</v>
      </c>
      <c r="W15" s="102">
        <v>22929</v>
      </c>
      <c r="X15" s="102">
        <v>21196</v>
      </c>
      <c r="Y15" s="102">
        <v>1720</v>
      </c>
      <c r="Z15" s="102">
        <v>0</v>
      </c>
      <c r="AA15" s="102">
        <v>0</v>
      </c>
      <c r="AB15" s="102">
        <v>0</v>
      </c>
      <c r="AC15" s="102">
        <v>0</v>
      </c>
      <c r="AD15" s="102">
        <v>13</v>
      </c>
      <c r="AE15" s="102">
        <v>0</v>
      </c>
      <c r="AF15" s="102">
        <v>3672</v>
      </c>
      <c r="AG15" s="102">
        <v>0</v>
      </c>
      <c r="AH15" s="102">
        <v>3496</v>
      </c>
      <c r="AI15" s="102">
        <v>176</v>
      </c>
      <c r="AJ15" s="102">
        <v>176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3">
        <v>0</v>
      </c>
    </row>
    <row r="16" spans="1:42" s="109" customFormat="1" ht="13.5" customHeight="1">
      <c r="A16" s="223" t="s">
        <v>171</v>
      </c>
      <c r="B16" s="224" t="s">
        <v>190</v>
      </c>
      <c r="C16" s="225" t="s">
        <v>191</v>
      </c>
      <c r="D16" s="102">
        <v>5165</v>
      </c>
      <c r="E16" s="102">
        <v>4470</v>
      </c>
      <c r="F16" s="102">
        <v>637</v>
      </c>
      <c r="G16" s="102">
        <v>458</v>
      </c>
      <c r="H16" s="102">
        <v>0</v>
      </c>
      <c r="I16" s="102">
        <v>0</v>
      </c>
      <c r="J16" s="102">
        <v>0</v>
      </c>
      <c r="K16" s="102">
        <v>0</v>
      </c>
      <c r="L16" s="102">
        <v>179</v>
      </c>
      <c r="M16" s="102">
        <v>0</v>
      </c>
      <c r="N16" s="102">
        <v>0</v>
      </c>
      <c r="O16" s="102">
        <v>58</v>
      </c>
      <c r="P16" s="102">
        <v>4</v>
      </c>
      <c r="Q16" s="102">
        <v>52</v>
      </c>
      <c r="R16" s="102">
        <v>0</v>
      </c>
      <c r="S16" s="102">
        <v>0</v>
      </c>
      <c r="T16" s="102">
        <v>2</v>
      </c>
      <c r="U16" s="102">
        <v>0</v>
      </c>
      <c r="V16" s="102">
        <v>0</v>
      </c>
      <c r="W16" s="102">
        <v>4800</v>
      </c>
      <c r="X16" s="102">
        <v>4470</v>
      </c>
      <c r="Y16" s="102">
        <v>327</v>
      </c>
      <c r="Z16" s="102">
        <v>0</v>
      </c>
      <c r="AA16" s="102">
        <v>0</v>
      </c>
      <c r="AB16" s="102">
        <v>0</v>
      </c>
      <c r="AC16" s="102">
        <v>0</v>
      </c>
      <c r="AD16" s="102">
        <v>3</v>
      </c>
      <c r="AE16" s="102">
        <v>0</v>
      </c>
      <c r="AF16" s="102">
        <v>702</v>
      </c>
      <c r="AG16" s="102">
        <v>0</v>
      </c>
      <c r="AH16" s="102">
        <v>666</v>
      </c>
      <c r="AI16" s="102">
        <v>36</v>
      </c>
      <c r="AJ16" s="102">
        <v>36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3">
        <v>0</v>
      </c>
    </row>
    <row r="17" spans="1:42" s="109" customFormat="1" ht="13.5" customHeight="1">
      <c r="A17" s="223" t="s">
        <v>171</v>
      </c>
      <c r="B17" s="224" t="s">
        <v>192</v>
      </c>
      <c r="C17" s="225" t="s">
        <v>193</v>
      </c>
      <c r="D17" s="102">
        <v>481</v>
      </c>
      <c r="E17" s="102">
        <v>265</v>
      </c>
      <c r="F17" s="102">
        <v>175</v>
      </c>
      <c r="G17" s="102">
        <v>122</v>
      </c>
      <c r="H17" s="102">
        <v>0</v>
      </c>
      <c r="I17" s="102">
        <v>0</v>
      </c>
      <c r="J17" s="102">
        <v>0</v>
      </c>
      <c r="K17" s="102">
        <v>0</v>
      </c>
      <c r="L17" s="102">
        <v>53</v>
      </c>
      <c r="M17" s="102">
        <v>0</v>
      </c>
      <c r="N17" s="102">
        <v>0</v>
      </c>
      <c r="O17" s="102">
        <v>41</v>
      </c>
      <c r="P17" s="102">
        <v>0</v>
      </c>
      <c r="Q17" s="102">
        <v>0</v>
      </c>
      <c r="R17" s="102">
        <v>34</v>
      </c>
      <c r="S17" s="102">
        <v>5</v>
      </c>
      <c r="T17" s="102">
        <v>0</v>
      </c>
      <c r="U17" s="102">
        <v>0</v>
      </c>
      <c r="V17" s="102">
        <v>2</v>
      </c>
      <c r="W17" s="102">
        <v>317</v>
      </c>
      <c r="X17" s="102">
        <v>265</v>
      </c>
      <c r="Y17" s="102">
        <v>52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29</v>
      </c>
      <c r="AG17" s="102">
        <v>0</v>
      </c>
      <c r="AH17" s="102">
        <v>0</v>
      </c>
      <c r="AI17" s="102">
        <v>29</v>
      </c>
      <c r="AJ17" s="102">
        <v>29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3">
        <v>0</v>
      </c>
    </row>
    <row r="18" spans="1:42" s="109" customFormat="1" ht="13.5" customHeight="1">
      <c r="A18" s="223" t="s">
        <v>171</v>
      </c>
      <c r="B18" s="224" t="s">
        <v>194</v>
      </c>
      <c r="C18" s="225" t="s">
        <v>195</v>
      </c>
      <c r="D18" s="102">
        <v>2870</v>
      </c>
      <c r="E18" s="102">
        <v>2107</v>
      </c>
      <c r="F18" s="102">
        <v>608</v>
      </c>
      <c r="G18" s="102">
        <v>377</v>
      </c>
      <c r="H18" s="102">
        <v>0</v>
      </c>
      <c r="I18" s="102">
        <v>0</v>
      </c>
      <c r="J18" s="102">
        <v>0</v>
      </c>
      <c r="K18" s="102">
        <v>0</v>
      </c>
      <c r="L18" s="102">
        <v>231</v>
      </c>
      <c r="M18" s="102">
        <v>0</v>
      </c>
      <c r="N18" s="102">
        <v>0</v>
      </c>
      <c r="O18" s="102">
        <v>155</v>
      </c>
      <c r="P18" s="102">
        <v>0</v>
      </c>
      <c r="Q18" s="102">
        <v>0</v>
      </c>
      <c r="R18" s="102">
        <v>121</v>
      </c>
      <c r="S18" s="102">
        <v>24</v>
      </c>
      <c r="T18" s="102">
        <v>2</v>
      </c>
      <c r="U18" s="102">
        <v>0</v>
      </c>
      <c r="V18" s="102">
        <v>8</v>
      </c>
      <c r="W18" s="102">
        <v>2177</v>
      </c>
      <c r="X18" s="102">
        <v>2107</v>
      </c>
      <c r="Y18" s="102">
        <v>70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497</v>
      </c>
      <c r="AG18" s="102">
        <v>0</v>
      </c>
      <c r="AH18" s="102">
        <v>298</v>
      </c>
      <c r="AI18" s="102">
        <v>199</v>
      </c>
      <c r="AJ18" s="102">
        <v>199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3">
        <v>0</v>
      </c>
    </row>
    <row r="19" spans="1:42" s="109" customFormat="1" ht="13.5" customHeight="1">
      <c r="A19" s="223" t="s">
        <v>171</v>
      </c>
      <c r="B19" s="224" t="s">
        <v>196</v>
      </c>
      <c r="C19" s="225" t="s">
        <v>197</v>
      </c>
      <c r="D19" s="102">
        <v>7962</v>
      </c>
      <c r="E19" s="102">
        <v>5973</v>
      </c>
      <c r="F19" s="102">
        <v>1012</v>
      </c>
      <c r="G19" s="102">
        <v>819</v>
      </c>
      <c r="H19" s="102">
        <v>0</v>
      </c>
      <c r="I19" s="102">
        <v>0</v>
      </c>
      <c r="J19" s="102">
        <v>0</v>
      </c>
      <c r="K19" s="102">
        <v>0</v>
      </c>
      <c r="L19" s="102">
        <v>193</v>
      </c>
      <c r="M19" s="102">
        <v>0</v>
      </c>
      <c r="N19" s="102">
        <v>0</v>
      </c>
      <c r="O19" s="102">
        <v>977</v>
      </c>
      <c r="P19" s="102">
        <v>793</v>
      </c>
      <c r="Q19" s="102">
        <v>117</v>
      </c>
      <c r="R19" s="102">
        <v>0</v>
      </c>
      <c r="S19" s="102">
        <v>35</v>
      </c>
      <c r="T19" s="102">
        <v>32</v>
      </c>
      <c r="U19" s="102">
        <v>0</v>
      </c>
      <c r="V19" s="102">
        <v>0</v>
      </c>
      <c r="W19" s="102">
        <v>5973</v>
      </c>
      <c r="X19" s="102">
        <v>5973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686</v>
      </c>
      <c r="AG19" s="102">
        <v>0</v>
      </c>
      <c r="AH19" s="102">
        <v>108</v>
      </c>
      <c r="AI19" s="102">
        <v>578</v>
      </c>
      <c r="AJ19" s="102">
        <v>578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3">
        <v>0</v>
      </c>
    </row>
    <row r="20" spans="1:42" s="109" customFormat="1" ht="13.5" customHeight="1">
      <c r="A20" s="223" t="s">
        <v>171</v>
      </c>
      <c r="B20" s="224" t="s">
        <v>198</v>
      </c>
      <c r="C20" s="225" t="s">
        <v>199</v>
      </c>
      <c r="D20" s="102">
        <v>3739</v>
      </c>
      <c r="E20" s="102">
        <v>2719</v>
      </c>
      <c r="F20" s="102">
        <v>556</v>
      </c>
      <c r="G20" s="102">
        <v>0</v>
      </c>
      <c r="H20" s="102">
        <v>91</v>
      </c>
      <c r="I20" s="102">
        <v>0</v>
      </c>
      <c r="J20" s="102">
        <v>0</v>
      </c>
      <c r="K20" s="102">
        <v>0</v>
      </c>
      <c r="L20" s="102">
        <v>465</v>
      </c>
      <c r="M20" s="102">
        <v>0</v>
      </c>
      <c r="N20" s="102">
        <v>0</v>
      </c>
      <c r="O20" s="102">
        <v>464</v>
      </c>
      <c r="P20" s="102">
        <v>446</v>
      </c>
      <c r="Q20" s="102">
        <v>0</v>
      </c>
      <c r="R20" s="102">
        <v>0</v>
      </c>
      <c r="S20" s="102">
        <v>0</v>
      </c>
      <c r="T20" s="102">
        <v>0</v>
      </c>
      <c r="U20" s="102">
        <v>18</v>
      </c>
      <c r="V20" s="102">
        <v>0</v>
      </c>
      <c r="W20" s="102">
        <v>2792</v>
      </c>
      <c r="X20" s="102">
        <v>2719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73</v>
      </c>
      <c r="AE20" s="102">
        <v>0</v>
      </c>
      <c r="AF20" s="102">
        <v>185</v>
      </c>
      <c r="AG20" s="102">
        <v>0</v>
      </c>
      <c r="AH20" s="102">
        <v>141</v>
      </c>
      <c r="AI20" s="102">
        <v>44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44</v>
      </c>
      <c r="AP20" s="103">
        <v>0</v>
      </c>
    </row>
    <row r="21" spans="1:42" s="109" customFormat="1" ht="13.5" customHeight="1">
      <c r="A21" s="223" t="s">
        <v>171</v>
      </c>
      <c r="B21" s="224" t="s">
        <v>200</v>
      </c>
      <c r="C21" s="225" t="s">
        <v>201</v>
      </c>
      <c r="D21" s="102">
        <v>4266</v>
      </c>
      <c r="E21" s="102">
        <v>3227</v>
      </c>
      <c r="F21" s="102">
        <v>1039</v>
      </c>
      <c r="G21" s="102">
        <v>404</v>
      </c>
      <c r="H21" s="102">
        <v>0</v>
      </c>
      <c r="I21" s="102">
        <v>0</v>
      </c>
      <c r="J21" s="102">
        <v>0</v>
      </c>
      <c r="K21" s="102">
        <v>0</v>
      </c>
      <c r="L21" s="102">
        <v>635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3358</v>
      </c>
      <c r="X21" s="102">
        <v>3227</v>
      </c>
      <c r="Y21" s="102">
        <v>131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891</v>
      </c>
      <c r="AG21" s="102">
        <v>0</v>
      </c>
      <c r="AH21" s="102">
        <v>642</v>
      </c>
      <c r="AI21" s="102">
        <v>249</v>
      </c>
      <c r="AJ21" s="102">
        <v>249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3">
        <v>0</v>
      </c>
    </row>
    <row r="22" spans="1:42" s="109" customFormat="1" ht="13.5" customHeight="1">
      <c r="A22" s="223" t="s">
        <v>171</v>
      </c>
      <c r="B22" s="224" t="s">
        <v>202</v>
      </c>
      <c r="C22" s="225" t="s">
        <v>203</v>
      </c>
      <c r="D22" s="102">
        <v>4510</v>
      </c>
      <c r="E22" s="102">
        <v>2738</v>
      </c>
      <c r="F22" s="102">
        <v>219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219</v>
      </c>
      <c r="M22" s="102">
        <v>0</v>
      </c>
      <c r="N22" s="102">
        <v>1553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2748</v>
      </c>
      <c r="X22" s="102">
        <v>2738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10</v>
      </c>
      <c r="AE22" s="102">
        <v>0</v>
      </c>
      <c r="AF22" s="102">
        <v>1964</v>
      </c>
      <c r="AG22" s="102">
        <v>1553</v>
      </c>
      <c r="AH22" s="102">
        <v>400</v>
      </c>
      <c r="AI22" s="102">
        <v>11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11</v>
      </c>
      <c r="AP22" s="103">
        <v>0</v>
      </c>
    </row>
    <row r="23" spans="1:42" s="109" customFormat="1" ht="13.5" customHeight="1">
      <c r="A23" s="223" t="s">
        <v>171</v>
      </c>
      <c r="B23" s="224" t="s">
        <v>204</v>
      </c>
      <c r="C23" s="225" t="s">
        <v>205</v>
      </c>
      <c r="D23" s="102">
        <v>4653</v>
      </c>
      <c r="E23" s="102">
        <v>2866</v>
      </c>
      <c r="F23" s="102">
        <v>716</v>
      </c>
      <c r="G23" s="102">
        <v>0</v>
      </c>
      <c r="H23" s="102">
        <v>110</v>
      </c>
      <c r="I23" s="102">
        <v>0</v>
      </c>
      <c r="J23" s="102">
        <v>0</v>
      </c>
      <c r="K23" s="102">
        <v>0</v>
      </c>
      <c r="L23" s="102">
        <v>606</v>
      </c>
      <c r="M23" s="102">
        <v>0</v>
      </c>
      <c r="N23" s="102">
        <v>424</v>
      </c>
      <c r="O23" s="102">
        <v>647</v>
      </c>
      <c r="P23" s="102">
        <v>595</v>
      </c>
      <c r="Q23" s="102">
        <v>0</v>
      </c>
      <c r="R23" s="102">
        <v>0</v>
      </c>
      <c r="S23" s="102">
        <v>0</v>
      </c>
      <c r="T23" s="102">
        <v>0</v>
      </c>
      <c r="U23" s="102">
        <v>48</v>
      </c>
      <c r="V23" s="102">
        <v>4</v>
      </c>
      <c r="W23" s="102">
        <v>2925</v>
      </c>
      <c r="X23" s="102">
        <v>2866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59</v>
      </c>
      <c r="AE23" s="102">
        <v>0</v>
      </c>
      <c r="AF23" s="102">
        <v>601</v>
      </c>
      <c r="AG23" s="102">
        <v>424</v>
      </c>
      <c r="AH23" s="102">
        <v>145</v>
      </c>
      <c r="AI23" s="102">
        <v>32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32</v>
      </c>
      <c r="AP23" s="103">
        <v>0</v>
      </c>
    </row>
    <row r="24" spans="1:42" s="109" customFormat="1" ht="13.5" customHeight="1" thickBot="1">
      <c r="A24" s="271" t="s">
        <v>206</v>
      </c>
      <c r="B24" s="272"/>
      <c r="C24" s="272"/>
      <c r="D24" s="104">
        <v>294064</v>
      </c>
      <c r="E24" s="104">
        <v>226987</v>
      </c>
      <c r="F24" s="104">
        <v>52295</v>
      </c>
      <c r="G24" s="104">
        <v>32331</v>
      </c>
      <c r="H24" s="104">
        <v>769</v>
      </c>
      <c r="I24" s="104">
        <v>0</v>
      </c>
      <c r="J24" s="104">
        <v>0</v>
      </c>
      <c r="K24" s="104">
        <v>0</v>
      </c>
      <c r="L24" s="104">
        <v>19195</v>
      </c>
      <c r="M24" s="104">
        <v>0</v>
      </c>
      <c r="N24" s="104">
        <v>3560</v>
      </c>
      <c r="O24" s="104">
        <v>11222</v>
      </c>
      <c r="P24" s="104">
        <v>7704</v>
      </c>
      <c r="Q24" s="104">
        <v>1122</v>
      </c>
      <c r="R24" s="104">
        <v>1332</v>
      </c>
      <c r="S24" s="104">
        <v>256</v>
      </c>
      <c r="T24" s="104">
        <v>462</v>
      </c>
      <c r="U24" s="104">
        <v>81</v>
      </c>
      <c r="V24" s="104">
        <v>265</v>
      </c>
      <c r="W24" s="104">
        <v>243996</v>
      </c>
      <c r="X24" s="104">
        <v>226987</v>
      </c>
      <c r="Y24" s="104">
        <v>15418</v>
      </c>
      <c r="Z24" s="104">
        <v>0</v>
      </c>
      <c r="AA24" s="104">
        <v>0</v>
      </c>
      <c r="AB24" s="104">
        <v>0</v>
      </c>
      <c r="AC24" s="104">
        <v>0</v>
      </c>
      <c r="AD24" s="104">
        <v>1591</v>
      </c>
      <c r="AE24" s="104">
        <v>0</v>
      </c>
      <c r="AF24" s="104">
        <v>37319</v>
      </c>
      <c r="AG24" s="104">
        <v>3560</v>
      </c>
      <c r="AH24" s="104">
        <v>23444</v>
      </c>
      <c r="AI24" s="104">
        <v>10315</v>
      </c>
      <c r="AJ24" s="104">
        <v>8568</v>
      </c>
      <c r="AK24" s="104">
        <v>0</v>
      </c>
      <c r="AL24" s="104">
        <v>0</v>
      </c>
      <c r="AM24" s="104">
        <v>0</v>
      </c>
      <c r="AN24" s="104">
        <v>0</v>
      </c>
      <c r="AO24" s="104">
        <v>1747</v>
      </c>
      <c r="AP24" s="105">
        <v>0</v>
      </c>
    </row>
  </sheetData>
  <mergeCells count="31">
    <mergeCell ref="AP4:AP5"/>
    <mergeCell ref="AD4:AD5"/>
    <mergeCell ref="AE4:AE5"/>
    <mergeCell ref="AJ4:AJ5"/>
    <mergeCell ref="AK4:AK5"/>
    <mergeCell ref="AH3:AH5"/>
    <mergeCell ref="AG3:AG5"/>
    <mergeCell ref="AO4:AO5"/>
    <mergeCell ref="AN4:AN5"/>
    <mergeCell ref="A24:C24"/>
    <mergeCell ref="A2:A6"/>
    <mergeCell ref="B2:B6"/>
    <mergeCell ref="C2:C6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J4:J5"/>
    <mergeCell ref="M4:M5"/>
    <mergeCell ref="AA4:AA5"/>
    <mergeCell ref="AC4:AC5"/>
    <mergeCell ref="AM4:AM5"/>
    <mergeCell ref="Y4:Y5"/>
    <mergeCell ref="Z4:Z5"/>
    <mergeCell ref="N3:N5"/>
    <mergeCell ref="X3:X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24"/>
  <sheetViews>
    <sheetView showGridLines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16" width="9.00390625" style="53" customWidth="1"/>
    <col min="117" max="16384" width="9.00390625" style="5" customWidth="1"/>
  </cols>
  <sheetData>
    <row r="1" spans="1:115" ht="17.25">
      <c r="A1" s="1" t="s">
        <v>83</v>
      </c>
      <c r="B1" s="56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79" t="s">
        <v>7</v>
      </c>
      <c r="B2" s="282" t="s">
        <v>36</v>
      </c>
      <c r="C2" s="279" t="s">
        <v>19</v>
      </c>
      <c r="D2" s="323" t="s">
        <v>3</v>
      </c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2"/>
      <c r="P2" s="323" t="s">
        <v>163</v>
      </c>
      <c r="Q2" s="321"/>
      <c r="R2" s="321"/>
      <c r="S2" s="321"/>
      <c r="T2" s="321"/>
      <c r="U2" s="321"/>
      <c r="V2" s="321"/>
      <c r="W2" s="322"/>
      <c r="X2" s="317" t="s">
        <v>147</v>
      </c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18"/>
      <c r="CD2" s="318"/>
      <c r="CE2" s="318"/>
      <c r="CF2" s="318"/>
      <c r="CG2" s="318"/>
      <c r="CH2" s="318"/>
      <c r="CI2" s="318"/>
      <c r="CJ2" s="318"/>
      <c r="CK2" s="318"/>
      <c r="CL2" s="318"/>
      <c r="CM2" s="318"/>
      <c r="CN2" s="318"/>
      <c r="CO2" s="318"/>
      <c r="CP2" s="318"/>
      <c r="CQ2" s="318"/>
      <c r="CR2" s="318"/>
      <c r="CS2" s="319"/>
      <c r="CT2" s="50"/>
      <c r="CU2" s="50"/>
      <c r="CV2" s="50"/>
      <c r="CW2" s="50"/>
      <c r="CX2" s="50"/>
      <c r="CY2" s="50"/>
      <c r="CZ2" s="50"/>
      <c r="DA2" s="75"/>
      <c r="DB2" s="75"/>
      <c r="DC2" s="50"/>
      <c r="DD2" s="320" t="s">
        <v>30</v>
      </c>
      <c r="DE2" s="321"/>
      <c r="DF2" s="321"/>
      <c r="DG2" s="321"/>
      <c r="DH2" s="321"/>
      <c r="DI2" s="321"/>
      <c r="DJ2" s="321"/>
      <c r="DK2" s="322"/>
      <c r="DL2" s="278" t="s">
        <v>101</v>
      </c>
    </row>
    <row r="3" spans="1:116" s="25" customFormat="1" ht="19.5" customHeight="1">
      <c r="A3" s="324"/>
      <c r="B3" s="291"/>
      <c r="C3" s="280"/>
      <c r="D3" s="280" t="s">
        <v>21</v>
      </c>
      <c r="E3" s="276" t="s">
        <v>24</v>
      </c>
      <c r="F3" s="276" t="s">
        <v>37</v>
      </c>
      <c r="G3" s="276" t="s">
        <v>25</v>
      </c>
      <c r="H3" s="276" t="s">
        <v>70</v>
      </c>
      <c r="I3" s="276" t="s">
        <v>71</v>
      </c>
      <c r="J3" s="278" t="s">
        <v>60</v>
      </c>
      <c r="K3" s="278" t="s">
        <v>73</v>
      </c>
      <c r="L3" s="278" t="s">
        <v>74</v>
      </c>
      <c r="M3" s="278" t="s">
        <v>75</v>
      </c>
      <c r="N3" s="278" t="s">
        <v>76</v>
      </c>
      <c r="O3" s="276" t="s">
        <v>38</v>
      </c>
      <c r="P3" s="280" t="s">
        <v>21</v>
      </c>
      <c r="Q3" s="276" t="s">
        <v>24</v>
      </c>
      <c r="R3" s="276" t="s">
        <v>37</v>
      </c>
      <c r="S3" s="276" t="s">
        <v>25</v>
      </c>
      <c r="T3" s="276" t="s">
        <v>70</v>
      </c>
      <c r="U3" s="276" t="s">
        <v>71</v>
      </c>
      <c r="V3" s="278" t="s">
        <v>60</v>
      </c>
      <c r="W3" s="276" t="s">
        <v>38</v>
      </c>
      <c r="X3" s="280" t="s">
        <v>21</v>
      </c>
      <c r="Y3" s="276" t="s">
        <v>24</v>
      </c>
      <c r="Z3" s="276" t="s">
        <v>37</v>
      </c>
      <c r="AA3" s="276" t="s">
        <v>25</v>
      </c>
      <c r="AB3" s="276" t="s">
        <v>70</v>
      </c>
      <c r="AC3" s="276" t="s">
        <v>71</v>
      </c>
      <c r="AD3" s="278" t="s">
        <v>60</v>
      </c>
      <c r="AE3" s="278" t="s">
        <v>73</v>
      </c>
      <c r="AF3" s="278" t="s">
        <v>74</v>
      </c>
      <c r="AG3" s="278" t="s">
        <v>75</v>
      </c>
      <c r="AH3" s="278" t="s">
        <v>76</v>
      </c>
      <c r="AI3" s="276" t="s">
        <v>38</v>
      </c>
      <c r="AJ3" s="273" t="s">
        <v>148</v>
      </c>
      <c r="AK3" s="313"/>
      <c r="AL3" s="313"/>
      <c r="AM3" s="313"/>
      <c r="AN3" s="313"/>
      <c r="AO3" s="313"/>
      <c r="AP3" s="313"/>
      <c r="AQ3" s="313"/>
      <c r="AR3" s="313"/>
      <c r="AS3" s="313"/>
      <c r="AT3" s="314"/>
      <c r="AU3" s="273" t="s">
        <v>149</v>
      </c>
      <c r="AV3" s="261"/>
      <c r="AW3" s="261"/>
      <c r="AX3" s="261"/>
      <c r="AY3" s="261"/>
      <c r="AZ3" s="261"/>
      <c r="BA3" s="261"/>
      <c r="BB3" s="261"/>
      <c r="BC3" s="261"/>
      <c r="BD3" s="218"/>
      <c r="BE3" s="273" t="s">
        <v>150</v>
      </c>
      <c r="BF3" s="313"/>
      <c r="BG3" s="313"/>
      <c r="BH3" s="313"/>
      <c r="BI3" s="313"/>
      <c r="BJ3" s="313"/>
      <c r="BK3" s="313"/>
      <c r="BL3" s="313"/>
      <c r="BM3" s="313"/>
      <c r="BN3" s="314"/>
      <c r="BO3" s="273" t="s">
        <v>151</v>
      </c>
      <c r="BP3" s="313"/>
      <c r="BQ3" s="313"/>
      <c r="BR3" s="313"/>
      <c r="BS3" s="313"/>
      <c r="BT3" s="313"/>
      <c r="BU3" s="313"/>
      <c r="BV3" s="313"/>
      <c r="BW3" s="313"/>
      <c r="BX3" s="314"/>
      <c r="BY3" s="273" t="s">
        <v>152</v>
      </c>
      <c r="BZ3" s="313"/>
      <c r="CA3" s="313"/>
      <c r="CB3" s="313"/>
      <c r="CC3" s="313"/>
      <c r="CD3" s="313"/>
      <c r="CE3" s="313"/>
      <c r="CF3" s="313"/>
      <c r="CG3" s="313"/>
      <c r="CH3" s="314"/>
      <c r="CI3" s="273" t="s">
        <v>153</v>
      </c>
      <c r="CJ3" s="313"/>
      <c r="CK3" s="313"/>
      <c r="CL3" s="313"/>
      <c r="CM3" s="313"/>
      <c r="CN3" s="313"/>
      <c r="CO3" s="313"/>
      <c r="CP3" s="313"/>
      <c r="CQ3" s="313"/>
      <c r="CR3" s="313"/>
      <c r="CS3" s="314"/>
      <c r="CT3" s="273" t="s">
        <v>154</v>
      </c>
      <c r="CU3" s="315"/>
      <c r="CV3" s="315"/>
      <c r="CW3" s="315"/>
      <c r="CX3" s="315"/>
      <c r="CY3" s="315"/>
      <c r="CZ3" s="315"/>
      <c r="DA3" s="315"/>
      <c r="DB3" s="315"/>
      <c r="DC3" s="316"/>
      <c r="DD3" s="280" t="s">
        <v>21</v>
      </c>
      <c r="DE3" s="276" t="s">
        <v>24</v>
      </c>
      <c r="DF3" s="276" t="s">
        <v>37</v>
      </c>
      <c r="DG3" s="276" t="s">
        <v>25</v>
      </c>
      <c r="DH3" s="276" t="s">
        <v>70</v>
      </c>
      <c r="DI3" s="276" t="s">
        <v>71</v>
      </c>
      <c r="DJ3" s="278" t="s">
        <v>60</v>
      </c>
      <c r="DK3" s="276" t="s">
        <v>38</v>
      </c>
      <c r="DL3" s="277"/>
    </row>
    <row r="4" spans="1:116" s="25" customFormat="1" ht="17.25" customHeight="1">
      <c r="A4" s="324"/>
      <c r="B4" s="291"/>
      <c r="C4" s="280"/>
      <c r="D4" s="280"/>
      <c r="E4" s="267"/>
      <c r="F4" s="267"/>
      <c r="G4" s="267"/>
      <c r="H4" s="267"/>
      <c r="I4" s="267"/>
      <c r="J4" s="277"/>
      <c r="K4" s="277"/>
      <c r="L4" s="277"/>
      <c r="M4" s="277"/>
      <c r="N4" s="277"/>
      <c r="O4" s="267"/>
      <c r="P4" s="280"/>
      <c r="Q4" s="267"/>
      <c r="R4" s="267"/>
      <c r="S4" s="267"/>
      <c r="T4" s="267"/>
      <c r="U4" s="267"/>
      <c r="V4" s="277"/>
      <c r="W4" s="267"/>
      <c r="X4" s="280"/>
      <c r="Y4" s="267"/>
      <c r="Z4" s="267"/>
      <c r="AA4" s="267"/>
      <c r="AB4" s="267"/>
      <c r="AC4" s="267"/>
      <c r="AD4" s="277"/>
      <c r="AE4" s="277"/>
      <c r="AF4" s="277"/>
      <c r="AG4" s="277"/>
      <c r="AH4" s="277"/>
      <c r="AI4" s="267"/>
      <c r="AJ4" s="280" t="s">
        <v>21</v>
      </c>
      <c r="AK4" s="276" t="s">
        <v>24</v>
      </c>
      <c r="AL4" s="276" t="s">
        <v>37</v>
      </c>
      <c r="AM4" s="276" t="s">
        <v>25</v>
      </c>
      <c r="AN4" s="276" t="s">
        <v>70</v>
      </c>
      <c r="AO4" s="276" t="s">
        <v>71</v>
      </c>
      <c r="AP4" s="278" t="s">
        <v>60</v>
      </c>
      <c r="AQ4" s="278" t="s">
        <v>73</v>
      </c>
      <c r="AR4" s="278" t="s">
        <v>74</v>
      </c>
      <c r="AS4" s="278" t="s">
        <v>75</v>
      </c>
      <c r="AT4" s="276" t="s">
        <v>38</v>
      </c>
      <c r="AU4" s="280" t="s">
        <v>21</v>
      </c>
      <c r="AV4" s="276" t="s">
        <v>24</v>
      </c>
      <c r="AW4" s="276" t="s">
        <v>37</v>
      </c>
      <c r="AX4" s="276" t="s">
        <v>25</v>
      </c>
      <c r="AY4" s="276" t="s">
        <v>70</v>
      </c>
      <c r="AZ4" s="276" t="s">
        <v>71</v>
      </c>
      <c r="BA4" s="278" t="s">
        <v>60</v>
      </c>
      <c r="BB4" s="278" t="s">
        <v>73</v>
      </c>
      <c r="BC4" s="278" t="s">
        <v>74</v>
      </c>
      <c r="BD4" s="276" t="s">
        <v>38</v>
      </c>
      <c r="BE4" s="280" t="s">
        <v>21</v>
      </c>
      <c r="BF4" s="276" t="s">
        <v>24</v>
      </c>
      <c r="BG4" s="276" t="s">
        <v>37</v>
      </c>
      <c r="BH4" s="276" t="s">
        <v>25</v>
      </c>
      <c r="BI4" s="276" t="s">
        <v>70</v>
      </c>
      <c r="BJ4" s="276" t="s">
        <v>71</v>
      </c>
      <c r="BK4" s="278" t="s">
        <v>60</v>
      </c>
      <c r="BL4" s="278" t="s">
        <v>73</v>
      </c>
      <c r="BM4" s="278" t="s">
        <v>74</v>
      </c>
      <c r="BN4" s="276" t="s">
        <v>38</v>
      </c>
      <c r="BO4" s="280" t="s">
        <v>21</v>
      </c>
      <c r="BP4" s="276" t="s">
        <v>24</v>
      </c>
      <c r="BQ4" s="276" t="s">
        <v>37</v>
      </c>
      <c r="BR4" s="276" t="s">
        <v>25</v>
      </c>
      <c r="BS4" s="276" t="s">
        <v>70</v>
      </c>
      <c r="BT4" s="276" t="s">
        <v>71</v>
      </c>
      <c r="BU4" s="278" t="s">
        <v>60</v>
      </c>
      <c r="BV4" s="278" t="s">
        <v>73</v>
      </c>
      <c r="BW4" s="278" t="s">
        <v>74</v>
      </c>
      <c r="BX4" s="276" t="s">
        <v>38</v>
      </c>
      <c r="BY4" s="280" t="s">
        <v>21</v>
      </c>
      <c r="BZ4" s="276" t="s">
        <v>24</v>
      </c>
      <c r="CA4" s="276" t="s">
        <v>37</v>
      </c>
      <c r="CB4" s="276" t="s">
        <v>25</v>
      </c>
      <c r="CC4" s="276" t="s">
        <v>70</v>
      </c>
      <c r="CD4" s="276" t="s">
        <v>71</v>
      </c>
      <c r="CE4" s="278" t="s">
        <v>60</v>
      </c>
      <c r="CF4" s="278" t="s">
        <v>73</v>
      </c>
      <c r="CG4" s="278" t="s">
        <v>74</v>
      </c>
      <c r="CH4" s="276" t="s">
        <v>38</v>
      </c>
      <c r="CI4" s="280" t="s">
        <v>21</v>
      </c>
      <c r="CJ4" s="276" t="s">
        <v>24</v>
      </c>
      <c r="CK4" s="276" t="s">
        <v>37</v>
      </c>
      <c r="CL4" s="276" t="s">
        <v>25</v>
      </c>
      <c r="CM4" s="276" t="s">
        <v>70</v>
      </c>
      <c r="CN4" s="276" t="s">
        <v>71</v>
      </c>
      <c r="CO4" s="278" t="s">
        <v>60</v>
      </c>
      <c r="CP4" s="278" t="s">
        <v>73</v>
      </c>
      <c r="CQ4" s="278" t="s">
        <v>74</v>
      </c>
      <c r="CR4" s="278" t="s">
        <v>76</v>
      </c>
      <c r="CS4" s="276" t="s">
        <v>38</v>
      </c>
      <c r="CT4" s="280" t="s">
        <v>21</v>
      </c>
      <c r="CU4" s="276" t="s">
        <v>24</v>
      </c>
      <c r="CV4" s="276" t="s">
        <v>37</v>
      </c>
      <c r="CW4" s="276" t="s">
        <v>25</v>
      </c>
      <c r="CX4" s="276" t="s">
        <v>70</v>
      </c>
      <c r="CY4" s="276" t="s">
        <v>71</v>
      </c>
      <c r="CZ4" s="278" t="s">
        <v>60</v>
      </c>
      <c r="DA4" s="278" t="s">
        <v>73</v>
      </c>
      <c r="DB4" s="278" t="s">
        <v>74</v>
      </c>
      <c r="DC4" s="276" t="s">
        <v>38</v>
      </c>
      <c r="DD4" s="280"/>
      <c r="DE4" s="267"/>
      <c r="DF4" s="267"/>
      <c r="DG4" s="267"/>
      <c r="DH4" s="267"/>
      <c r="DI4" s="267"/>
      <c r="DJ4" s="277"/>
      <c r="DK4" s="267"/>
      <c r="DL4" s="277"/>
    </row>
    <row r="5" spans="1:116" s="25" customFormat="1" ht="17.25" customHeight="1">
      <c r="A5" s="324"/>
      <c r="B5" s="291"/>
      <c r="C5" s="280"/>
      <c r="D5" s="280"/>
      <c r="E5" s="267"/>
      <c r="F5" s="267"/>
      <c r="G5" s="267"/>
      <c r="H5" s="267"/>
      <c r="I5" s="267"/>
      <c r="J5" s="277"/>
      <c r="K5" s="277"/>
      <c r="L5" s="277"/>
      <c r="M5" s="277"/>
      <c r="N5" s="277"/>
      <c r="O5" s="267"/>
      <c r="P5" s="280"/>
      <c r="Q5" s="267"/>
      <c r="R5" s="267"/>
      <c r="S5" s="267"/>
      <c r="T5" s="267"/>
      <c r="U5" s="267"/>
      <c r="V5" s="277"/>
      <c r="W5" s="267"/>
      <c r="X5" s="280"/>
      <c r="Y5" s="267"/>
      <c r="Z5" s="267"/>
      <c r="AA5" s="267"/>
      <c r="AB5" s="267"/>
      <c r="AC5" s="267"/>
      <c r="AD5" s="277"/>
      <c r="AE5" s="277"/>
      <c r="AF5" s="277"/>
      <c r="AG5" s="277"/>
      <c r="AH5" s="277"/>
      <c r="AI5" s="267"/>
      <c r="AJ5" s="280"/>
      <c r="AK5" s="267"/>
      <c r="AL5" s="267"/>
      <c r="AM5" s="267"/>
      <c r="AN5" s="267"/>
      <c r="AO5" s="267"/>
      <c r="AP5" s="277"/>
      <c r="AQ5" s="277"/>
      <c r="AR5" s="277"/>
      <c r="AS5" s="277"/>
      <c r="AT5" s="267"/>
      <c r="AU5" s="280"/>
      <c r="AV5" s="267"/>
      <c r="AW5" s="267"/>
      <c r="AX5" s="267"/>
      <c r="AY5" s="267"/>
      <c r="AZ5" s="267"/>
      <c r="BA5" s="277"/>
      <c r="BB5" s="277"/>
      <c r="BC5" s="277"/>
      <c r="BD5" s="267"/>
      <c r="BE5" s="280"/>
      <c r="BF5" s="267"/>
      <c r="BG5" s="267"/>
      <c r="BH5" s="267"/>
      <c r="BI5" s="267"/>
      <c r="BJ5" s="267"/>
      <c r="BK5" s="277"/>
      <c r="BL5" s="277"/>
      <c r="BM5" s="277"/>
      <c r="BN5" s="267"/>
      <c r="BO5" s="280"/>
      <c r="BP5" s="267"/>
      <c r="BQ5" s="267"/>
      <c r="BR5" s="267"/>
      <c r="BS5" s="267"/>
      <c r="BT5" s="267"/>
      <c r="BU5" s="277"/>
      <c r="BV5" s="277"/>
      <c r="BW5" s="277"/>
      <c r="BX5" s="267"/>
      <c r="BY5" s="280"/>
      <c r="BZ5" s="267"/>
      <c r="CA5" s="267"/>
      <c r="CB5" s="267"/>
      <c r="CC5" s="267"/>
      <c r="CD5" s="267"/>
      <c r="CE5" s="277"/>
      <c r="CF5" s="277"/>
      <c r="CG5" s="277"/>
      <c r="CH5" s="267"/>
      <c r="CI5" s="280"/>
      <c r="CJ5" s="267"/>
      <c r="CK5" s="267"/>
      <c r="CL5" s="267"/>
      <c r="CM5" s="267"/>
      <c r="CN5" s="267"/>
      <c r="CO5" s="277"/>
      <c r="CP5" s="277"/>
      <c r="CQ5" s="277"/>
      <c r="CR5" s="277"/>
      <c r="CS5" s="267"/>
      <c r="CT5" s="280"/>
      <c r="CU5" s="267"/>
      <c r="CV5" s="267"/>
      <c r="CW5" s="267"/>
      <c r="CX5" s="267"/>
      <c r="CY5" s="267"/>
      <c r="CZ5" s="277"/>
      <c r="DA5" s="277"/>
      <c r="DB5" s="277"/>
      <c r="DC5" s="267"/>
      <c r="DD5" s="280"/>
      <c r="DE5" s="267"/>
      <c r="DF5" s="267"/>
      <c r="DG5" s="267"/>
      <c r="DH5" s="267"/>
      <c r="DI5" s="267"/>
      <c r="DJ5" s="277"/>
      <c r="DK5" s="267"/>
      <c r="DL5" s="277"/>
    </row>
    <row r="6" spans="1:116" s="25" customFormat="1" ht="15" customHeight="1" thickBot="1">
      <c r="A6" s="281"/>
      <c r="B6" s="292"/>
      <c r="C6" s="325"/>
      <c r="D6" s="19" t="s">
        <v>15</v>
      </c>
      <c r="E6" s="26" t="s">
        <v>15</v>
      </c>
      <c r="F6" s="26" t="s">
        <v>15</v>
      </c>
      <c r="G6" s="26" t="s">
        <v>15</v>
      </c>
      <c r="H6" s="26" t="s">
        <v>15</v>
      </c>
      <c r="I6" s="26" t="s">
        <v>15</v>
      </c>
      <c r="J6" s="26" t="s">
        <v>15</v>
      </c>
      <c r="K6" s="74" t="s">
        <v>15</v>
      </c>
      <c r="L6" s="74" t="s">
        <v>15</v>
      </c>
      <c r="M6" s="74" t="s">
        <v>15</v>
      </c>
      <c r="N6" s="74" t="s">
        <v>15</v>
      </c>
      <c r="O6" s="26" t="s">
        <v>15</v>
      </c>
      <c r="P6" s="19" t="s">
        <v>15</v>
      </c>
      <c r="Q6" s="26" t="s">
        <v>15</v>
      </c>
      <c r="R6" s="26" t="s">
        <v>15</v>
      </c>
      <c r="S6" s="26" t="s">
        <v>15</v>
      </c>
      <c r="T6" s="26" t="s">
        <v>15</v>
      </c>
      <c r="U6" s="26" t="s">
        <v>15</v>
      </c>
      <c r="V6" s="26" t="s">
        <v>15</v>
      </c>
      <c r="W6" s="26" t="s">
        <v>15</v>
      </c>
      <c r="X6" s="19" t="s">
        <v>15</v>
      </c>
      <c r="Y6" s="26" t="s">
        <v>15</v>
      </c>
      <c r="Z6" s="26" t="s">
        <v>15</v>
      </c>
      <c r="AA6" s="26" t="s">
        <v>15</v>
      </c>
      <c r="AB6" s="26" t="s">
        <v>15</v>
      </c>
      <c r="AC6" s="26" t="s">
        <v>15</v>
      </c>
      <c r="AD6" s="26" t="s">
        <v>15</v>
      </c>
      <c r="AE6" s="26" t="s">
        <v>15</v>
      </c>
      <c r="AF6" s="26" t="s">
        <v>15</v>
      </c>
      <c r="AG6" s="26" t="s">
        <v>15</v>
      </c>
      <c r="AH6" s="26" t="s">
        <v>15</v>
      </c>
      <c r="AI6" s="26" t="s">
        <v>15</v>
      </c>
      <c r="AJ6" s="19" t="s">
        <v>15</v>
      </c>
      <c r="AK6" s="26" t="s">
        <v>15</v>
      </c>
      <c r="AL6" s="26" t="s">
        <v>15</v>
      </c>
      <c r="AM6" s="26" t="s">
        <v>15</v>
      </c>
      <c r="AN6" s="26" t="s">
        <v>15</v>
      </c>
      <c r="AO6" s="26" t="s">
        <v>15</v>
      </c>
      <c r="AP6" s="26" t="s">
        <v>15</v>
      </c>
      <c r="AQ6" s="26" t="s">
        <v>15</v>
      </c>
      <c r="AR6" s="26" t="s">
        <v>15</v>
      </c>
      <c r="AS6" s="26" t="s">
        <v>15</v>
      </c>
      <c r="AT6" s="26" t="s">
        <v>15</v>
      </c>
      <c r="AU6" s="19" t="s">
        <v>15</v>
      </c>
      <c r="AV6" s="26" t="s">
        <v>15</v>
      </c>
      <c r="AW6" s="26" t="s">
        <v>15</v>
      </c>
      <c r="AX6" s="26" t="s">
        <v>15</v>
      </c>
      <c r="AY6" s="26" t="s">
        <v>15</v>
      </c>
      <c r="AZ6" s="26" t="s">
        <v>15</v>
      </c>
      <c r="BA6" s="26" t="s">
        <v>15</v>
      </c>
      <c r="BB6" s="26" t="s">
        <v>15</v>
      </c>
      <c r="BC6" s="26" t="s">
        <v>15</v>
      </c>
      <c r="BD6" s="26" t="s">
        <v>15</v>
      </c>
      <c r="BE6" s="19" t="s">
        <v>15</v>
      </c>
      <c r="BF6" s="26" t="s">
        <v>15</v>
      </c>
      <c r="BG6" s="26" t="s">
        <v>15</v>
      </c>
      <c r="BH6" s="26" t="s">
        <v>15</v>
      </c>
      <c r="BI6" s="26" t="s">
        <v>15</v>
      </c>
      <c r="BJ6" s="26" t="s">
        <v>15</v>
      </c>
      <c r="BK6" s="26" t="s">
        <v>15</v>
      </c>
      <c r="BL6" s="26" t="s">
        <v>15</v>
      </c>
      <c r="BM6" s="26" t="s">
        <v>15</v>
      </c>
      <c r="BN6" s="26" t="s">
        <v>15</v>
      </c>
      <c r="BO6" s="19" t="s">
        <v>15</v>
      </c>
      <c r="BP6" s="26" t="s">
        <v>15</v>
      </c>
      <c r="BQ6" s="26" t="s">
        <v>15</v>
      </c>
      <c r="BR6" s="26" t="s">
        <v>15</v>
      </c>
      <c r="BS6" s="26" t="s">
        <v>15</v>
      </c>
      <c r="BT6" s="26" t="s">
        <v>15</v>
      </c>
      <c r="BU6" s="26" t="s">
        <v>15</v>
      </c>
      <c r="BV6" s="26" t="s">
        <v>15</v>
      </c>
      <c r="BW6" s="26" t="s">
        <v>15</v>
      </c>
      <c r="BX6" s="26" t="s">
        <v>15</v>
      </c>
      <c r="BY6" s="19" t="s">
        <v>15</v>
      </c>
      <c r="BZ6" s="26" t="s">
        <v>15</v>
      </c>
      <c r="CA6" s="26" t="s">
        <v>15</v>
      </c>
      <c r="CB6" s="26" t="s">
        <v>15</v>
      </c>
      <c r="CC6" s="26" t="s">
        <v>15</v>
      </c>
      <c r="CD6" s="26" t="s">
        <v>15</v>
      </c>
      <c r="CE6" s="26" t="s">
        <v>15</v>
      </c>
      <c r="CF6" s="26" t="s">
        <v>15</v>
      </c>
      <c r="CG6" s="26" t="s">
        <v>15</v>
      </c>
      <c r="CH6" s="26" t="s">
        <v>15</v>
      </c>
      <c r="CI6" s="19" t="s">
        <v>15</v>
      </c>
      <c r="CJ6" s="26" t="s">
        <v>15</v>
      </c>
      <c r="CK6" s="26" t="s">
        <v>15</v>
      </c>
      <c r="CL6" s="26" t="s">
        <v>15</v>
      </c>
      <c r="CM6" s="26" t="s">
        <v>15</v>
      </c>
      <c r="CN6" s="26" t="s">
        <v>15</v>
      </c>
      <c r="CO6" s="26" t="s">
        <v>15</v>
      </c>
      <c r="CP6" s="26" t="s">
        <v>15</v>
      </c>
      <c r="CQ6" s="26" t="s">
        <v>15</v>
      </c>
      <c r="CR6" s="26" t="s">
        <v>15</v>
      </c>
      <c r="CS6" s="26" t="s">
        <v>15</v>
      </c>
      <c r="CT6" s="19" t="s">
        <v>15</v>
      </c>
      <c r="CU6" s="26" t="s">
        <v>15</v>
      </c>
      <c r="CV6" s="26" t="s">
        <v>15</v>
      </c>
      <c r="CW6" s="26" t="s">
        <v>15</v>
      </c>
      <c r="CX6" s="26" t="s">
        <v>15</v>
      </c>
      <c r="CY6" s="26" t="s">
        <v>15</v>
      </c>
      <c r="CZ6" s="26" t="s">
        <v>15</v>
      </c>
      <c r="DA6" s="26" t="s">
        <v>15</v>
      </c>
      <c r="DB6" s="26" t="s">
        <v>15</v>
      </c>
      <c r="DC6" s="26" t="s">
        <v>15</v>
      </c>
      <c r="DD6" s="19" t="s">
        <v>15</v>
      </c>
      <c r="DE6" s="26" t="s">
        <v>15</v>
      </c>
      <c r="DF6" s="26" t="s">
        <v>15</v>
      </c>
      <c r="DG6" s="26" t="s">
        <v>15</v>
      </c>
      <c r="DH6" s="26" t="s">
        <v>15</v>
      </c>
      <c r="DI6" s="26" t="s">
        <v>15</v>
      </c>
      <c r="DJ6" s="26" t="s">
        <v>15</v>
      </c>
      <c r="DK6" s="26" t="s">
        <v>15</v>
      </c>
      <c r="DL6" s="277"/>
    </row>
    <row r="7" spans="1:116" s="109" customFormat="1" ht="13.5" customHeight="1">
      <c r="A7" s="220" t="s">
        <v>171</v>
      </c>
      <c r="B7" s="221" t="s">
        <v>172</v>
      </c>
      <c r="C7" s="222" t="s">
        <v>173</v>
      </c>
      <c r="D7" s="100">
        <v>16740</v>
      </c>
      <c r="E7" s="100">
        <v>10389</v>
      </c>
      <c r="F7" s="100">
        <v>3589</v>
      </c>
      <c r="G7" s="100">
        <v>1567</v>
      </c>
      <c r="H7" s="100">
        <v>269</v>
      </c>
      <c r="I7" s="100">
        <v>869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57</v>
      </c>
      <c r="P7" s="100">
        <v>1453</v>
      </c>
      <c r="Q7" s="100">
        <v>1397</v>
      </c>
      <c r="R7" s="100">
        <v>46</v>
      </c>
      <c r="S7" s="100">
        <v>0</v>
      </c>
      <c r="T7" s="100">
        <v>8</v>
      </c>
      <c r="U7" s="100">
        <v>2</v>
      </c>
      <c r="V7" s="100">
        <v>0</v>
      </c>
      <c r="W7" s="100">
        <v>0</v>
      </c>
      <c r="X7" s="100">
        <v>6682</v>
      </c>
      <c r="Y7" s="100">
        <v>387</v>
      </c>
      <c r="Z7" s="100">
        <v>3543</v>
      </c>
      <c r="AA7" s="100">
        <v>1567</v>
      </c>
      <c r="AB7" s="100">
        <v>261</v>
      </c>
      <c r="AC7" s="100">
        <v>867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57</v>
      </c>
      <c r="AJ7" s="100">
        <v>569</v>
      </c>
      <c r="AK7" s="100">
        <v>387</v>
      </c>
      <c r="AL7" s="100">
        <v>182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0</v>
      </c>
      <c r="AT7" s="100">
        <v>0</v>
      </c>
      <c r="AU7" s="100">
        <v>2659</v>
      </c>
      <c r="AV7" s="100">
        <v>0</v>
      </c>
      <c r="AW7" s="100">
        <v>2609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50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3454</v>
      </c>
      <c r="CU7" s="100">
        <v>0</v>
      </c>
      <c r="CV7" s="100">
        <v>752</v>
      </c>
      <c r="CW7" s="100">
        <v>1567</v>
      </c>
      <c r="CX7" s="100">
        <v>261</v>
      </c>
      <c r="CY7" s="100">
        <v>867</v>
      </c>
      <c r="CZ7" s="100">
        <v>0</v>
      </c>
      <c r="DA7" s="100">
        <v>0</v>
      </c>
      <c r="DB7" s="100">
        <v>0</v>
      </c>
      <c r="DC7" s="100">
        <v>7</v>
      </c>
      <c r="DD7" s="100">
        <v>8605</v>
      </c>
      <c r="DE7" s="100">
        <v>8605</v>
      </c>
      <c r="DF7" s="100">
        <v>0</v>
      </c>
      <c r="DG7" s="100">
        <v>0</v>
      </c>
      <c r="DH7" s="100">
        <v>0</v>
      </c>
      <c r="DI7" s="100">
        <v>0</v>
      </c>
      <c r="DJ7" s="100">
        <v>0</v>
      </c>
      <c r="DK7" s="100">
        <v>0</v>
      </c>
      <c r="DL7" s="108" t="s">
        <v>207</v>
      </c>
    </row>
    <row r="8" spans="1:116" s="109" customFormat="1" ht="13.5" customHeight="1">
      <c r="A8" s="223" t="s">
        <v>171</v>
      </c>
      <c r="B8" s="224" t="s">
        <v>174</v>
      </c>
      <c r="C8" s="225" t="s">
        <v>175</v>
      </c>
      <c r="D8" s="102">
        <v>4767</v>
      </c>
      <c r="E8" s="102">
        <v>2800</v>
      </c>
      <c r="F8" s="102">
        <v>1319</v>
      </c>
      <c r="G8" s="102">
        <v>417</v>
      </c>
      <c r="H8" s="102">
        <v>166</v>
      </c>
      <c r="I8" s="102">
        <v>65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942</v>
      </c>
      <c r="Q8" s="102">
        <v>942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1967</v>
      </c>
      <c r="Y8" s="102">
        <v>0</v>
      </c>
      <c r="Z8" s="102">
        <v>1319</v>
      </c>
      <c r="AA8" s="102">
        <v>417</v>
      </c>
      <c r="AB8" s="102">
        <v>166</v>
      </c>
      <c r="AC8" s="102">
        <v>65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787</v>
      </c>
      <c r="AV8" s="102">
        <v>0</v>
      </c>
      <c r="AW8" s="102">
        <v>787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1180</v>
      </c>
      <c r="CU8" s="102">
        <v>0</v>
      </c>
      <c r="CV8" s="102">
        <v>532</v>
      </c>
      <c r="CW8" s="102">
        <v>417</v>
      </c>
      <c r="CX8" s="102">
        <v>166</v>
      </c>
      <c r="CY8" s="102">
        <v>65</v>
      </c>
      <c r="CZ8" s="102">
        <v>0</v>
      </c>
      <c r="DA8" s="102">
        <v>0</v>
      </c>
      <c r="DB8" s="102">
        <v>0</v>
      </c>
      <c r="DC8" s="102">
        <v>0</v>
      </c>
      <c r="DD8" s="102">
        <v>1858</v>
      </c>
      <c r="DE8" s="102">
        <v>1858</v>
      </c>
      <c r="DF8" s="102">
        <v>0</v>
      </c>
      <c r="DG8" s="102">
        <v>0</v>
      </c>
      <c r="DH8" s="102">
        <v>0</v>
      </c>
      <c r="DI8" s="102">
        <v>0</v>
      </c>
      <c r="DJ8" s="102">
        <v>0</v>
      </c>
      <c r="DK8" s="102">
        <v>0</v>
      </c>
      <c r="DL8" s="110" t="s">
        <v>207</v>
      </c>
    </row>
    <row r="9" spans="1:116" s="109" customFormat="1" ht="13.5" customHeight="1">
      <c r="A9" s="223" t="s">
        <v>171</v>
      </c>
      <c r="B9" s="224" t="s">
        <v>176</v>
      </c>
      <c r="C9" s="225" t="s">
        <v>177</v>
      </c>
      <c r="D9" s="102">
        <v>2540</v>
      </c>
      <c r="E9" s="102">
        <v>1642</v>
      </c>
      <c r="F9" s="102">
        <v>289</v>
      </c>
      <c r="G9" s="102">
        <v>289</v>
      </c>
      <c r="H9" s="102">
        <v>66</v>
      </c>
      <c r="I9" s="102">
        <v>253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1</v>
      </c>
      <c r="P9" s="102">
        <v>1000</v>
      </c>
      <c r="Q9" s="102">
        <v>747</v>
      </c>
      <c r="R9" s="102">
        <v>0</v>
      </c>
      <c r="S9" s="102">
        <v>0</v>
      </c>
      <c r="T9" s="102">
        <v>0</v>
      </c>
      <c r="U9" s="102">
        <v>253</v>
      </c>
      <c r="V9" s="102">
        <v>0</v>
      </c>
      <c r="W9" s="102">
        <v>0</v>
      </c>
      <c r="X9" s="102">
        <v>645</v>
      </c>
      <c r="Y9" s="102">
        <v>0</v>
      </c>
      <c r="Z9" s="102">
        <v>289</v>
      </c>
      <c r="AA9" s="102">
        <v>289</v>
      </c>
      <c r="AB9" s="102">
        <v>66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1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645</v>
      </c>
      <c r="CU9" s="102">
        <v>0</v>
      </c>
      <c r="CV9" s="102">
        <v>289</v>
      </c>
      <c r="CW9" s="102">
        <v>289</v>
      </c>
      <c r="CX9" s="102">
        <v>66</v>
      </c>
      <c r="CY9" s="102">
        <v>0</v>
      </c>
      <c r="CZ9" s="102">
        <v>0</v>
      </c>
      <c r="DA9" s="102">
        <v>0</v>
      </c>
      <c r="DB9" s="102">
        <v>0</v>
      </c>
      <c r="DC9" s="102">
        <v>1</v>
      </c>
      <c r="DD9" s="102">
        <v>895</v>
      </c>
      <c r="DE9" s="102">
        <v>895</v>
      </c>
      <c r="DF9" s="102">
        <v>0</v>
      </c>
      <c r="DG9" s="102">
        <v>0</v>
      </c>
      <c r="DH9" s="102">
        <v>0</v>
      </c>
      <c r="DI9" s="102">
        <v>0</v>
      </c>
      <c r="DJ9" s="102">
        <v>0</v>
      </c>
      <c r="DK9" s="102">
        <v>0</v>
      </c>
      <c r="DL9" s="110" t="s">
        <v>207</v>
      </c>
    </row>
    <row r="10" spans="1:116" s="109" customFormat="1" ht="13.5" customHeight="1">
      <c r="A10" s="223" t="s">
        <v>171</v>
      </c>
      <c r="B10" s="224" t="s">
        <v>178</v>
      </c>
      <c r="C10" s="225" t="s">
        <v>179</v>
      </c>
      <c r="D10" s="102">
        <v>3746</v>
      </c>
      <c r="E10" s="102">
        <v>2096</v>
      </c>
      <c r="F10" s="102">
        <v>508</v>
      </c>
      <c r="G10" s="102">
        <v>305</v>
      </c>
      <c r="H10" s="102">
        <v>77</v>
      </c>
      <c r="I10" s="102">
        <v>0</v>
      </c>
      <c r="J10" s="102">
        <v>0</v>
      </c>
      <c r="K10" s="102">
        <v>568</v>
      </c>
      <c r="L10" s="102">
        <v>0</v>
      </c>
      <c r="M10" s="102">
        <v>0</v>
      </c>
      <c r="N10" s="102">
        <v>0</v>
      </c>
      <c r="O10" s="102">
        <v>192</v>
      </c>
      <c r="P10" s="102">
        <v>2051</v>
      </c>
      <c r="Q10" s="102">
        <v>1565</v>
      </c>
      <c r="R10" s="102">
        <v>0</v>
      </c>
      <c r="S10" s="102">
        <v>305</v>
      </c>
      <c r="T10" s="102">
        <v>0</v>
      </c>
      <c r="U10" s="102">
        <v>0</v>
      </c>
      <c r="V10" s="102">
        <v>0</v>
      </c>
      <c r="W10" s="102">
        <v>181</v>
      </c>
      <c r="X10" s="102">
        <v>1156</v>
      </c>
      <c r="Y10" s="102">
        <v>0</v>
      </c>
      <c r="Z10" s="102">
        <v>500</v>
      </c>
      <c r="AA10" s="102">
        <v>0</v>
      </c>
      <c r="AB10" s="102">
        <v>77</v>
      </c>
      <c r="AC10" s="102">
        <v>0</v>
      </c>
      <c r="AD10" s="102">
        <v>0</v>
      </c>
      <c r="AE10" s="102">
        <v>568</v>
      </c>
      <c r="AF10" s="102">
        <v>0</v>
      </c>
      <c r="AG10" s="102">
        <v>0</v>
      </c>
      <c r="AH10" s="102">
        <v>0</v>
      </c>
      <c r="AI10" s="102">
        <v>11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568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568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588</v>
      </c>
      <c r="CU10" s="102">
        <v>0</v>
      </c>
      <c r="CV10" s="102">
        <v>500</v>
      </c>
      <c r="CW10" s="102">
        <v>0</v>
      </c>
      <c r="CX10" s="102">
        <v>77</v>
      </c>
      <c r="CY10" s="102">
        <v>0</v>
      </c>
      <c r="CZ10" s="102">
        <v>0</v>
      </c>
      <c r="DA10" s="102">
        <v>0</v>
      </c>
      <c r="DB10" s="102">
        <v>0</v>
      </c>
      <c r="DC10" s="102">
        <v>11</v>
      </c>
      <c r="DD10" s="102">
        <v>539</v>
      </c>
      <c r="DE10" s="102">
        <v>531</v>
      </c>
      <c r="DF10" s="102">
        <v>8</v>
      </c>
      <c r="DG10" s="102">
        <v>0</v>
      </c>
      <c r="DH10" s="102">
        <v>0</v>
      </c>
      <c r="DI10" s="102">
        <v>0</v>
      </c>
      <c r="DJ10" s="102">
        <v>0</v>
      </c>
      <c r="DK10" s="102">
        <v>0</v>
      </c>
      <c r="DL10" s="110"/>
    </row>
    <row r="11" spans="1:116" s="109" customFormat="1" ht="13.5" customHeight="1">
      <c r="A11" s="223" t="s">
        <v>171</v>
      </c>
      <c r="B11" s="224" t="s">
        <v>180</v>
      </c>
      <c r="C11" s="225" t="s">
        <v>181</v>
      </c>
      <c r="D11" s="102">
        <v>2601</v>
      </c>
      <c r="E11" s="102">
        <v>1800</v>
      </c>
      <c r="F11" s="102">
        <v>468</v>
      </c>
      <c r="G11" s="102">
        <v>141</v>
      </c>
      <c r="H11" s="102">
        <v>40</v>
      </c>
      <c r="I11" s="102">
        <v>92</v>
      </c>
      <c r="J11" s="102">
        <v>60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261</v>
      </c>
      <c r="Q11" s="102">
        <v>246</v>
      </c>
      <c r="R11" s="102">
        <v>0</v>
      </c>
      <c r="S11" s="102">
        <v>0</v>
      </c>
      <c r="T11" s="102">
        <v>0</v>
      </c>
      <c r="U11" s="102">
        <v>0</v>
      </c>
      <c r="V11" s="102">
        <v>15</v>
      </c>
      <c r="W11" s="102">
        <v>0</v>
      </c>
      <c r="X11" s="102">
        <v>741</v>
      </c>
      <c r="Y11" s="102">
        <v>0</v>
      </c>
      <c r="Z11" s="102">
        <v>468</v>
      </c>
      <c r="AA11" s="102">
        <v>141</v>
      </c>
      <c r="AB11" s="102">
        <v>40</v>
      </c>
      <c r="AC11" s="102">
        <v>92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741</v>
      </c>
      <c r="CU11" s="102">
        <v>0</v>
      </c>
      <c r="CV11" s="102">
        <v>468</v>
      </c>
      <c r="CW11" s="102">
        <v>141</v>
      </c>
      <c r="CX11" s="102">
        <v>40</v>
      </c>
      <c r="CY11" s="102">
        <v>92</v>
      </c>
      <c r="CZ11" s="102">
        <v>0</v>
      </c>
      <c r="DA11" s="102">
        <v>0</v>
      </c>
      <c r="DB11" s="102">
        <v>0</v>
      </c>
      <c r="DC11" s="102">
        <v>0</v>
      </c>
      <c r="DD11" s="102">
        <v>1599</v>
      </c>
      <c r="DE11" s="102">
        <v>1554</v>
      </c>
      <c r="DF11" s="102">
        <v>0</v>
      </c>
      <c r="DG11" s="102">
        <v>0</v>
      </c>
      <c r="DH11" s="102">
        <v>0</v>
      </c>
      <c r="DI11" s="102">
        <v>0</v>
      </c>
      <c r="DJ11" s="102">
        <v>45</v>
      </c>
      <c r="DK11" s="102">
        <v>0</v>
      </c>
      <c r="DL11" s="110" t="s">
        <v>207</v>
      </c>
    </row>
    <row r="12" spans="1:116" s="109" customFormat="1" ht="13.5" customHeight="1">
      <c r="A12" s="223" t="s">
        <v>171</v>
      </c>
      <c r="B12" s="224" t="s">
        <v>182</v>
      </c>
      <c r="C12" s="225" t="s">
        <v>183</v>
      </c>
      <c r="D12" s="102">
        <v>5171</v>
      </c>
      <c r="E12" s="102">
        <v>3007</v>
      </c>
      <c r="F12" s="102">
        <v>1107</v>
      </c>
      <c r="G12" s="102">
        <v>579</v>
      </c>
      <c r="H12" s="102">
        <v>124</v>
      </c>
      <c r="I12" s="102">
        <v>233</v>
      </c>
      <c r="J12" s="102">
        <v>77</v>
      </c>
      <c r="K12" s="102">
        <v>0</v>
      </c>
      <c r="L12" s="102">
        <v>0</v>
      </c>
      <c r="M12" s="102">
        <v>0</v>
      </c>
      <c r="N12" s="102">
        <v>0</v>
      </c>
      <c r="O12" s="102">
        <v>44</v>
      </c>
      <c r="P12" s="102">
        <v>273</v>
      </c>
      <c r="Q12" s="102">
        <v>273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4898</v>
      </c>
      <c r="Y12" s="102">
        <v>2734</v>
      </c>
      <c r="Z12" s="102">
        <v>1107</v>
      </c>
      <c r="AA12" s="102">
        <v>579</v>
      </c>
      <c r="AB12" s="102">
        <v>124</v>
      </c>
      <c r="AC12" s="102">
        <v>233</v>
      </c>
      <c r="AD12" s="102">
        <v>77</v>
      </c>
      <c r="AE12" s="102">
        <v>0</v>
      </c>
      <c r="AF12" s="102">
        <v>0</v>
      </c>
      <c r="AG12" s="102">
        <v>0</v>
      </c>
      <c r="AH12" s="102">
        <v>0</v>
      </c>
      <c r="AI12" s="102">
        <v>44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789</v>
      </c>
      <c r="AV12" s="102">
        <v>0</v>
      </c>
      <c r="AW12" s="102">
        <v>789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4109</v>
      </c>
      <c r="CU12" s="102">
        <v>2734</v>
      </c>
      <c r="CV12" s="102">
        <v>318</v>
      </c>
      <c r="CW12" s="102">
        <v>579</v>
      </c>
      <c r="CX12" s="102">
        <v>124</v>
      </c>
      <c r="CY12" s="102">
        <v>233</v>
      </c>
      <c r="CZ12" s="102">
        <v>77</v>
      </c>
      <c r="DA12" s="102">
        <v>0</v>
      </c>
      <c r="DB12" s="102">
        <v>0</v>
      </c>
      <c r="DC12" s="102">
        <v>44</v>
      </c>
      <c r="DD12" s="102">
        <v>0</v>
      </c>
      <c r="DE12" s="102">
        <v>0</v>
      </c>
      <c r="DF12" s="102">
        <v>0</v>
      </c>
      <c r="DG12" s="102">
        <v>0</v>
      </c>
      <c r="DH12" s="102">
        <v>0</v>
      </c>
      <c r="DI12" s="102">
        <v>0</v>
      </c>
      <c r="DJ12" s="102">
        <v>0</v>
      </c>
      <c r="DK12" s="102">
        <v>0</v>
      </c>
      <c r="DL12" s="110" t="s">
        <v>207</v>
      </c>
    </row>
    <row r="13" spans="1:116" s="109" customFormat="1" ht="13.5" customHeight="1">
      <c r="A13" s="223" t="s">
        <v>171</v>
      </c>
      <c r="B13" s="224" t="s">
        <v>184</v>
      </c>
      <c r="C13" s="225" t="s">
        <v>185</v>
      </c>
      <c r="D13" s="102">
        <v>2158</v>
      </c>
      <c r="E13" s="102">
        <v>1603</v>
      </c>
      <c r="F13" s="102">
        <v>241</v>
      </c>
      <c r="G13" s="102">
        <v>279</v>
      </c>
      <c r="H13" s="102">
        <v>28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7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555</v>
      </c>
      <c r="Y13" s="102">
        <v>0</v>
      </c>
      <c r="Z13" s="102">
        <v>241</v>
      </c>
      <c r="AA13" s="102">
        <v>279</v>
      </c>
      <c r="AB13" s="102">
        <v>28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7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241</v>
      </c>
      <c r="AV13" s="102">
        <v>0</v>
      </c>
      <c r="AW13" s="102">
        <v>241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314</v>
      </c>
      <c r="CU13" s="102">
        <v>0</v>
      </c>
      <c r="CV13" s="102">
        <v>0</v>
      </c>
      <c r="CW13" s="102">
        <v>279</v>
      </c>
      <c r="CX13" s="102">
        <v>28</v>
      </c>
      <c r="CY13" s="102">
        <v>0</v>
      </c>
      <c r="CZ13" s="102">
        <v>0</v>
      </c>
      <c r="DA13" s="102">
        <v>0</v>
      </c>
      <c r="DB13" s="102">
        <v>0</v>
      </c>
      <c r="DC13" s="102">
        <v>7</v>
      </c>
      <c r="DD13" s="102">
        <v>1603</v>
      </c>
      <c r="DE13" s="102">
        <v>1603</v>
      </c>
      <c r="DF13" s="102">
        <v>0</v>
      </c>
      <c r="DG13" s="102">
        <v>0</v>
      </c>
      <c r="DH13" s="102">
        <v>0</v>
      </c>
      <c r="DI13" s="102">
        <v>0</v>
      </c>
      <c r="DJ13" s="102">
        <v>0</v>
      </c>
      <c r="DK13" s="102">
        <v>0</v>
      </c>
      <c r="DL13" s="110" t="s">
        <v>207</v>
      </c>
    </row>
    <row r="14" spans="1:116" s="109" customFormat="1" ht="13.5" customHeight="1">
      <c r="A14" s="223" t="s">
        <v>171</v>
      </c>
      <c r="B14" s="224" t="s">
        <v>186</v>
      </c>
      <c r="C14" s="225" t="s">
        <v>187</v>
      </c>
      <c r="D14" s="102">
        <v>6973</v>
      </c>
      <c r="E14" s="102">
        <v>3501</v>
      </c>
      <c r="F14" s="102">
        <v>1158</v>
      </c>
      <c r="G14" s="102">
        <v>872</v>
      </c>
      <c r="H14" s="102">
        <v>177</v>
      </c>
      <c r="I14" s="102">
        <v>1207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58</v>
      </c>
      <c r="P14" s="102">
        <v>1158</v>
      </c>
      <c r="Q14" s="102">
        <v>41</v>
      </c>
      <c r="R14" s="102">
        <v>0</v>
      </c>
      <c r="S14" s="102">
        <v>872</v>
      </c>
      <c r="T14" s="102">
        <v>177</v>
      </c>
      <c r="U14" s="102">
        <v>10</v>
      </c>
      <c r="V14" s="102">
        <v>0</v>
      </c>
      <c r="W14" s="102">
        <v>58</v>
      </c>
      <c r="X14" s="102">
        <v>2355</v>
      </c>
      <c r="Y14" s="102">
        <v>0</v>
      </c>
      <c r="Z14" s="102">
        <v>1158</v>
      </c>
      <c r="AA14" s="102">
        <v>0</v>
      </c>
      <c r="AB14" s="102">
        <v>0</v>
      </c>
      <c r="AC14" s="102">
        <v>1197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754</v>
      </c>
      <c r="AV14" s="102">
        <v>0</v>
      </c>
      <c r="AW14" s="102">
        <v>754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1601</v>
      </c>
      <c r="CU14" s="102">
        <v>0</v>
      </c>
      <c r="CV14" s="102">
        <v>404</v>
      </c>
      <c r="CW14" s="102">
        <v>0</v>
      </c>
      <c r="CX14" s="102">
        <v>0</v>
      </c>
      <c r="CY14" s="102">
        <v>1197</v>
      </c>
      <c r="CZ14" s="102">
        <v>0</v>
      </c>
      <c r="DA14" s="102">
        <v>0</v>
      </c>
      <c r="DB14" s="102">
        <v>0</v>
      </c>
      <c r="DC14" s="102">
        <v>0</v>
      </c>
      <c r="DD14" s="102">
        <v>3460</v>
      </c>
      <c r="DE14" s="102">
        <v>3460</v>
      </c>
      <c r="DF14" s="102">
        <v>0</v>
      </c>
      <c r="DG14" s="102">
        <v>0</v>
      </c>
      <c r="DH14" s="102">
        <v>0</v>
      </c>
      <c r="DI14" s="102">
        <v>0</v>
      </c>
      <c r="DJ14" s="102">
        <v>0</v>
      </c>
      <c r="DK14" s="102">
        <v>0</v>
      </c>
      <c r="DL14" s="110" t="s">
        <v>207</v>
      </c>
    </row>
    <row r="15" spans="1:116" s="109" customFormat="1" ht="13.5" customHeight="1">
      <c r="A15" s="223" t="s">
        <v>171</v>
      </c>
      <c r="B15" s="224" t="s">
        <v>188</v>
      </c>
      <c r="C15" s="225" t="s">
        <v>189</v>
      </c>
      <c r="D15" s="102">
        <v>6486</v>
      </c>
      <c r="E15" s="102">
        <v>4175</v>
      </c>
      <c r="F15" s="102">
        <v>907</v>
      </c>
      <c r="G15" s="102">
        <v>1090</v>
      </c>
      <c r="H15" s="102">
        <v>115</v>
      </c>
      <c r="I15" s="102">
        <v>161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38</v>
      </c>
      <c r="P15" s="102">
        <v>1742</v>
      </c>
      <c r="Q15" s="102">
        <v>655</v>
      </c>
      <c r="R15" s="102">
        <v>907</v>
      </c>
      <c r="S15" s="102">
        <v>0</v>
      </c>
      <c r="T15" s="102">
        <v>7</v>
      </c>
      <c r="U15" s="102">
        <v>161</v>
      </c>
      <c r="V15" s="102">
        <v>0</v>
      </c>
      <c r="W15" s="102">
        <v>12</v>
      </c>
      <c r="X15" s="102">
        <v>1224</v>
      </c>
      <c r="Y15" s="102">
        <v>0</v>
      </c>
      <c r="Z15" s="102">
        <v>0</v>
      </c>
      <c r="AA15" s="102">
        <v>1090</v>
      </c>
      <c r="AB15" s="102">
        <v>108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26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549</v>
      </c>
      <c r="AV15" s="102">
        <v>0</v>
      </c>
      <c r="AW15" s="102">
        <v>0</v>
      </c>
      <c r="AX15" s="102">
        <v>549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675</v>
      </c>
      <c r="CU15" s="102">
        <v>0</v>
      </c>
      <c r="CV15" s="102">
        <v>0</v>
      </c>
      <c r="CW15" s="102">
        <v>541</v>
      </c>
      <c r="CX15" s="102">
        <v>108</v>
      </c>
      <c r="CY15" s="102">
        <v>0</v>
      </c>
      <c r="CZ15" s="102">
        <v>0</v>
      </c>
      <c r="DA15" s="102">
        <v>0</v>
      </c>
      <c r="DB15" s="102">
        <v>0</v>
      </c>
      <c r="DC15" s="102">
        <v>26</v>
      </c>
      <c r="DD15" s="102">
        <v>3520</v>
      </c>
      <c r="DE15" s="102">
        <v>3520</v>
      </c>
      <c r="DF15" s="102">
        <v>0</v>
      </c>
      <c r="DG15" s="102">
        <v>0</v>
      </c>
      <c r="DH15" s="102">
        <v>0</v>
      </c>
      <c r="DI15" s="102">
        <v>0</v>
      </c>
      <c r="DJ15" s="102">
        <v>0</v>
      </c>
      <c r="DK15" s="102">
        <v>0</v>
      </c>
      <c r="DL15" s="110" t="s">
        <v>207</v>
      </c>
    </row>
    <row r="16" spans="1:116" s="109" customFormat="1" ht="13.5" customHeight="1">
      <c r="A16" s="223" t="s">
        <v>171</v>
      </c>
      <c r="B16" s="224" t="s">
        <v>190</v>
      </c>
      <c r="C16" s="225" t="s">
        <v>191</v>
      </c>
      <c r="D16" s="102">
        <v>1265</v>
      </c>
      <c r="E16" s="102">
        <v>940</v>
      </c>
      <c r="F16" s="102">
        <v>147</v>
      </c>
      <c r="G16" s="102">
        <v>146</v>
      </c>
      <c r="H16" s="102">
        <v>24</v>
      </c>
      <c r="I16" s="102">
        <v>2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6</v>
      </c>
      <c r="P16" s="102">
        <v>58</v>
      </c>
      <c r="Q16" s="102">
        <v>4</v>
      </c>
      <c r="R16" s="102">
        <v>52</v>
      </c>
      <c r="S16" s="102">
        <v>0</v>
      </c>
      <c r="T16" s="102">
        <v>0</v>
      </c>
      <c r="U16" s="102">
        <v>2</v>
      </c>
      <c r="V16" s="102">
        <v>0</v>
      </c>
      <c r="W16" s="102">
        <v>0</v>
      </c>
      <c r="X16" s="102">
        <v>271</v>
      </c>
      <c r="Y16" s="102">
        <v>0</v>
      </c>
      <c r="Z16" s="102">
        <v>95</v>
      </c>
      <c r="AA16" s="102">
        <v>146</v>
      </c>
      <c r="AB16" s="102">
        <v>24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6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95</v>
      </c>
      <c r="AV16" s="102">
        <v>0</v>
      </c>
      <c r="AW16" s="102">
        <v>95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176</v>
      </c>
      <c r="CU16" s="102">
        <v>0</v>
      </c>
      <c r="CV16" s="102">
        <v>0</v>
      </c>
      <c r="CW16" s="102">
        <v>146</v>
      </c>
      <c r="CX16" s="102">
        <v>24</v>
      </c>
      <c r="CY16" s="102">
        <v>0</v>
      </c>
      <c r="CZ16" s="102">
        <v>0</v>
      </c>
      <c r="DA16" s="102">
        <v>0</v>
      </c>
      <c r="DB16" s="102">
        <v>0</v>
      </c>
      <c r="DC16" s="102">
        <v>6</v>
      </c>
      <c r="DD16" s="102">
        <v>936</v>
      </c>
      <c r="DE16" s="102">
        <v>936</v>
      </c>
      <c r="DF16" s="102">
        <v>0</v>
      </c>
      <c r="DG16" s="102">
        <v>0</v>
      </c>
      <c r="DH16" s="102">
        <v>0</v>
      </c>
      <c r="DI16" s="102">
        <v>0</v>
      </c>
      <c r="DJ16" s="102">
        <v>0</v>
      </c>
      <c r="DK16" s="102">
        <v>0</v>
      </c>
      <c r="DL16" s="110" t="s">
        <v>207</v>
      </c>
    </row>
    <row r="17" spans="1:116" s="109" customFormat="1" ht="13.5" customHeight="1">
      <c r="A17" s="223" t="s">
        <v>171</v>
      </c>
      <c r="B17" s="224" t="s">
        <v>192</v>
      </c>
      <c r="C17" s="225" t="s">
        <v>193</v>
      </c>
      <c r="D17" s="102">
        <v>297</v>
      </c>
      <c r="E17" s="102">
        <v>162</v>
      </c>
      <c r="F17" s="102">
        <v>56</v>
      </c>
      <c r="G17" s="102">
        <v>34</v>
      </c>
      <c r="H17" s="102">
        <v>5</v>
      </c>
      <c r="I17" s="102">
        <v>38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2</v>
      </c>
      <c r="P17" s="102">
        <v>41</v>
      </c>
      <c r="Q17" s="102">
        <v>0</v>
      </c>
      <c r="R17" s="102">
        <v>0</v>
      </c>
      <c r="S17" s="102">
        <v>34</v>
      </c>
      <c r="T17" s="102">
        <v>5</v>
      </c>
      <c r="U17" s="102">
        <v>0</v>
      </c>
      <c r="V17" s="102">
        <v>0</v>
      </c>
      <c r="W17" s="102">
        <v>2</v>
      </c>
      <c r="X17" s="102">
        <v>94</v>
      </c>
      <c r="Y17" s="102">
        <v>0</v>
      </c>
      <c r="Z17" s="102">
        <v>56</v>
      </c>
      <c r="AA17" s="102">
        <v>0</v>
      </c>
      <c r="AB17" s="102">
        <v>0</v>
      </c>
      <c r="AC17" s="102">
        <v>38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41</v>
      </c>
      <c r="AV17" s="102">
        <v>0</v>
      </c>
      <c r="AW17" s="102">
        <v>41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53</v>
      </c>
      <c r="CU17" s="102">
        <v>0</v>
      </c>
      <c r="CV17" s="102">
        <v>15</v>
      </c>
      <c r="CW17" s="102">
        <v>0</v>
      </c>
      <c r="CX17" s="102">
        <v>0</v>
      </c>
      <c r="CY17" s="102">
        <v>38</v>
      </c>
      <c r="CZ17" s="102">
        <v>0</v>
      </c>
      <c r="DA17" s="102">
        <v>0</v>
      </c>
      <c r="DB17" s="102">
        <v>0</v>
      </c>
      <c r="DC17" s="102">
        <v>0</v>
      </c>
      <c r="DD17" s="102">
        <v>162</v>
      </c>
      <c r="DE17" s="102">
        <v>162</v>
      </c>
      <c r="DF17" s="102">
        <v>0</v>
      </c>
      <c r="DG17" s="102">
        <v>0</v>
      </c>
      <c r="DH17" s="102">
        <v>0</v>
      </c>
      <c r="DI17" s="102">
        <v>0</v>
      </c>
      <c r="DJ17" s="102">
        <v>0</v>
      </c>
      <c r="DK17" s="102">
        <v>0</v>
      </c>
      <c r="DL17" s="110" t="s">
        <v>207</v>
      </c>
    </row>
    <row r="18" spans="1:116" s="109" customFormat="1" ht="13.5" customHeight="1">
      <c r="A18" s="223" t="s">
        <v>171</v>
      </c>
      <c r="B18" s="224" t="s">
        <v>194</v>
      </c>
      <c r="C18" s="225" t="s">
        <v>195</v>
      </c>
      <c r="D18" s="102">
        <v>925</v>
      </c>
      <c r="E18" s="102">
        <v>431</v>
      </c>
      <c r="F18" s="102">
        <v>198</v>
      </c>
      <c r="G18" s="102">
        <v>121</v>
      </c>
      <c r="H18" s="102">
        <v>24</v>
      </c>
      <c r="I18" s="102">
        <v>143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8</v>
      </c>
      <c r="P18" s="102">
        <v>155</v>
      </c>
      <c r="Q18" s="102">
        <v>0</v>
      </c>
      <c r="R18" s="102">
        <v>0</v>
      </c>
      <c r="S18" s="102">
        <v>121</v>
      </c>
      <c r="T18" s="102">
        <v>24</v>
      </c>
      <c r="U18" s="102">
        <v>2</v>
      </c>
      <c r="V18" s="102">
        <v>0</v>
      </c>
      <c r="W18" s="102">
        <v>8</v>
      </c>
      <c r="X18" s="102">
        <v>339</v>
      </c>
      <c r="Y18" s="102">
        <v>0</v>
      </c>
      <c r="Z18" s="102">
        <v>198</v>
      </c>
      <c r="AA18" s="102">
        <v>0</v>
      </c>
      <c r="AB18" s="102">
        <v>0</v>
      </c>
      <c r="AC18" s="102">
        <v>141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108</v>
      </c>
      <c r="AV18" s="102">
        <v>0</v>
      </c>
      <c r="AW18" s="102">
        <v>108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231</v>
      </c>
      <c r="CU18" s="102">
        <v>0</v>
      </c>
      <c r="CV18" s="102">
        <v>90</v>
      </c>
      <c r="CW18" s="102">
        <v>0</v>
      </c>
      <c r="CX18" s="102">
        <v>0</v>
      </c>
      <c r="CY18" s="102">
        <v>141</v>
      </c>
      <c r="CZ18" s="102">
        <v>0</v>
      </c>
      <c r="DA18" s="102">
        <v>0</v>
      </c>
      <c r="DB18" s="102">
        <v>0</v>
      </c>
      <c r="DC18" s="102">
        <v>0</v>
      </c>
      <c r="DD18" s="102">
        <v>431</v>
      </c>
      <c r="DE18" s="102">
        <v>431</v>
      </c>
      <c r="DF18" s="102">
        <v>0</v>
      </c>
      <c r="DG18" s="102">
        <v>0</v>
      </c>
      <c r="DH18" s="102">
        <v>0</v>
      </c>
      <c r="DI18" s="102">
        <v>0</v>
      </c>
      <c r="DJ18" s="102">
        <v>0</v>
      </c>
      <c r="DK18" s="102">
        <v>0</v>
      </c>
      <c r="DL18" s="110" t="s">
        <v>207</v>
      </c>
    </row>
    <row r="19" spans="1:116" s="109" customFormat="1" ht="13.5" customHeight="1">
      <c r="A19" s="223" t="s">
        <v>171</v>
      </c>
      <c r="B19" s="224" t="s">
        <v>196</v>
      </c>
      <c r="C19" s="225" t="s">
        <v>197</v>
      </c>
      <c r="D19" s="102">
        <v>1993</v>
      </c>
      <c r="E19" s="102">
        <v>1375</v>
      </c>
      <c r="F19" s="102">
        <v>358</v>
      </c>
      <c r="G19" s="102">
        <v>181</v>
      </c>
      <c r="H19" s="102">
        <v>35</v>
      </c>
      <c r="I19" s="102">
        <v>32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12</v>
      </c>
      <c r="P19" s="102">
        <v>977</v>
      </c>
      <c r="Q19" s="102">
        <v>793</v>
      </c>
      <c r="R19" s="102">
        <v>117</v>
      </c>
      <c r="S19" s="102">
        <v>0</v>
      </c>
      <c r="T19" s="102">
        <v>35</v>
      </c>
      <c r="U19" s="102">
        <v>32</v>
      </c>
      <c r="V19" s="102">
        <v>0</v>
      </c>
      <c r="W19" s="102">
        <v>0</v>
      </c>
      <c r="X19" s="102">
        <v>434</v>
      </c>
      <c r="Y19" s="102">
        <v>0</v>
      </c>
      <c r="Z19" s="102">
        <v>241</v>
      </c>
      <c r="AA19" s="102">
        <v>181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12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241</v>
      </c>
      <c r="AV19" s="102">
        <v>0</v>
      </c>
      <c r="AW19" s="102">
        <v>241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193</v>
      </c>
      <c r="CU19" s="102">
        <v>0</v>
      </c>
      <c r="CV19" s="102">
        <v>0</v>
      </c>
      <c r="CW19" s="102">
        <v>181</v>
      </c>
      <c r="CX19" s="102">
        <v>0</v>
      </c>
      <c r="CY19" s="102">
        <v>0</v>
      </c>
      <c r="CZ19" s="102">
        <v>0</v>
      </c>
      <c r="DA19" s="102">
        <v>0</v>
      </c>
      <c r="DB19" s="102">
        <v>0</v>
      </c>
      <c r="DC19" s="102">
        <v>12</v>
      </c>
      <c r="DD19" s="102">
        <v>582</v>
      </c>
      <c r="DE19" s="102">
        <v>582</v>
      </c>
      <c r="DF19" s="102">
        <v>0</v>
      </c>
      <c r="DG19" s="102">
        <v>0</v>
      </c>
      <c r="DH19" s="102">
        <v>0</v>
      </c>
      <c r="DI19" s="102">
        <v>0</v>
      </c>
      <c r="DJ19" s="102">
        <v>0</v>
      </c>
      <c r="DK19" s="102">
        <v>0</v>
      </c>
      <c r="DL19" s="110" t="s">
        <v>207</v>
      </c>
    </row>
    <row r="20" spans="1:116" s="109" customFormat="1" ht="13.5" customHeight="1">
      <c r="A20" s="223" t="s">
        <v>171</v>
      </c>
      <c r="B20" s="224" t="s">
        <v>198</v>
      </c>
      <c r="C20" s="225" t="s">
        <v>199</v>
      </c>
      <c r="D20" s="102">
        <v>1049</v>
      </c>
      <c r="E20" s="102">
        <v>557</v>
      </c>
      <c r="F20" s="102">
        <v>132</v>
      </c>
      <c r="G20" s="102">
        <v>85</v>
      </c>
      <c r="H20" s="102">
        <v>15</v>
      </c>
      <c r="I20" s="102">
        <v>0</v>
      </c>
      <c r="J20" s="102">
        <v>18</v>
      </c>
      <c r="K20" s="102">
        <v>0</v>
      </c>
      <c r="L20" s="102">
        <v>0</v>
      </c>
      <c r="M20" s="102">
        <v>0</v>
      </c>
      <c r="N20" s="102">
        <v>0</v>
      </c>
      <c r="O20" s="102">
        <v>242</v>
      </c>
      <c r="P20" s="102">
        <v>464</v>
      </c>
      <c r="Q20" s="102">
        <v>446</v>
      </c>
      <c r="R20" s="102">
        <v>0</v>
      </c>
      <c r="S20" s="102">
        <v>0</v>
      </c>
      <c r="T20" s="102">
        <v>0</v>
      </c>
      <c r="U20" s="102">
        <v>0</v>
      </c>
      <c r="V20" s="102">
        <v>18</v>
      </c>
      <c r="W20" s="102">
        <v>0</v>
      </c>
      <c r="X20" s="102">
        <v>585</v>
      </c>
      <c r="Y20" s="102">
        <v>111</v>
      </c>
      <c r="Z20" s="102">
        <v>132</v>
      </c>
      <c r="AA20" s="102">
        <v>85</v>
      </c>
      <c r="AB20" s="102">
        <v>15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242</v>
      </c>
      <c r="AJ20" s="102">
        <v>146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146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91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91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348</v>
      </c>
      <c r="CU20" s="102">
        <v>111</v>
      </c>
      <c r="CV20" s="102">
        <v>132</v>
      </c>
      <c r="CW20" s="102">
        <v>85</v>
      </c>
      <c r="CX20" s="102">
        <v>15</v>
      </c>
      <c r="CY20" s="102">
        <v>0</v>
      </c>
      <c r="CZ20" s="102">
        <v>0</v>
      </c>
      <c r="DA20" s="102">
        <v>0</v>
      </c>
      <c r="DB20" s="102">
        <v>0</v>
      </c>
      <c r="DC20" s="102">
        <v>5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  <c r="DI20" s="102">
        <v>0</v>
      </c>
      <c r="DJ20" s="102">
        <v>0</v>
      </c>
      <c r="DK20" s="102">
        <v>0</v>
      </c>
      <c r="DL20" s="110" t="s">
        <v>207</v>
      </c>
    </row>
    <row r="21" spans="1:116" s="109" customFormat="1" ht="13.5" customHeight="1">
      <c r="A21" s="223" t="s">
        <v>171</v>
      </c>
      <c r="B21" s="224" t="s">
        <v>200</v>
      </c>
      <c r="C21" s="225" t="s">
        <v>201</v>
      </c>
      <c r="D21" s="102">
        <v>659</v>
      </c>
      <c r="E21" s="102">
        <v>416</v>
      </c>
      <c r="F21" s="102">
        <v>130</v>
      </c>
      <c r="G21" s="102">
        <v>0</v>
      </c>
      <c r="H21" s="102">
        <v>25</v>
      </c>
      <c r="I21" s="102">
        <v>79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9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659</v>
      </c>
      <c r="Y21" s="102">
        <v>416</v>
      </c>
      <c r="Z21" s="102">
        <v>130</v>
      </c>
      <c r="AA21" s="102">
        <v>0</v>
      </c>
      <c r="AB21" s="102">
        <v>25</v>
      </c>
      <c r="AC21" s="102">
        <v>79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9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24</v>
      </c>
      <c r="AV21" s="102">
        <v>0</v>
      </c>
      <c r="AW21" s="102">
        <v>21</v>
      </c>
      <c r="AX21" s="102">
        <v>0</v>
      </c>
      <c r="AY21" s="102">
        <v>0</v>
      </c>
      <c r="AZ21" s="102">
        <v>3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635</v>
      </c>
      <c r="CU21" s="102">
        <v>416</v>
      </c>
      <c r="CV21" s="102">
        <v>109</v>
      </c>
      <c r="CW21" s="102">
        <v>0</v>
      </c>
      <c r="CX21" s="102">
        <v>25</v>
      </c>
      <c r="CY21" s="102">
        <v>76</v>
      </c>
      <c r="CZ21" s="102">
        <v>0</v>
      </c>
      <c r="DA21" s="102">
        <v>0</v>
      </c>
      <c r="DB21" s="102">
        <v>0</v>
      </c>
      <c r="DC21" s="102">
        <v>9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  <c r="DI21" s="102">
        <v>0</v>
      </c>
      <c r="DJ21" s="102">
        <v>0</v>
      </c>
      <c r="DK21" s="102">
        <v>0</v>
      </c>
      <c r="DL21" s="110" t="s">
        <v>207</v>
      </c>
    </row>
    <row r="22" spans="1:116" s="109" customFormat="1" ht="13.5" customHeight="1">
      <c r="A22" s="223" t="s">
        <v>171</v>
      </c>
      <c r="B22" s="224" t="s">
        <v>202</v>
      </c>
      <c r="C22" s="225" t="s">
        <v>203</v>
      </c>
      <c r="D22" s="102">
        <v>391</v>
      </c>
      <c r="E22" s="102">
        <v>180</v>
      </c>
      <c r="F22" s="102">
        <v>91</v>
      </c>
      <c r="G22" s="102">
        <v>63</v>
      </c>
      <c r="H22" s="102">
        <v>20</v>
      </c>
      <c r="I22" s="102">
        <v>24</v>
      </c>
      <c r="J22" s="102">
        <v>13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198</v>
      </c>
      <c r="Y22" s="102">
        <v>0</v>
      </c>
      <c r="Z22" s="102">
        <v>91</v>
      </c>
      <c r="AA22" s="102">
        <v>63</v>
      </c>
      <c r="AB22" s="102">
        <v>20</v>
      </c>
      <c r="AC22" s="102">
        <v>24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198</v>
      </c>
      <c r="CU22" s="102">
        <v>0</v>
      </c>
      <c r="CV22" s="102">
        <v>91</v>
      </c>
      <c r="CW22" s="102">
        <v>63</v>
      </c>
      <c r="CX22" s="102">
        <v>20</v>
      </c>
      <c r="CY22" s="102">
        <v>24</v>
      </c>
      <c r="CZ22" s="102">
        <v>0</v>
      </c>
      <c r="DA22" s="102">
        <v>0</v>
      </c>
      <c r="DB22" s="102">
        <v>0</v>
      </c>
      <c r="DC22" s="102">
        <v>0</v>
      </c>
      <c r="DD22" s="102">
        <v>193</v>
      </c>
      <c r="DE22" s="102">
        <v>180</v>
      </c>
      <c r="DF22" s="102">
        <v>0</v>
      </c>
      <c r="DG22" s="102">
        <v>0</v>
      </c>
      <c r="DH22" s="102">
        <v>0</v>
      </c>
      <c r="DI22" s="102">
        <v>0</v>
      </c>
      <c r="DJ22" s="102">
        <v>13</v>
      </c>
      <c r="DK22" s="102">
        <v>0</v>
      </c>
      <c r="DL22" s="110" t="s">
        <v>207</v>
      </c>
    </row>
    <row r="23" spans="1:116" s="109" customFormat="1" ht="13.5" customHeight="1">
      <c r="A23" s="223" t="s">
        <v>171</v>
      </c>
      <c r="B23" s="224" t="s">
        <v>204</v>
      </c>
      <c r="C23" s="225" t="s">
        <v>205</v>
      </c>
      <c r="D23" s="102">
        <v>1272</v>
      </c>
      <c r="E23" s="102">
        <v>672</v>
      </c>
      <c r="F23" s="102">
        <v>387</v>
      </c>
      <c r="G23" s="102">
        <v>42</v>
      </c>
      <c r="H23" s="102">
        <v>7</v>
      </c>
      <c r="I23" s="102">
        <v>0</v>
      </c>
      <c r="J23" s="102">
        <v>48</v>
      </c>
      <c r="K23" s="102">
        <v>110</v>
      </c>
      <c r="L23" s="102">
        <v>0</v>
      </c>
      <c r="M23" s="102">
        <v>0</v>
      </c>
      <c r="N23" s="102">
        <v>0</v>
      </c>
      <c r="O23" s="102">
        <v>6</v>
      </c>
      <c r="P23" s="102">
        <v>647</v>
      </c>
      <c r="Q23" s="102">
        <v>595</v>
      </c>
      <c r="R23" s="102">
        <v>0</v>
      </c>
      <c r="S23" s="102">
        <v>0</v>
      </c>
      <c r="T23" s="102">
        <v>0</v>
      </c>
      <c r="U23" s="102">
        <v>0</v>
      </c>
      <c r="V23" s="102">
        <v>48</v>
      </c>
      <c r="W23" s="102">
        <v>4</v>
      </c>
      <c r="X23" s="102">
        <v>625</v>
      </c>
      <c r="Y23" s="102">
        <v>77</v>
      </c>
      <c r="Z23" s="102">
        <v>387</v>
      </c>
      <c r="AA23" s="102">
        <v>42</v>
      </c>
      <c r="AB23" s="102">
        <v>7</v>
      </c>
      <c r="AC23" s="102">
        <v>0</v>
      </c>
      <c r="AD23" s="102">
        <v>0</v>
      </c>
      <c r="AE23" s="102">
        <v>110</v>
      </c>
      <c r="AF23" s="102">
        <v>0</v>
      </c>
      <c r="AG23" s="102">
        <v>0</v>
      </c>
      <c r="AH23" s="102">
        <v>0</v>
      </c>
      <c r="AI23" s="102">
        <v>2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110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110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515</v>
      </c>
      <c r="CU23" s="102">
        <v>77</v>
      </c>
      <c r="CV23" s="102">
        <v>387</v>
      </c>
      <c r="CW23" s="102">
        <v>42</v>
      </c>
      <c r="CX23" s="102">
        <v>7</v>
      </c>
      <c r="CY23" s="102">
        <v>0</v>
      </c>
      <c r="CZ23" s="102">
        <v>0</v>
      </c>
      <c r="DA23" s="102">
        <v>0</v>
      </c>
      <c r="DB23" s="102">
        <v>0</v>
      </c>
      <c r="DC23" s="102">
        <v>2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  <c r="DJ23" s="102">
        <v>0</v>
      </c>
      <c r="DK23" s="102">
        <v>0</v>
      </c>
      <c r="DL23" s="110" t="s">
        <v>207</v>
      </c>
    </row>
    <row r="24" spans="1:116" s="109" customFormat="1" ht="13.5" customHeight="1" thickBot="1">
      <c r="A24" s="271" t="s">
        <v>206</v>
      </c>
      <c r="B24" s="272"/>
      <c r="C24" s="272"/>
      <c r="D24" s="104">
        <v>59033</v>
      </c>
      <c r="E24" s="104">
        <v>35746</v>
      </c>
      <c r="F24" s="104">
        <v>11085</v>
      </c>
      <c r="G24" s="104">
        <v>6211</v>
      </c>
      <c r="H24" s="104">
        <v>1217</v>
      </c>
      <c r="I24" s="104">
        <v>3198</v>
      </c>
      <c r="J24" s="104">
        <v>216</v>
      </c>
      <c r="K24" s="104">
        <v>678</v>
      </c>
      <c r="L24" s="104">
        <v>0</v>
      </c>
      <c r="M24" s="104">
        <v>0</v>
      </c>
      <c r="N24" s="104">
        <v>0</v>
      </c>
      <c r="O24" s="104">
        <v>682</v>
      </c>
      <c r="P24" s="104">
        <v>11222</v>
      </c>
      <c r="Q24" s="104">
        <v>7704</v>
      </c>
      <c r="R24" s="104">
        <v>1122</v>
      </c>
      <c r="S24" s="104">
        <v>1332</v>
      </c>
      <c r="T24" s="104">
        <v>256</v>
      </c>
      <c r="U24" s="104">
        <v>462</v>
      </c>
      <c r="V24" s="104">
        <v>81</v>
      </c>
      <c r="W24" s="104">
        <v>265</v>
      </c>
      <c r="X24" s="104">
        <v>23428</v>
      </c>
      <c r="Y24" s="104">
        <v>3725</v>
      </c>
      <c r="Z24" s="104">
        <v>9955</v>
      </c>
      <c r="AA24" s="104">
        <v>4879</v>
      </c>
      <c r="AB24" s="104">
        <v>961</v>
      </c>
      <c r="AC24" s="104">
        <v>2736</v>
      </c>
      <c r="AD24" s="104">
        <v>77</v>
      </c>
      <c r="AE24" s="104">
        <v>678</v>
      </c>
      <c r="AF24" s="104">
        <v>0</v>
      </c>
      <c r="AG24" s="104">
        <v>0</v>
      </c>
      <c r="AH24" s="104">
        <v>0</v>
      </c>
      <c r="AI24" s="104">
        <v>417</v>
      </c>
      <c r="AJ24" s="104">
        <v>715</v>
      </c>
      <c r="AK24" s="104">
        <v>387</v>
      </c>
      <c r="AL24" s="104">
        <v>182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4">
        <v>0</v>
      </c>
      <c r="AT24" s="104">
        <v>146</v>
      </c>
      <c r="AU24" s="104">
        <v>6288</v>
      </c>
      <c r="AV24" s="104">
        <v>0</v>
      </c>
      <c r="AW24" s="104">
        <v>5686</v>
      </c>
      <c r="AX24" s="104">
        <v>549</v>
      </c>
      <c r="AY24" s="104">
        <v>0</v>
      </c>
      <c r="AZ24" s="104">
        <v>3</v>
      </c>
      <c r="BA24" s="104">
        <v>0</v>
      </c>
      <c r="BB24" s="104">
        <v>0</v>
      </c>
      <c r="BC24" s="104">
        <v>0</v>
      </c>
      <c r="BD24" s="104">
        <v>50</v>
      </c>
      <c r="BE24" s="104">
        <v>769</v>
      </c>
      <c r="BF24" s="104">
        <v>0</v>
      </c>
      <c r="BG24" s="104">
        <v>0</v>
      </c>
      <c r="BH24" s="104">
        <v>0</v>
      </c>
      <c r="BI24" s="104">
        <v>0</v>
      </c>
      <c r="BJ24" s="104">
        <v>0</v>
      </c>
      <c r="BK24" s="104">
        <v>0</v>
      </c>
      <c r="BL24" s="104">
        <v>678</v>
      </c>
      <c r="BM24" s="104">
        <v>0</v>
      </c>
      <c r="BN24" s="104">
        <v>91</v>
      </c>
      <c r="BO24" s="104">
        <v>0</v>
      </c>
      <c r="BP24" s="104">
        <v>0</v>
      </c>
      <c r="BQ24" s="104">
        <v>0</v>
      </c>
      <c r="BR24" s="104">
        <v>0</v>
      </c>
      <c r="BS24" s="104">
        <v>0</v>
      </c>
      <c r="BT24" s="104">
        <v>0</v>
      </c>
      <c r="BU24" s="104">
        <v>0</v>
      </c>
      <c r="BV24" s="104">
        <v>0</v>
      </c>
      <c r="BW24" s="104">
        <v>0</v>
      </c>
      <c r="BX24" s="104">
        <v>0</v>
      </c>
      <c r="BY24" s="104">
        <v>0</v>
      </c>
      <c r="BZ24" s="104">
        <v>0</v>
      </c>
      <c r="CA24" s="104">
        <v>0</v>
      </c>
      <c r="CB24" s="104">
        <v>0</v>
      </c>
      <c r="CC24" s="104">
        <v>0</v>
      </c>
      <c r="CD24" s="104">
        <v>0</v>
      </c>
      <c r="CE24" s="104">
        <v>0</v>
      </c>
      <c r="CF24" s="104">
        <v>0</v>
      </c>
      <c r="CG24" s="104">
        <v>0</v>
      </c>
      <c r="CH24" s="104">
        <v>0</v>
      </c>
      <c r="CI24" s="104">
        <v>0</v>
      </c>
      <c r="CJ24" s="104">
        <v>0</v>
      </c>
      <c r="CK24" s="104">
        <v>0</v>
      </c>
      <c r="CL24" s="104">
        <v>0</v>
      </c>
      <c r="CM24" s="104">
        <v>0</v>
      </c>
      <c r="CN24" s="104">
        <v>0</v>
      </c>
      <c r="CO24" s="104">
        <v>0</v>
      </c>
      <c r="CP24" s="104">
        <v>0</v>
      </c>
      <c r="CQ24" s="104">
        <v>0</v>
      </c>
      <c r="CR24" s="104">
        <v>0</v>
      </c>
      <c r="CS24" s="104">
        <v>0</v>
      </c>
      <c r="CT24" s="104">
        <v>15656</v>
      </c>
      <c r="CU24" s="104">
        <v>3338</v>
      </c>
      <c r="CV24" s="104">
        <v>4087</v>
      </c>
      <c r="CW24" s="104">
        <v>4330</v>
      </c>
      <c r="CX24" s="104">
        <v>961</v>
      </c>
      <c r="CY24" s="104">
        <v>2733</v>
      </c>
      <c r="CZ24" s="104">
        <v>77</v>
      </c>
      <c r="DA24" s="104">
        <v>0</v>
      </c>
      <c r="DB24" s="104">
        <v>0</v>
      </c>
      <c r="DC24" s="104">
        <v>130</v>
      </c>
      <c r="DD24" s="104">
        <v>24383</v>
      </c>
      <c r="DE24" s="104">
        <v>24317</v>
      </c>
      <c r="DF24" s="104">
        <v>8</v>
      </c>
      <c r="DG24" s="104">
        <v>0</v>
      </c>
      <c r="DH24" s="104">
        <v>0</v>
      </c>
      <c r="DI24" s="104">
        <v>0</v>
      </c>
      <c r="DJ24" s="104">
        <v>58</v>
      </c>
      <c r="DK24" s="104">
        <v>0</v>
      </c>
      <c r="DL24" s="111">
        <v>16</v>
      </c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24:C24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24"/>
  <sheetViews>
    <sheetView showGridLines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9.00390625" style="58" customWidth="1"/>
    <col min="3" max="16384" width="9.00390625" style="55" customWidth="1"/>
  </cols>
  <sheetData>
    <row r="1" ht="17.25">
      <c r="A1" s="54" t="s">
        <v>102</v>
      </c>
    </row>
    <row r="2" spans="1:103" s="76" customFormat="1" ht="25.5" customHeight="1">
      <c r="A2" s="279" t="s">
        <v>155</v>
      </c>
      <c r="B2" s="282" t="s">
        <v>156</v>
      </c>
      <c r="C2" s="276" t="s">
        <v>157</v>
      </c>
      <c r="D2" s="77" t="s">
        <v>103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80" t="s">
        <v>111</v>
      </c>
      <c r="Q2" s="81"/>
      <c r="R2" s="81"/>
      <c r="S2" s="81"/>
      <c r="T2" s="81"/>
      <c r="U2" s="81"/>
      <c r="V2" s="81"/>
      <c r="W2" s="82"/>
      <c r="X2" s="335" t="s">
        <v>112</v>
      </c>
      <c r="Y2" s="336"/>
      <c r="Z2" s="336"/>
      <c r="AA2" s="336"/>
      <c r="AB2" s="336"/>
      <c r="AC2" s="336"/>
      <c r="AD2" s="336"/>
      <c r="AE2" s="336"/>
      <c r="AF2" s="328" t="s">
        <v>113</v>
      </c>
      <c r="AG2" s="329"/>
      <c r="AH2" s="329"/>
      <c r="AI2" s="329"/>
      <c r="AJ2" s="329"/>
      <c r="AK2" s="329"/>
      <c r="AL2" s="329"/>
      <c r="AM2" s="329"/>
      <c r="AN2" s="328" t="s">
        <v>114</v>
      </c>
      <c r="AO2" s="329"/>
      <c r="AP2" s="329"/>
      <c r="AQ2" s="329"/>
      <c r="AR2" s="329"/>
      <c r="AS2" s="329"/>
      <c r="AT2" s="329"/>
      <c r="AU2" s="329"/>
      <c r="AV2" s="328" t="s">
        <v>115</v>
      </c>
      <c r="AW2" s="329"/>
      <c r="AX2" s="329"/>
      <c r="AY2" s="329"/>
      <c r="AZ2" s="329"/>
      <c r="BA2" s="329"/>
      <c r="BB2" s="329"/>
      <c r="BC2" s="329"/>
      <c r="BD2" s="328" t="s">
        <v>116</v>
      </c>
      <c r="BE2" s="329"/>
      <c r="BF2" s="329"/>
      <c r="BG2" s="329"/>
      <c r="BH2" s="329"/>
      <c r="BI2" s="329"/>
      <c r="BJ2" s="329"/>
      <c r="BK2" s="329"/>
      <c r="BL2" s="328" t="s">
        <v>117</v>
      </c>
      <c r="BM2" s="329"/>
      <c r="BN2" s="329"/>
      <c r="BO2" s="329"/>
      <c r="BP2" s="329"/>
      <c r="BQ2" s="329"/>
      <c r="BR2" s="329"/>
      <c r="BS2" s="329"/>
      <c r="BT2" s="326" t="s">
        <v>118</v>
      </c>
      <c r="BU2" s="327"/>
      <c r="BV2" s="327"/>
      <c r="BW2" s="327"/>
      <c r="BX2" s="327"/>
      <c r="BY2" s="327"/>
      <c r="BZ2" s="327"/>
      <c r="CA2" s="327"/>
      <c r="CB2" s="326" t="s">
        <v>119</v>
      </c>
      <c r="CC2" s="327"/>
      <c r="CD2" s="327"/>
      <c r="CE2" s="327"/>
      <c r="CF2" s="327"/>
      <c r="CG2" s="327"/>
      <c r="CH2" s="327"/>
      <c r="CI2" s="327"/>
      <c r="CJ2" s="326" t="s">
        <v>120</v>
      </c>
      <c r="CK2" s="327"/>
      <c r="CL2" s="327"/>
      <c r="CM2" s="327"/>
      <c r="CN2" s="327"/>
      <c r="CO2" s="327"/>
      <c r="CP2" s="327"/>
      <c r="CQ2" s="327"/>
      <c r="CR2" s="326" t="s">
        <v>121</v>
      </c>
      <c r="CS2" s="327"/>
      <c r="CT2" s="327"/>
      <c r="CU2" s="327"/>
      <c r="CV2" s="327"/>
      <c r="CW2" s="327"/>
      <c r="CX2" s="327"/>
      <c r="CY2" s="332"/>
    </row>
    <row r="3" spans="1:103" s="76" customFormat="1" ht="23.25" customHeight="1">
      <c r="A3" s="280"/>
      <c r="B3" s="311"/>
      <c r="C3" s="285"/>
      <c r="D3" s="331" t="s">
        <v>85</v>
      </c>
      <c r="E3" s="330" t="s">
        <v>61</v>
      </c>
      <c r="F3" s="326" t="s">
        <v>158</v>
      </c>
      <c r="G3" s="327"/>
      <c r="H3" s="327"/>
      <c r="I3" s="327"/>
      <c r="J3" s="327"/>
      <c r="K3" s="327"/>
      <c r="L3" s="327"/>
      <c r="M3" s="332"/>
      <c r="N3" s="333" t="s">
        <v>104</v>
      </c>
      <c r="O3" s="333" t="s">
        <v>105</v>
      </c>
      <c r="P3" s="331" t="s">
        <v>85</v>
      </c>
      <c r="Q3" s="330" t="s">
        <v>106</v>
      </c>
      <c r="R3" s="330" t="s">
        <v>62</v>
      </c>
      <c r="S3" s="330" t="s">
        <v>63</v>
      </c>
      <c r="T3" s="330" t="s">
        <v>65</v>
      </c>
      <c r="U3" s="330" t="s">
        <v>66</v>
      </c>
      <c r="V3" s="330" t="s">
        <v>100</v>
      </c>
      <c r="W3" s="330" t="s">
        <v>67</v>
      </c>
      <c r="X3" s="331" t="s">
        <v>85</v>
      </c>
      <c r="Y3" s="330" t="s">
        <v>106</v>
      </c>
      <c r="Z3" s="330" t="s">
        <v>62</v>
      </c>
      <c r="AA3" s="330" t="s">
        <v>63</v>
      </c>
      <c r="AB3" s="330" t="s">
        <v>65</v>
      </c>
      <c r="AC3" s="330" t="s">
        <v>66</v>
      </c>
      <c r="AD3" s="330" t="s">
        <v>100</v>
      </c>
      <c r="AE3" s="330" t="s">
        <v>67</v>
      </c>
      <c r="AF3" s="331" t="s">
        <v>85</v>
      </c>
      <c r="AG3" s="330" t="s">
        <v>106</v>
      </c>
      <c r="AH3" s="330" t="s">
        <v>62</v>
      </c>
      <c r="AI3" s="330" t="s">
        <v>63</v>
      </c>
      <c r="AJ3" s="330" t="s">
        <v>65</v>
      </c>
      <c r="AK3" s="330" t="s">
        <v>66</v>
      </c>
      <c r="AL3" s="330" t="s">
        <v>100</v>
      </c>
      <c r="AM3" s="330" t="s">
        <v>67</v>
      </c>
      <c r="AN3" s="331" t="s">
        <v>85</v>
      </c>
      <c r="AO3" s="330" t="s">
        <v>106</v>
      </c>
      <c r="AP3" s="330" t="s">
        <v>62</v>
      </c>
      <c r="AQ3" s="330" t="s">
        <v>63</v>
      </c>
      <c r="AR3" s="330" t="s">
        <v>65</v>
      </c>
      <c r="AS3" s="330" t="s">
        <v>66</v>
      </c>
      <c r="AT3" s="330" t="s">
        <v>100</v>
      </c>
      <c r="AU3" s="330" t="s">
        <v>67</v>
      </c>
      <c r="AV3" s="331" t="s">
        <v>85</v>
      </c>
      <c r="AW3" s="330" t="s">
        <v>106</v>
      </c>
      <c r="AX3" s="330" t="s">
        <v>62</v>
      </c>
      <c r="AY3" s="330" t="s">
        <v>63</v>
      </c>
      <c r="AZ3" s="330" t="s">
        <v>65</v>
      </c>
      <c r="BA3" s="330" t="s">
        <v>66</v>
      </c>
      <c r="BB3" s="330" t="s">
        <v>100</v>
      </c>
      <c r="BC3" s="330" t="s">
        <v>67</v>
      </c>
      <c r="BD3" s="331" t="s">
        <v>85</v>
      </c>
      <c r="BE3" s="330" t="s">
        <v>106</v>
      </c>
      <c r="BF3" s="330" t="s">
        <v>62</v>
      </c>
      <c r="BG3" s="330" t="s">
        <v>63</v>
      </c>
      <c r="BH3" s="330" t="s">
        <v>65</v>
      </c>
      <c r="BI3" s="330" t="s">
        <v>66</v>
      </c>
      <c r="BJ3" s="330" t="s">
        <v>100</v>
      </c>
      <c r="BK3" s="330" t="s">
        <v>67</v>
      </c>
      <c r="BL3" s="331" t="s">
        <v>85</v>
      </c>
      <c r="BM3" s="330" t="s">
        <v>106</v>
      </c>
      <c r="BN3" s="330" t="s">
        <v>62</v>
      </c>
      <c r="BO3" s="330" t="s">
        <v>63</v>
      </c>
      <c r="BP3" s="330" t="s">
        <v>65</v>
      </c>
      <c r="BQ3" s="330" t="s">
        <v>66</v>
      </c>
      <c r="BR3" s="330" t="s">
        <v>100</v>
      </c>
      <c r="BS3" s="330" t="s">
        <v>67</v>
      </c>
      <c r="BT3" s="331" t="s">
        <v>85</v>
      </c>
      <c r="BU3" s="330" t="s">
        <v>106</v>
      </c>
      <c r="BV3" s="330" t="s">
        <v>62</v>
      </c>
      <c r="BW3" s="330" t="s">
        <v>63</v>
      </c>
      <c r="BX3" s="330" t="s">
        <v>65</v>
      </c>
      <c r="BY3" s="330" t="s">
        <v>66</v>
      </c>
      <c r="BZ3" s="330" t="s">
        <v>100</v>
      </c>
      <c r="CA3" s="330" t="s">
        <v>67</v>
      </c>
      <c r="CB3" s="331" t="s">
        <v>85</v>
      </c>
      <c r="CC3" s="330" t="s">
        <v>106</v>
      </c>
      <c r="CD3" s="330" t="s">
        <v>62</v>
      </c>
      <c r="CE3" s="330" t="s">
        <v>63</v>
      </c>
      <c r="CF3" s="330" t="s">
        <v>65</v>
      </c>
      <c r="CG3" s="330" t="s">
        <v>66</v>
      </c>
      <c r="CH3" s="330" t="s">
        <v>100</v>
      </c>
      <c r="CI3" s="330" t="s">
        <v>67</v>
      </c>
      <c r="CJ3" s="331" t="s">
        <v>85</v>
      </c>
      <c r="CK3" s="330" t="s">
        <v>106</v>
      </c>
      <c r="CL3" s="330" t="s">
        <v>62</v>
      </c>
      <c r="CM3" s="330" t="s">
        <v>63</v>
      </c>
      <c r="CN3" s="330" t="s">
        <v>65</v>
      </c>
      <c r="CO3" s="330" t="s">
        <v>66</v>
      </c>
      <c r="CP3" s="330" t="s">
        <v>100</v>
      </c>
      <c r="CQ3" s="330" t="s">
        <v>67</v>
      </c>
      <c r="CR3" s="331" t="s">
        <v>85</v>
      </c>
      <c r="CS3" s="330" t="s">
        <v>106</v>
      </c>
      <c r="CT3" s="330" t="s">
        <v>62</v>
      </c>
      <c r="CU3" s="330" t="s">
        <v>63</v>
      </c>
      <c r="CV3" s="330" t="s">
        <v>65</v>
      </c>
      <c r="CW3" s="330" t="s">
        <v>66</v>
      </c>
      <c r="CX3" s="330" t="s">
        <v>100</v>
      </c>
      <c r="CY3" s="330" t="s">
        <v>67</v>
      </c>
    </row>
    <row r="4" spans="1:103" s="76" customFormat="1" ht="18" customHeight="1">
      <c r="A4" s="280"/>
      <c r="B4" s="311"/>
      <c r="C4" s="285"/>
      <c r="D4" s="331"/>
      <c r="E4" s="331"/>
      <c r="F4" s="331" t="s">
        <v>85</v>
      </c>
      <c r="G4" s="333" t="s">
        <v>64</v>
      </c>
      <c r="H4" s="333" t="s">
        <v>107</v>
      </c>
      <c r="I4" s="333" t="s">
        <v>77</v>
      </c>
      <c r="J4" s="333" t="s">
        <v>78</v>
      </c>
      <c r="K4" s="333" t="s">
        <v>69</v>
      </c>
      <c r="L4" s="333" t="s">
        <v>108</v>
      </c>
      <c r="M4" s="333" t="s">
        <v>109</v>
      </c>
      <c r="N4" s="334"/>
      <c r="O4" s="334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s="76" customFormat="1" ht="18" customHeight="1">
      <c r="A5" s="280"/>
      <c r="B5" s="311"/>
      <c r="C5" s="285"/>
      <c r="D5" s="84"/>
      <c r="E5" s="331"/>
      <c r="F5" s="331"/>
      <c r="G5" s="334"/>
      <c r="H5" s="334"/>
      <c r="I5" s="334"/>
      <c r="J5" s="334"/>
      <c r="K5" s="334"/>
      <c r="L5" s="334"/>
      <c r="M5" s="334"/>
      <c r="N5" s="334"/>
      <c r="O5" s="334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76" customFormat="1" ht="14.25" thickBot="1">
      <c r="A6" s="281"/>
      <c r="B6" s="312"/>
      <c r="C6" s="286"/>
      <c r="D6" s="83" t="s">
        <v>110</v>
      </c>
      <c r="E6" s="83" t="s">
        <v>110</v>
      </c>
      <c r="F6" s="85" t="s">
        <v>110</v>
      </c>
      <c r="G6" s="85" t="s">
        <v>110</v>
      </c>
      <c r="H6" s="85" t="s">
        <v>110</v>
      </c>
      <c r="I6" s="85" t="s">
        <v>110</v>
      </c>
      <c r="J6" s="85" t="s">
        <v>110</v>
      </c>
      <c r="K6" s="85" t="s">
        <v>110</v>
      </c>
      <c r="L6" s="85" t="s">
        <v>110</v>
      </c>
      <c r="M6" s="85" t="s">
        <v>110</v>
      </c>
      <c r="N6" s="85" t="s">
        <v>110</v>
      </c>
      <c r="O6" s="85" t="s">
        <v>110</v>
      </c>
      <c r="P6" s="85" t="s">
        <v>110</v>
      </c>
      <c r="Q6" s="85" t="s">
        <v>110</v>
      </c>
      <c r="R6" s="85" t="s">
        <v>110</v>
      </c>
      <c r="S6" s="85" t="s">
        <v>110</v>
      </c>
      <c r="T6" s="85" t="s">
        <v>110</v>
      </c>
      <c r="U6" s="85" t="s">
        <v>110</v>
      </c>
      <c r="V6" s="85" t="s">
        <v>110</v>
      </c>
      <c r="W6" s="85" t="s">
        <v>110</v>
      </c>
      <c r="X6" s="85" t="s">
        <v>110</v>
      </c>
      <c r="Y6" s="85" t="s">
        <v>110</v>
      </c>
      <c r="Z6" s="85" t="s">
        <v>110</v>
      </c>
      <c r="AA6" s="85" t="s">
        <v>110</v>
      </c>
      <c r="AB6" s="85" t="s">
        <v>110</v>
      </c>
      <c r="AC6" s="85" t="s">
        <v>110</v>
      </c>
      <c r="AD6" s="85" t="s">
        <v>110</v>
      </c>
      <c r="AE6" s="85" t="s">
        <v>110</v>
      </c>
      <c r="AF6" s="85" t="s">
        <v>110</v>
      </c>
      <c r="AG6" s="85" t="s">
        <v>110</v>
      </c>
      <c r="AH6" s="85" t="s">
        <v>110</v>
      </c>
      <c r="AI6" s="85" t="s">
        <v>110</v>
      </c>
      <c r="AJ6" s="85" t="s">
        <v>110</v>
      </c>
      <c r="AK6" s="85" t="s">
        <v>110</v>
      </c>
      <c r="AL6" s="85" t="s">
        <v>110</v>
      </c>
      <c r="AM6" s="85" t="s">
        <v>110</v>
      </c>
      <c r="AN6" s="85" t="s">
        <v>110</v>
      </c>
      <c r="AO6" s="85" t="s">
        <v>110</v>
      </c>
      <c r="AP6" s="85" t="s">
        <v>110</v>
      </c>
      <c r="AQ6" s="85" t="s">
        <v>110</v>
      </c>
      <c r="AR6" s="85" t="s">
        <v>110</v>
      </c>
      <c r="AS6" s="85" t="s">
        <v>110</v>
      </c>
      <c r="AT6" s="85" t="s">
        <v>110</v>
      </c>
      <c r="AU6" s="85" t="s">
        <v>110</v>
      </c>
      <c r="AV6" s="85" t="s">
        <v>110</v>
      </c>
      <c r="AW6" s="85" t="s">
        <v>110</v>
      </c>
      <c r="AX6" s="85" t="s">
        <v>110</v>
      </c>
      <c r="AY6" s="85" t="s">
        <v>110</v>
      </c>
      <c r="AZ6" s="85" t="s">
        <v>110</v>
      </c>
      <c r="BA6" s="85" t="s">
        <v>110</v>
      </c>
      <c r="BB6" s="85" t="s">
        <v>110</v>
      </c>
      <c r="BC6" s="85" t="s">
        <v>110</v>
      </c>
      <c r="BD6" s="85" t="s">
        <v>110</v>
      </c>
      <c r="BE6" s="85" t="s">
        <v>110</v>
      </c>
      <c r="BF6" s="85" t="s">
        <v>110</v>
      </c>
      <c r="BG6" s="85" t="s">
        <v>110</v>
      </c>
      <c r="BH6" s="85" t="s">
        <v>110</v>
      </c>
      <c r="BI6" s="85" t="s">
        <v>110</v>
      </c>
      <c r="BJ6" s="85" t="s">
        <v>110</v>
      </c>
      <c r="BK6" s="85" t="s">
        <v>110</v>
      </c>
      <c r="BL6" s="85" t="s">
        <v>110</v>
      </c>
      <c r="BM6" s="85" t="s">
        <v>110</v>
      </c>
      <c r="BN6" s="85" t="s">
        <v>110</v>
      </c>
      <c r="BO6" s="85" t="s">
        <v>110</v>
      </c>
      <c r="BP6" s="85" t="s">
        <v>110</v>
      </c>
      <c r="BQ6" s="85" t="s">
        <v>110</v>
      </c>
      <c r="BR6" s="85" t="s">
        <v>110</v>
      </c>
      <c r="BS6" s="85" t="s">
        <v>110</v>
      </c>
      <c r="BT6" s="85" t="s">
        <v>110</v>
      </c>
      <c r="BU6" s="85" t="s">
        <v>110</v>
      </c>
      <c r="BV6" s="85" t="s">
        <v>110</v>
      </c>
      <c r="BW6" s="85" t="s">
        <v>110</v>
      </c>
      <c r="BX6" s="85" t="s">
        <v>110</v>
      </c>
      <c r="BY6" s="85" t="s">
        <v>110</v>
      </c>
      <c r="BZ6" s="85" t="s">
        <v>110</v>
      </c>
      <c r="CA6" s="85" t="s">
        <v>110</v>
      </c>
      <c r="CB6" s="85" t="s">
        <v>110</v>
      </c>
      <c r="CC6" s="85" t="s">
        <v>110</v>
      </c>
      <c r="CD6" s="85" t="s">
        <v>110</v>
      </c>
      <c r="CE6" s="85" t="s">
        <v>110</v>
      </c>
      <c r="CF6" s="85" t="s">
        <v>110</v>
      </c>
      <c r="CG6" s="85" t="s">
        <v>110</v>
      </c>
      <c r="CH6" s="85" t="s">
        <v>110</v>
      </c>
      <c r="CI6" s="85" t="s">
        <v>110</v>
      </c>
      <c r="CJ6" s="85" t="s">
        <v>110</v>
      </c>
      <c r="CK6" s="85" t="s">
        <v>110</v>
      </c>
      <c r="CL6" s="85" t="s">
        <v>110</v>
      </c>
      <c r="CM6" s="85" t="s">
        <v>110</v>
      </c>
      <c r="CN6" s="85" t="s">
        <v>110</v>
      </c>
      <c r="CO6" s="85" t="s">
        <v>110</v>
      </c>
      <c r="CP6" s="85" t="s">
        <v>110</v>
      </c>
      <c r="CQ6" s="85" t="s">
        <v>110</v>
      </c>
      <c r="CR6" s="85" t="s">
        <v>110</v>
      </c>
      <c r="CS6" s="85" t="s">
        <v>110</v>
      </c>
      <c r="CT6" s="85" t="s">
        <v>110</v>
      </c>
      <c r="CU6" s="85" t="s">
        <v>110</v>
      </c>
      <c r="CV6" s="85" t="s">
        <v>110</v>
      </c>
      <c r="CW6" s="85" t="s">
        <v>110</v>
      </c>
      <c r="CX6" s="85" t="s">
        <v>110</v>
      </c>
      <c r="CY6" s="85" t="s">
        <v>110</v>
      </c>
    </row>
    <row r="7" spans="1:103" s="107" customFormat="1" ht="13.5" customHeight="1">
      <c r="A7" s="220" t="s">
        <v>171</v>
      </c>
      <c r="B7" s="221" t="s">
        <v>172</v>
      </c>
      <c r="C7" s="222" t="s">
        <v>173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0</v>
      </c>
      <c r="AT7" s="100">
        <v>0</v>
      </c>
      <c r="AU7" s="100">
        <v>0</v>
      </c>
      <c r="AV7" s="100">
        <v>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1">
        <v>0</v>
      </c>
    </row>
    <row r="8" spans="1:103" s="107" customFormat="1" ht="13.5" customHeight="1">
      <c r="A8" s="223" t="s">
        <v>171</v>
      </c>
      <c r="B8" s="224" t="s">
        <v>174</v>
      </c>
      <c r="C8" s="225" t="s">
        <v>175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3">
        <v>0</v>
      </c>
    </row>
    <row r="9" spans="1:103" s="107" customFormat="1" ht="13.5" customHeight="1">
      <c r="A9" s="223" t="s">
        <v>171</v>
      </c>
      <c r="B9" s="224" t="s">
        <v>176</v>
      </c>
      <c r="C9" s="225" t="s">
        <v>177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3">
        <v>0</v>
      </c>
    </row>
    <row r="10" spans="1:103" s="107" customFormat="1" ht="13.5" customHeight="1">
      <c r="A10" s="223" t="s">
        <v>171</v>
      </c>
      <c r="B10" s="224" t="s">
        <v>178</v>
      </c>
      <c r="C10" s="225" t="s">
        <v>179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3">
        <v>0</v>
      </c>
    </row>
    <row r="11" spans="1:103" s="107" customFormat="1" ht="13.5" customHeight="1">
      <c r="A11" s="223" t="s">
        <v>171</v>
      </c>
      <c r="B11" s="224" t="s">
        <v>180</v>
      </c>
      <c r="C11" s="225" t="s">
        <v>181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3">
        <v>0</v>
      </c>
    </row>
    <row r="12" spans="1:103" s="107" customFormat="1" ht="13.5" customHeight="1">
      <c r="A12" s="223" t="s">
        <v>171</v>
      </c>
      <c r="B12" s="224" t="s">
        <v>182</v>
      </c>
      <c r="C12" s="225" t="s">
        <v>183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3">
        <v>0</v>
      </c>
    </row>
    <row r="13" spans="1:103" s="107" customFormat="1" ht="13.5" customHeight="1">
      <c r="A13" s="223" t="s">
        <v>171</v>
      </c>
      <c r="B13" s="224" t="s">
        <v>184</v>
      </c>
      <c r="C13" s="225" t="s">
        <v>185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3">
        <v>0</v>
      </c>
    </row>
    <row r="14" spans="1:103" s="107" customFormat="1" ht="13.5" customHeight="1">
      <c r="A14" s="223" t="s">
        <v>171</v>
      </c>
      <c r="B14" s="224" t="s">
        <v>186</v>
      </c>
      <c r="C14" s="225" t="s">
        <v>187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3">
        <v>0</v>
      </c>
    </row>
    <row r="15" spans="1:103" s="107" customFormat="1" ht="13.5" customHeight="1">
      <c r="A15" s="223" t="s">
        <v>171</v>
      </c>
      <c r="B15" s="224" t="s">
        <v>188</v>
      </c>
      <c r="C15" s="225" t="s">
        <v>189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3">
        <v>0</v>
      </c>
    </row>
    <row r="16" spans="1:103" s="107" customFormat="1" ht="13.5" customHeight="1">
      <c r="A16" s="223" t="s">
        <v>171</v>
      </c>
      <c r="B16" s="224" t="s">
        <v>190</v>
      </c>
      <c r="C16" s="225" t="s">
        <v>191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3">
        <v>0</v>
      </c>
    </row>
    <row r="17" spans="1:103" s="107" customFormat="1" ht="13.5" customHeight="1">
      <c r="A17" s="223" t="s">
        <v>171</v>
      </c>
      <c r="B17" s="224" t="s">
        <v>192</v>
      </c>
      <c r="C17" s="225" t="s">
        <v>193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3">
        <v>0</v>
      </c>
    </row>
    <row r="18" spans="1:103" s="107" customFormat="1" ht="13.5" customHeight="1">
      <c r="A18" s="223" t="s">
        <v>171</v>
      </c>
      <c r="B18" s="224" t="s">
        <v>194</v>
      </c>
      <c r="C18" s="225" t="s">
        <v>195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3">
        <v>0</v>
      </c>
    </row>
    <row r="19" spans="1:103" s="107" customFormat="1" ht="13.5" customHeight="1">
      <c r="A19" s="223" t="s">
        <v>171</v>
      </c>
      <c r="B19" s="224" t="s">
        <v>196</v>
      </c>
      <c r="C19" s="225" t="s">
        <v>197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3">
        <v>0</v>
      </c>
    </row>
    <row r="20" spans="1:103" s="107" customFormat="1" ht="13.5" customHeight="1">
      <c r="A20" s="223" t="s">
        <v>171</v>
      </c>
      <c r="B20" s="224" t="s">
        <v>198</v>
      </c>
      <c r="C20" s="225" t="s">
        <v>199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3">
        <v>0</v>
      </c>
    </row>
    <row r="21" spans="1:103" s="107" customFormat="1" ht="13.5" customHeight="1">
      <c r="A21" s="223" t="s">
        <v>171</v>
      </c>
      <c r="B21" s="224" t="s">
        <v>200</v>
      </c>
      <c r="C21" s="225" t="s">
        <v>201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3">
        <v>0</v>
      </c>
    </row>
    <row r="22" spans="1:103" s="107" customFormat="1" ht="13.5" customHeight="1">
      <c r="A22" s="223" t="s">
        <v>171</v>
      </c>
      <c r="B22" s="224" t="s">
        <v>202</v>
      </c>
      <c r="C22" s="225" t="s">
        <v>203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3">
        <v>0</v>
      </c>
    </row>
    <row r="23" spans="1:103" s="107" customFormat="1" ht="13.5" customHeight="1">
      <c r="A23" s="223" t="s">
        <v>171</v>
      </c>
      <c r="B23" s="224" t="s">
        <v>204</v>
      </c>
      <c r="C23" s="225" t="s">
        <v>205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3">
        <v>0</v>
      </c>
    </row>
    <row r="24" spans="1:103" s="216" customFormat="1" ht="13.5" customHeight="1" thickBot="1">
      <c r="A24" s="271" t="s">
        <v>206</v>
      </c>
      <c r="B24" s="272"/>
      <c r="C24" s="272"/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4">
        <v>0</v>
      </c>
      <c r="AT24" s="104">
        <v>0</v>
      </c>
      <c r="AU24" s="104">
        <v>0</v>
      </c>
      <c r="AV24" s="104">
        <v>0</v>
      </c>
      <c r="AW24" s="104">
        <v>0</v>
      </c>
      <c r="AX24" s="104">
        <v>0</v>
      </c>
      <c r="AY24" s="104">
        <v>0</v>
      </c>
      <c r="AZ24" s="104"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4">
        <v>0</v>
      </c>
      <c r="BI24" s="104">
        <v>0</v>
      </c>
      <c r="BJ24" s="104">
        <v>0</v>
      </c>
      <c r="BK24" s="104">
        <v>0</v>
      </c>
      <c r="BL24" s="104">
        <v>0</v>
      </c>
      <c r="BM24" s="104">
        <v>0</v>
      </c>
      <c r="BN24" s="104">
        <v>0</v>
      </c>
      <c r="BO24" s="104">
        <v>0</v>
      </c>
      <c r="BP24" s="104">
        <v>0</v>
      </c>
      <c r="BQ24" s="104">
        <v>0</v>
      </c>
      <c r="BR24" s="104">
        <v>0</v>
      </c>
      <c r="BS24" s="104">
        <v>0</v>
      </c>
      <c r="BT24" s="104">
        <v>0</v>
      </c>
      <c r="BU24" s="104">
        <v>0</v>
      </c>
      <c r="BV24" s="104">
        <v>0</v>
      </c>
      <c r="BW24" s="104">
        <v>0</v>
      </c>
      <c r="BX24" s="104">
        <v>0</v>
      </c>
      <c r="BY24" s="104">
        <v>0</v>
      </c>
      <c r="BZ24" s="104">
        <v>0</v>
      </c>
      <c r="CA24" s="104">
        <v>0</v>
      </c>
      <c r="CB24" s="104">
        <v>0</v>
      </c>
      <c r="CC24" s="104">
        <v>0</v>
      </c>
      <c r="CD24" s="104">
        <v>0</v>
      </c>
      <c r="CE24" s="104">
        <v>0</v>
      </c>
      <c r="CF24" s="104">
        <v>0</v>
      </c>
      <c r="CG24" s="104">
        <v>0</v>
      </c>
      <c r="CH24" s="104">
        <v>0</v>
      </c>
      <c r="CI24" s="104">
        <v>0</v>
      </c>
      <c r="CJ24" s="104">
        <v>0</v>
      </c>
      <c r="CK24" s="104">
        <v>0</v>
      </c>
      <c r="CL24" s="104">
        <v>0</v>
      </c>
      <c r="CM24" s="104">
        <v>0</v>
      </c>
      <c r="CN24" s="104">
        <v>0</v>
      </c>
      <c r="CO24" s="104">
        <v>0</v>
      </c>
      <c r="CP24" s="104">
        <v>0</v>
      </c>
      <c r="CQ24" s="104">
        <v>0</v>
      </c>
      <c r="CR24" s="104">
        <v>0</v>
      </c>
      <c r="CS24" s="104">
        <v>0</v>
      </c>
      <c r="CT24" s="104">
        <v>0</v>
      </c>
      <c r="CU24" s="104">
        <v>0</v>
      </c>
      <c r="CV24" s="104">
        <v>0</v>
      </c>
      <c r="CW24" s="104">
        <v>0</v>
      </c>
      <c r="CX24" s="104">
        <v>0</v>
      </c>
      <c r="CY24" s="105">
        <v>0</v>
      </c>
    </row>
  </sheetData>
  <mergeCells count="115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O3:BO5"/>
    <mergeCell ref="BP3:BP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G3:AG5"/>
    <mergeCell ref="AH3:AH5"/>
    <mergeCell ref="AI3:AI5"/>
    <mergeCell ref="AJ3:AJ5"/>
    <mergeCell ref="AN3:AN5"/>
    <mergeCell ref="AO3:AO5"/>
    <mergeCell ref="AP3:AP5"/>
    <mergeCell ref="AQ3:AQ5"/>
    <mergeCell ref="AR3:AR5"/>
    <mergeCell ref="AS3:AS5"/>
    <mergeCell ref="AT3:AT5"/>
    <mergeCell ref="AU3:AU5"/>
    <mergeCell ref="A24:C24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15" customWidth="1"/>
    <col min="3" max="3" width="9.50390625" style="115" customWidth="1"/>
    <col min="4" max="4" width="13.00390625" style="115" customWidth="1"/>
    <col min="5" max="5" width="3.375" style="115" customWidth="1"/>
    <col min="6" max="8" width="3.625" style="115" customWidth="1"/>
    <col min="9" max="9" width="24.75390625" style="115" customWidth="1"/>
    <col min="10" max="13" width="13.00390625" style="115" customWidth="1"/>
    <col min="14" max="14" width="11.50390625" style="115" customWidth="1"/>
    <col min="15" max="16384" width="8.00390625" style="115" customWidth="1"/>
  </cols>
  <sheetData>
    <row r="1" spans="1:3" ht="19.5" customHeight="1" thickBot="1">
      <c r="A1" s="360" t="s">
        <v>171</v>
      </c>
      <c r="B1" s="360"/>
      <c r="C1" s="114" t="s">
        <v>208</v>
      </c>
    </row>
    <row r="2" spans="6:13" s="116" customFormat="1" ht="15" customHeight="1">
      <c r="F2" s="342" t="s">
        <v>209</v>
      </c>
      <c r="G2" s="343"/>
      <c r="H2" s="343"/>
      <c r="I2" s="343"/>
      <c r="J2" s="340" t="s">
        <v>210</v>
      </c>
      <c r="K2" s="337" t="s">
        <v>211</v>
      </c>
      <c r="L2" s="338"/>
      <c r="M2" s="339"/>
    </row>
    <row r="3" spans="1:13" s="116" customFormat="1" ht="15" customHeight="1" thickBot="1">
      <c r="A3" s="354" t="s">
        <v>212</v>
      </c>
      <c r="B3" s="356"/>
      <c r="C3" s="355"/>
      <c r="D3" s="118">
        <v>822949</v>
      </c>
      <c r="F3" s="344"/>
      <c r="G3" s="345"/>
      <c r="H3" s="345"/>
      <c r="I3" s="345"/>
      <c r="J3" s="341"/>
      <c r="K3" s="119" t="s">
        <v>213</v>
      </c>
      <c r="L3" s="120" t="s">
        <v>214</v>
      </c>
      <c r="M3" s="121" t="s">
        <v>215</v>
      </c>
    </row>
    <row r="4" spans="1:13" s="116" customFormat="1" ht="15" customHeight="1" thickBot="1">
      <c r="A4" s="354" t="s">
        <v>216</v>
      </c>
      <c r="B4" s="356"/>
      <c r="C4" s="355"/>
      <c r="D4" s="118">
        <v>0</v>
      </c>
      <c r="F4" s="369" t="s">
        <v>217</v>
      </c>
      <c r="G4" s="364" t="s">
        <v>218</v>
      </c>
      <c r="H4" s="122" t="s">
        <v>219</v>
      </c>
      <c r="I4" s="123"/>
      <c r="J4" s="124">
        <v>226987</v>
      </c>
      <c r="K4" s="125" t="s">
        <v>220</v>
      </c>
      <c r="L4" s="126" t="s">
        <v>220</v>
      </c>
      <c r="M4" s="127" t="s">
        <v>220</v>
      </c>
    </row>
    <row r="5" spans="1:13" s="116" customFormat="1" ht="15" customHeight="1">
      <c r="A5" s="361" t="s">
        <v>221</v>
      </c>
      <c r="B5" s="362"/>
      <c r="C5" s="363"/>
      <c r="D5" s="118">
        <v>822949</v>
      </c>
      <c r="F5" s="370"/>
      <c r="G5" s="365"/>
      <c r="H5" s="357" t="s">
        <v>222</v>
      </c>
      <c r="I5" s="129" t="s">
        <v>223</v>
      </c>
      <c r="J5" s="130">
        <v>15418</v>
      </c>
      <c r="K5" s="131" t="s">
        <v>220</v>
      </c>
      <c r="L5" s="132" t="s">
        <v>220</v>
      </c>
      <c r="M5" s="133" t="s">
        <v>220</v>
      </c>
    </row>
    <row r="6" spans="4:13" s="116" customFormat="1" ht="15" customHeight="1">
      <c r="D6" s="134"/>
      <c r="F6" s="370"/>
      <c r="G6" s="365"/>
      <c r="H6" s="358"/>
      <c r="I6" s="217" t="s">
        <v>224</v>
      </c>
      <c r="J6" s="135">
        <v>0</v>
      </c>
      <c r="K6" s="117" t="s">
        <v>220</v>
      </c>
      <c r="L6" s="136" t="s">
        <v>220</v>
      </c>
      <c r="M6" s="137" t="s">
        <v>220</v>
      </c>
    </row>
    <row r="7" spans="1:13" s="116" customFormat="1" ht="15" customHeight="1">
      <c r="A7" s="351" t="s">
        <v>225</v>
      </c>
      <c r="B7" s="348" t="s">
        <v>226</v>
      </c>
      <c r="C7" s="138" t="s">
        <v>227</v>
      </c>
      <c r="D7" s="118">
        <v>0</v>
      </c>
      <c r="F7" s="370"/>
      <c r="G7" s="365"/>
      <c r="H7" s="358"/>
      <c r="I7" s="139" t="s">
        <v>228</v>
      </c>
      <c r="J7" s="135">
        <v>0</v>
      </c>
      <c r="K7" s="117" t="s">
        <v>220</v>
      </c>
      <c r="L7" s="136" t="s">
        <v>220</v>
      </c>
      <c r="M7" s="137" t="s">
        <v>220</v>
      </c>
    </row>
    <row r="8" spans="1:15" s="116" customFormat="1" ht="15" customHeight="1">
      <c r="A8" s="352"/>
      <c r="B8" s="349"/>
      <c r="C8" s="138" t="s">
        <v>229</v>
      </c>
      <c r="D8" s="118">
        <v>207013</v>
      </c>
      <c r="F8" s="370"/>
      <c r="G8" s="365"/>
      <c r="H8" s="358"/>
      <c r="I8" s="140" t="s">
        <v>230</v>
      </c>
      <c r="J8" s="135">
        <v>0</v>
      </c>
      <c r="K8" s="117" t="s">
        <v>220</v>
      </c>
      <c r="L8" s="136" t="s">
        <v>220</v>
      </c>
      <c r="M8" s="137" t="s">
        <v>220</v>
      </c>
      <c r="O8" s="141"/>
    </row>
    <row r="9" spans="1:13" s="116" customFormat="1" ht="15" customHeight="1">
      <c r="A9" s="352"/>
      <c r="B9" s="349"/>
      <c r="C9" s="138" t="s">
        <v>231</v>
      </c>
      <c r="D9" s="118">
        <v>19724</v>
      </c>
      <c r="F9" s="370"/>
      <c r="G9" s="365"/>
      <c r="H9" s="358"/>
      <c r="I9" s="140" t="s">
        <v>232</v>
      </c>
      <c r="J9" s="135">
        <v>0</v>
      </c>
      <c r="K9" s="117" t="s">
        <v>220</v>
      </c>
      <c r="L9" s="136" t="s">
        <v>220</v>
      </c>
      <c r="M9" s="137" t="s">
        <v>220</v>
      </c>
    </row>
    <row r="10" spans="1:13" s="116" customFormat="1" ht="15" customHeight="1">
      <c r="A10" s="352"/>
      <c r="B10" s="349"/>
      <c r="C10" s="138" t="s">
        <v>233</v>
      </c>
      <c r="D10" s="118">
        <v>26158</v>
      </c>
      <c r="F10" s="370"/>
      <c r="G10" s="365"/>
      <c r="H10" s="358"/>
      <c r="I10" s="140" t="s">
        <v>234</v>
      </c>
      <c r="J10" s="135">
        <v>1591</v>
      </c>
      <c r="K10" s="117" t="s">
        <v>220</v>
      </c>
      <c r="L10" s="136" t="s">
        <v>220</v>
      </c>
      <c r="M10" s="137" t="s">
        <v>220</v>
      </c>
    </row>
    <row r="11" spans="1:13" s="116" customFormat="1" ht="15" customHeight="1" thickBot="1">
      <c r="A11" s="352"/>
      <c r="B11" s="349"/>
      <c r="C11" s="138" t="s">
        <v>235</v>
      </c>
      <c r="D11" s="118">
        <v>1043</v>
      </c>
      <c r="F11" s="370"/>
      <c r="G11" s="365"/>
      <c r="H11" s="359"/>
      <c r="I11" s="142" t="s">
        <v>236</v>
      </c>
      <c r="J11" s="143">
        <v>0</v>
      </c>
      <c r="K11" s="144" t="s">
        <v>220</v>
      </c>
      <c r="L11" s="120" t="s">
        <v>220</v>
      </c>
      <c r="M11" s="121" t="s">
        <v>220</v>
      </c>
    </row>
    <row r="12" spans="1:13" s="116" customFormat="1" ht="15" customHeight="1" thickBot="1">
      <c r="A12" s="352"/>
      <c r="B12" s="350"/>
      <c r="C12" s="138" t="s">
        <v>237</v>
      </c>
      <c r="D12" s="118">
        <v>1873</v>
      </c>
      <c r="F12" s="370"/>
      <c r="G12" s="145"/>
      <c r="H12" s="146" t="s">
        <v>238</v>
      </c>
      <c r="I12" s="147"/>
      <c r="J12" s="148">
        <v>243996</v>
      </c>
      <c r="K12" s="149" t="s">
        <v>220</v>
      </c>
      <c r="L12" s="150">
        <v>23444</v>
      </c>
      <c r="M12" s="151">
        <v>715</v>
      </c>
    </row>
    <row r="13" spans="1:13" s="116" customFormat="1" ht="15" customHeight="1">
      <c r="A13" s="352"/>
      <c r="B13" s="152"/>
      <c r="C13" s="153" t="s">
        <v>238</v>
      </c>
      <c r="D13" s="118">
        <v>255811</v>
      </c>
      <c r="F13" s="370"/>
      <c r="G13" s="364" t="s">
        <v>239</v>
      </c>
      <c r="H13" s="154" t="s">
        <v>223</v>
      </c>
      <c r="I13" s="155"/>
      <c r="J13" s="156">
        <v>32331</v>
      </c>
      <c r="K13" s="130">
        <v>15418</v>
      </c>
      <c r="L13" s="157">
        <v>8568</v>
      </c>
      <c r="M13" s="158">
        <v>6288</v>
      </c>
    </row>
    <row r="14" spans="1:13" s="116" customFormat="1" ht="15" customHeight="1">
      <c r="A14" s="352"/>
      <c r="B14" s="354" t="s">
        <v>240</v>
      </c>
      <c r="C14" s="355"/>
      <c r="D14" s="118">
        <v>38253</v>
      </c>
      <c r="F14" s="370"/>
      <c r="G14" s="365"/>
      <c r="H14" s="159" t="s">
        <v>224</v>
      </c>
      <c r="I14" s="160"/>
      <c r="J14" s="135">
        <v>769</v>
      </c>
      <c r="K14" s="135">
        <v>0</v>
      </c>
      <c r="L14" s="118">
        <v>0</v>
      </c>
      <c r="M14" s="161">
        <v>769</v>
      </c>
    </row>
    <row r="15" spans="1:13" s="116" customFormat="1" ht="15" customHeight="1">
      <c r="A15" s="352"/>
      <c r="B15" s="354" t="s">
        <v>241</v>
      </c>
      <c r="C15" s="355"/>
      <c r="D15" s="118">
        <v>24383</v>
      </c>
      <c r="F15" s="370"/>
      <c r="G15" s="365"/>
      <c r="H15" s="162" t="s">
        <v>228</v>
      </c>
      <c r="I15" s="155"/>
      <c r="J15" s="135">
        <v>0</v>
      </c>
      <c r="K15" s="135">
        <v>0</v>
      </c>
      <c r="L15" s="118">
        <v>0</v>
      </c>
      <c r="M15" s="161">
        <v>0</v>
      </c>
    </row>
    <row r="16" spans="1:13" s="116" customFormat="1" ht="15" customHeight="1">
      <c r="A16" s="353"/>
      <c r="B16" s="356" t="s">
        <v>21</v>
      </c>
      <c r="C16" s="355"/>
      <c r="D16" s="118">
        <v>318447</v>
      </c>
      <c r="F16" s="370"/>
      <c r="G16" s="365"/>
      <c r="H16" s="162" t="s">
        <v>230</v>
      </c>
      <c r="I16" s="155"/>
      <c r="J16" s="135">
        <v>0</v>
      </c>
      <c r="K16" s="135">
        <v>0</v>
      </c>
      <c r="L16" s="118">
        <v>0</v>
      </c>
      <c r="M16" s="161">
        <v>0</v>
      </c>
    </row>
    <row r="17" spans="4:13" s="116" customFormat="1" ht="15" customHeight="1">
      <c r="D17" s="134"/>
      <c r="F17" s="370"/>
      <c r="G17" s="365"/>
      <c r="H17" s="159" t="s">
        <v>232</v>
      </c>
      <c r="I17" s="160"/>
      <c r="J17" s="135">
        <v>0</v>
      </c>
      <c r="K17" s="135">
        <v>0</v>
      </c>
      <c r="L17" s="118">
        <v>0</v>
      </c>
      <c r="M17" s="161">
        <v>0</v>
      </c>
    </row>
    <row r="18" spans="1:13" s="116" customFormat="1" ht="15" customHeight="1">
      <c r="A18" s="354" t="s">
        <v>242</v>
      </c>
      <c r="B18" s="356"/>
      <c r="C18" s="355"/>
      <c r="D18" s="118">
        <v>213818</v>
      </c>
      <c r="F18" s="370"/>
      <c r="G18" s="365"/>
      <c r="H18" s="159" t="s">
        <v>234</v>
      </c>
      <c r="I18" s="160"/>
      <c r="J18" s="135">
        <v>19195</v>
      </c>
      <c r="K18" s="135">
        <v>1591</v>
      </c>
      <c r="L18" s="118">
        <v>1747</v>
      </c>
      <c r="M18" s="161">
        <v>15656</v>
      </c>
    </row>
    <row r="19" spans="1:13" s="116" customFormat="1" ht="15" customHeight="1" thickBot="1">
      <c r="A19" s="346" t="s">
        <v>243</v>
      </c>
      <c r="B19" s="347"/>
      <c r="C19" s="347"/>
      <c r="D19" s="118">
        <v>80246</v>
      </c>
      <c r="F19" s="370"/>
      <c r="G19" s="365"/>
      <c r="H19" s="163" t="s">
        <v>236</v>
      </c>
      <c r="I19" s="164"/>
      <c r="J19" s="143">
        <v>0</v>
      </c>
      <c r="K19" s="143">
        <v>0</v>
      </c>
      <c r="L19" s="165">
        <v>0</v>
      </c>
      <c r="M19" s="121" t="s">
        <v>220</v>
      </c>
    </row>
    <row r="20" spans="1:13" s="116" customFormat="1" ht="15" customHeight="1" thickBot="1">
      <c r="A20" s="346" t="s">
        <v>244</v>
      </c>
      <c r="B20" s="347"/>
      <c r="C20" s="347"/>
      <c r="D20" s="118">
        <v>24383</v>
      </c>
      <c r="F20" s="370"/>
      <c r="G20" s="145"/>
      <c r="H20" s="166" t="s">
        <v>238</v>
      </c>
      <c r="I20" s="167"/>
      <c r="J20" s="168">
        <v>52295</v>
      </c>
      <c r="K20" s="169">
        <v>17009</v>
      </c>
      <c r="L20" s="170">
        <v>10315</v>
      </c>
      <c r="M20" s="171">
        <v>22713</v>
      </c>
    </row>
    <row r="21" spans="1:13" s="116" customFormat="1" ht="15" customHeight="1" thickBot="1">
      <c r="A21" s="346" t="s">
        <v>245</v>
      </c>
      <c r="B21" s="347"/>
      <c r="C21" s="347"/>
      <c r="D21" s="118">
        <v>318447</v>
      </c>
      <c r="F21" s="172"/>
      <c r="G21" s="173" t="s">
        <v>246</v>
      </c>
      <c r="H21" s="166"/>
      <c r="I21" s="166"/>
      <c r="J21" s="124">
        <v>279282</v>
      </c>
      <c r="K21" s="174">
        <v>17009</v>
      </c>
      <c r="L21" s="175">
        <v>33759</v>
      </c>
      <c r="M21" s="176">
        <v>23428</v>
      </c>
    </row>
    <row r="22" spans="6:13" s="116" customFormat="1" ht="15" customHeight="1">
      <c r="F22" s="177" t="s">
        <v>247</v>
      </c>
      <c r="G22" s="178"/>
      <c r="H22" s="178"/>
      <c r="I22" s="179"/>
      <c r="J22" s="156">
        <v>11222</v>
      </c>
      <c r="K22" s="180" t="s">
        <v>220</v>
      </c>
      <c r="L22" s="181" t="s">
        <v>220</v>
      </c>
      <c r="M22" s="158">
        <v>11222</v>
      </c>
    </row>
    <row r="23" spans="6:13" s="116" customFormat="1" ht="15" customHeight="1" thickBot="1">
      <c r="F23" s="182" t="s">
        <v>248</v>
      </c>
      <c r="G23" s="183"/>
      <c r="H23" s="183"/>
      <c r="I23" s="184"/>
      <c r="J23" s="185">
        <v>3560</v>
      </c>
      <c r="K23" s="186" t="s">
        <v>220</v>
      </c>
      <c r="L23" s="187">
        <v>3560</v>
      </c>
      <c r="M23" s="188" t="s">
        <v>220</v>
      </c>
    </row>
    <row r="24" spans="6:13" s="116" customFormat="1" ht="15" customHeight="1" thickBot="1">
      <c r="F24" s="366" t="s">
        <v>21</v>
      </c>
      <c r="G24" s="367"/>
      <c r="H24" s="367"/>
      <c r="I24" s="368"/>
      <c r="J24" s="189">
        <v>294064</v>
      </c>
      <c r="K24" s="190">
        <v>17009</v>
      </c>
      <c r="L24" s="191">
        <v>37319</v>
      </c>
      <c r="M24" s="192">
        <v>34650</v>
      </c>
    </row>
    <row r="25" spans="6:9" s="116" customFormat="1" ht="15" customHeight="1">
      <c r="F25" s="193" t="s">
        <v>249</v>
      </c>
      <c r="G25" s="194"/>
      <c r="H25" s="194"/>
      <c r="I25" s="194"/>
    </row>
    <row r="26" spans="11:13" s="116" customFormat="1" ht="15" customHeight="1">
      <c r="K26" s="138"/>
      <c r="L26" s="128" t="s">
        <v>250</v>
      </c>
      <c r="M26" s="136" t="s">
        <v>251</v>
      </c>
    </row>
    <row r="27" spans="1:13" s="196" customFormat="1" ht="15" customHeight="1">
      <c r="A27" s="195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収集ごみ（混合ごみ＋可燃ごみ＋不燃ごみ＋資源ごみ＋粗大ごみ＋その他）＝255,811t/年</v>
      </c>
      <c r="K27" s="136" t="s">
        <v>252</v>
      </c>
      <c r="L27" s="197">
        <v>11429</v>
      </c>
      <c r="M27" s="198">
        <v>24317</v>
      </c>
    </row>
    <row r="28" spans="1:13" s="196" customFormat="1" ht="15" customHeight="1">
      <c r="A28" s="199" t="str">
        <f>"計画収集量（収集ごみ＋直接搬入ごみ）＝"&amp;TEXT(D13+D14,"#,##0")&amp;"t/年"</f>
        <v>計画収集量（収集ごみ＋直接搬入ごみ）＝294,064t/年</v>
      </c>
      <c r="K28" s="136" t="s">
        <v>253</v>
      </c>
      <c r="L28" s="197">
        <v>11077</v>
      </c>
      <c r="M28" s="198">
        <v>8</v>
      </c>
    </row>
    <row r="29" spans="1:13" s="196" customFormat="1" ht="15" customHeight="1">
      <c r="A29" s="200" t="str">
        <f>"ごみ総排出量（計画収集量＋集団回収量）＝"&amp;TEXT(D16,"#,###0")&amp;"t/年"</f>
        <v>ごみ総排出量（計画収集量＋集団回収量）＝318,447t/年</v>
      </c>
      <c r="K29" s="136" t="s">
        <v>254</v>
      </c>
      <c r="L29" s="197">
        <v>6211</v>
      </c>
      <c r="M29" s="198">
        <v>0</v>
      </c>
    </row>
    <row r="30" spans="1:13" s="196" customFormat="1" ht="15" customHeight="1">
      <c r="A30" s="200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ごみ処理量（直接最終処分量＋直接焼却量＋焼却以外の中間処理量＋直接資源化量）＝294,064t/年</v>
      </c>
      <c r="K30" s="136" t="s">
        <v>255</v>
      </c>
      <c r="L30" s="197">
        <v>1217</v>
      </c>
      <c r="M30" s="198">
        <v>0</v>
      </c>
    </row>
    <row r="31" spans="1:13" s="196" customFormat="1" ht="15" customHeight="1">
      <c r="A31" s="200" t="str">
        <f>"１人１日あたりごみ排出量（ごみ総排出量/総人口）＝"&amp;TEXT(D16/D5/365*1000000,"#,##0")&amp;"g/人日"</f>
        <v>１人１日あたりごみ排出量（ごみ総排出量/総人口）＝1,060g/人日</v>
      </c>
      <c r="K31" s="136" t="s">
        <v>256</v>
      </c>
      <c r="L31" s="197">
        <v>3198</v>
      </c>
      <c r="M31" s="198">
        <v>0</v>
      </c>
    </row>
    <row r="32" spans="1:13" s="196" customFormat="1" ht="15" customHeight="1">
      <c r="A32" s="199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リサイクル率（[資源化量合計＋集団回収量]/[ごみ処理量＋集団回収量]）＝18.54％</v>
      </c>
      <c r="K32" s="136" t="s">
        <v>257</v>
      </c>
      <c r="L32" s="197">
        <v>158</v>
      </c>
      <c r="M32" s="198">
        <v>58</v>
      </c>
    </row>
    <row r="33" spans="1:13" s="196" customFormat="1" ht="15" customHeight="1">
      <c r="A33" s="199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中間処理による減量化量（施設処理量-施設処理後資源化量-施設処理後残渣処分量）＝222,095t/年</v>
      </c>
      <c r="K33" s="136" t="s">
        <v>258</v>
      </c>
      <c r="L33" s="197">
        <v>678</v>
      </c>
      <c r="M33" s="198">
        <v>0</v>
      </c>
    </row>
    <row r="34" spans="1:13" s="196" customFormat="1" ht="15" customHeight="1">
      <c r="A34" s="199"/>
      <c r="K34" s="136" t="s">
        <v>259</v>
      </c>
      <c r="L34" s="197">
        <v>0</v>
      </c>
      <c r="M34" s="198">
        <v>0</v>
      </c>
    </row>
    <row r="35" spans="1:13" s="196" customFormat="1" ht="15" customHeight="1">
      <c r="A35" s="201"/>
      <c r="K35" s="136" t="s">
        <v>260</v>
      </c>
      <c r="L35" s="197">
        <v>0</v>
      </c>
      <c r="M35" s="198">
        <v>0</v>
      </c>
    </row>
    <row r="36" spans="1:13" s="196" customFormat="1" ht="15" customHeight="1">
      <c r="A36" s="199"/>
      <c r="K36" s="136" t="s">
        <v>261</v>
      </c>
      <c r="L36" s="197">
        <v>0</v>
      </c>
      <c r="M36" s="198">
        <v>0</v>
      </c>
    </row>
    <row r="37" spans="1:13" s="196" customFormat="1" ht="15" customHeight="1">
      <c r="A37" s="199"/>
      <c r="K37" s="136" t="s">
        <v>235</v>
      </c>
      <c r="L37" s="197">
        <v>682</v>
      </c>
      <c r="M37" s="198">
        <v>0</v>
      </c>
    </row>
    <row r="38" spans="11:13" ht="15" customHeight="1">
      <c r="K38" s="136" t="s">
        <v>21</v>
      </c>
      <c r="L38" s="202">
        <v>34650</v>
      </c>
      <c r="M38" s="203">
        <v>24383</v>
      </c>
    </row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226" customWidth="1"/>
    <col min="2" max="2" width="13.875" style="226" customWidth="1"/>
    <col min="3" max="3" width="8.75390625" style="228" customWidth="1"/>
    <col min="4" max="4" width="14.25390625" style="226" customWidth="1"/>
    <col min="5" max="6" width="8.75390625" style="226" customWidth="1"/>
    <col min="7" max="7" width="13.875" style="226" customWidth="1"/>
    <col min="8" max="8" width="8.75390625" style="226" customWidth="1"/>
    <col min="9" max="9" width="8.75390625" style="227" customWidth="1"/>
    <col min="10" max="10" width="15.75390625" style="226" customWidth="1"/>
    <col min="11" max="11" width="8.75390625" style="226" customWidth="1"/>
    <col min="12" max="12" width="15.875" style="226" customWidth="1"/>
    <col min="13" max="13" width="8.75390625" style="228" customWidth="1"/>
    <col min="14" max="14" width="13.00390625" style="226" customWidth="1"/>
    <col min="15" max="15" width="12.875" style="226" customWidth="1"/>
    <col min="16" max="16" width="8.75390625" style="226" customWidth="1"/>
    <col min="17" max="17" width="13.25390625" style="226" customWidth="1"/>
    <col min="18" max="16384" width="8.75390625" style="226" customWidth="1"/>
  </cols>
  <sheetData>
    <row r="1" spans="1:5" ht="24" customHeight="1" thickBot="1">
      <c r="A1" s="371" t="s">
        <v>262</v>
      </c>
      <c r="B1" s="371"/>
      <c r="C1" s="371"/>
      <c r="D1" s="371"/>
      <c r="E1" s="371"/>
    </row>
    <row r="2" spans="1:17" s="212" customFormat="1" ht="21.75" customHeight="1">
      <c r="A2" s="375" t="s">
        <v>263</v>
      </c>
      <c r="B2" s="375"/>
      <c r="C2" s="375"/>
      <c r="D2" s="375"/>
      <c r="F2" s="229" t="s">
        <v>264</v>
      </c>
      <c r="G2" s="230"/>
      <c r="I2" s="231"/>
      <c r="J2" s="87"/>
      <c r="M2" s="87"/>
      <c r="N2" s="87"/>
      <c r="P2" s="232" t="s">
        <v>265</v>
      </c>
      <c r="Q2" s="233"/>
    </row>
    <row r="3" spans="2:17" s="212" customFormat="1" ht="21.75" customHeight="1" thickBot="1">
      <c r="B3" s="234"/>
      <c r="C3" s="89"/>
      <c r="D3" s="234"/>
      <c r="F3" s="93" t="s">
        <v>266</v>
      </c>
      <c r="G3" s="44">
        <v>3560</v>
      </c>
      <c r="I3" s="231"/>
      <c r="J3" s="87"/>
      <c r="M3" s="87"/>
      <c r="N3" s="87"/>
      <c r="P3" s="93" t="s">
        <v>267</v>
      </c>
      <c r="Q3" s="44">
        <v>37319</v>
      </c>
    </row>
    <row r="4" spans="3:14" s="212" customFormat="1" ht="21.75" customHeight="1" thickBot="1">
      <c r="C4" s="87"/>
      <c r="G4" s="235"/>
      <c r="I4" s="231"/>
      <c r="J4" s="87"/>
      <c r="M4" s="87"/>
      <c r="N4" s="235"/>
    </row>
    <row r="5" spans="3:14" s="212" customFormat="1" ht="21.75" customHeight="1">
      <c r="C5" s="87"/>
      <c r="D5" s="235"/>
      <c r="F5" s="229" t="s">
        <v>268</v>
      </c>
      <c r="G5" s="233"/>
      <c r="I5" s="236" t="s">
        <v>61</v>
      </c>
      <c r="J5" s="233"/>
      <c r="L5" s="237" t="s">
        <v>269</v>
      </c>
      <c r="M5" s="94" t="s">
        <v>270</v>
      </c>
      <c r="N5" s="45">
        <v>23444</v>
      </c>
    </row>
    <row r="6" spans="1:14" s="212" customFormat="1" ht="21.75" customHeight="1" thickBot="1">
      <c r="A6" s="235"/>
      <c r="B6" s="372" t="s">
        <v>271</v>
      </c>
      <c r="C6" s="372"/>
      <c r="D6" s="372"/>
      <c r="F6" s="93" t="s">
        <v>272</v>
      </c>
      <c r="G6" s="44">
        <v>226987</v>
      </c>
      <c r="I6" s="93" t="s">
        <v>273</v>
      </c>
      <c r="J6" s="44">
        <v>243996</v>
      </c>
      <c r="L6" s="238" t="s">
        <v>274</v>
      </c>
      <c r="M6" s="95" t="s">
        <v>275</v>
      </c>
      <c r="N6" s="204">
        <v>715</v>
      </c>
    </row>
    <row r="7" spans="1:14" s="212" customFormat="1" ht="21.75" customHeight="1" thickBot="1">
      <c r="A7" s="235"/>
      <c r="C7" s="87"/>
      <c r="D7" s="235"/>
      <c r="G7" s="235"/>
      <c r="I7" s="231"/>
      <c r="J7" s="235"/>
      <c r="M7" s="87"/>
      <c r="N7" s="235"/>
    </row>
    <row r="8" spans="1:17" s="212" customFormat="1" ht="21.75" customHeight="1" thickBot="1">
      <c r="A8" s="235"/>
      <c r="B8" s="239" t="s">
        <v>62</v>
      </c>
      <c r="C8" s="86" t="s">
        <v>276</v>
      </c>
      <c r="D8" s="205">
        <v>0</v>
      </c>
      <c r="G8" s="235"/>
      <c r="I8" s="231"/>
      <c r="L8" s="240" t="s">
        <v>277</v>
      </c>
      <c r="M8" s="91" t="s">
        <v>278</v>
      </c>
      <c r="N8" s="205">
        <v>17009</v>
      </c>
      <c r="P8" s="232" t="s">
        <v>279</v>
      </c>
      <c r="Q8" s="233"/>
    </row>
    <row r="9" spans="1:17" s="212" customFormat="1" ht="21.75" customHeight="1" thickBot="1">
      <c r="A9" s="235"/>
      <c r="C9" s="87"/>
      <c r="D9" s="46"/>
      <c r="G9" s="235"/>
      <c r="I9" s="231"/>
      <c r="J9" s="235"/>
      <c r="M9" s="87"/>
      <c r="N9" s="235"/>
      <c r="P9" s="93" t="s">
        <v>280</v>
      </c>
      <c r="Q9" s="44">
        <v>10315</v>
      </c>
    </row>
    <row r="10" spans="1:14" s="212" customFormat="1" ht="21.75" customHeight="1" thickBot="1">
      <c r="A10" s="235"/>
      <c r="B10" s="239" t="s">
        <v>63</v>
      </c>
      <c r="C10" s="88" t="s">
        <v>281</v>
      </c>
      <c r="D10" s="205">
        <v>207013</v>
      </c>
      <c r="G10" s="235"/>
      <c r="I10" s="236" t="s">
        <v>64</v>
      </c>
      <c r="J10" s="233"/>
      <c r="L10" s="237" t="s">
        <v>277</v>
      </c>
      <c r="M10" s="94" t="s">
        <v>282</v>
      </c>
      <c r="N10" s="45">
        <v>15418</v>
      </c>
    </row>
    <row r="11" spans="1:14" s="212" customFormat="1" ht="21.75" customHeight="1" thickBot="1">
      <c r="A11" s="235"/>
      <c r="C11" s="87"/>
      <c r="D11" s="46"/>
      <c r="G11" s="235"/>
      <c r="I11" s="93" t="s">
        <v>283</v>
      </c>
      <c r="J11" s="44">
        <v>32331</v>
      </c>
      <c r="L11" s="241" t="s">
        <v>279</v>
      </c>
      <c r="M11" s="96" t="s">
        <v>284</v>
      </c>
      <c r="N11" s="47">
        <v>8568</v>
      </c>
    </row>
    <row r="12" spans="1:14" s="212" customFormat="1" ht="21.75" customHeight="1" thickBot="1">
      <c r="A12" s="235"/>
      <c r="B12" s="239" t="s">
        <v>65</v>
      </c>
      <c r="C12" s="88" t="s">
        <v>285</v>
      </c>
      <c r="D12" s="205">
        <v>19724</v>
      </c>
      <c r="G12" s="235"/>
      <c r="I12" s="231"/>
      <c r="J12" s="235"/>
      <c r="L12" s="242" t="s">
        <v>274</v>
      </c>
      <c r="M12" s="97" t="s">
        <v>286</v>
      </c>
      <c r="N12" s="44">
        <v>6288</v>
      </c>
    </row>
    <row r="13" spans="1:14" s="212" customFormat="1" ht="21.75" customHeight="1" thickBot="1">
      <c r="A13" s="235"/>
      <c r="B13" s="243"/>
      <c r="C13" s="89"/>
      <c r="D13" s="48"/>
      <c r="G13" s="235"/>
      <c r="I13" s="231"/>
      <c r="J13" s="235"/>
      <c r="L13" s="244"/>
      <c r="M13" s="86"/>
      <c r="N13" s="245"/>
    </row>
    <row r="14" spans="1:14" s="212" customFormat="1" ht="21.75" customHeight="1" thickBot="1">
      <c r="A14" s="235"/>
      <c r="B14" s="239" t="s">
        <v>66</v>
      </c>
      <c r="C14" s="88" t="s">
        <v>287</v>
      </c>
      <c r="D14" s="205">
        <v>26158</v>
      </c>
      <c r="G14" s="235"/>
      <c r="I14" s="236" t="s">
        <v>288</v>
      </c>
      <c r="J14" s="233"/>
      <c r="L14" s="237" t="s">
        <v>277</v>
      </c>
      <c r="M14" s="94" t="s">
        <v>289</v>
      </c>
      <c r="N14" s="45">
        <v>0</v>
      </c>
    </row>
    <row r="15" spans="1:14" s="212" customFormat="1" ht="21.75" customHeight="1" thickBot="1">
      <c r="A15" s="235"/>
      <c r="C15" s="87"/>
      <c r="D15" s="206"/>
      <c r="I15" s="93" t="s">
        <v>290</v>
      </c>
      <c r="J15" s="44">
        <v>769</v>
      </c>
      <c r="L15" s="241" t="s">
        <v>279</v>
      </c>
      <c r="M15" s="96" t="s">
        <v>291</v>
      </c>
      <c r="N15" s="47">
        <v>0</v>
      </c>
    </row>
    <row r="16" spans="1:14" s="212" customFormat="1" ht="21.75" customHeight="1" thickBot="1">
      <c r="A16" s="235"/>
      <c r="B16" s="246" t="s">
        <v>292</v>
      </c>
      <c r="C16" s="88" t="s">
        <v>293</v>
      </c>
      <c r="D16" s="205">
        <v>1043</v>
      </c>
      <c r="I16" s="231"/>
      <c r="J16" s="235"/>
      <c r="L16" s="242" t="s">
        <v>274</v>
      </c>
      <c r="M16" s="97" t="s">
        <v>294</v>
      </c>
      <c r="N16" s="44">
        <v>769</v>
      </c>
    </row>
    <row r="17" spans="1:14" s="212" customFormat="1" ht="21.75" customHeight="1" thickBot="1">
      <c r="A17" s="235"/>
      <c r="C17" s="87"/>
      <c r="D17" s="46"/>
      <c r="I17" s="231"/>
      <c r="J17" s="235"/>
      <c r="L17" s="244"/>
      <c r="M17" s="86"/>
      <c r="N17" s="245"/>
    </row>
    <row r="18" spans="1:18" s="212" customFormat="1" ht="21.75" customHeight="1" thickBot="1">
      <c r="A18" s="235"/>
      <c r="B18" s="246" t="s">
        <v>67</v>
      </c>
      <c r="C18" s="88" t="s">
        <v>295</v>
      </c>
      <c r="D18" s="205">
        <v>1873</v>
      </c>
      <c r="F18" s="236" t="s">
        <v>296</v>
      </c>
      <c r="G18" s="230"/>
      <c r="I18" s="232" t="s">
        <v>77</v>
      </c>
      <c r="J18" s="233"/>
      <c r="L18" s="237" t="s">
        <v>277</v>
      </c>
      <c r="M18" s="207" t="s">
        <v>297</v>
      </c>
      <c r="N18" s="45">
        <v>0</v>
      </c>
      <c r="R18" s="208"/>
    </row>
    <row r="19" spans="1:14" s="212" customFormat="1" ht="21.75" customHeight="1" thickBot="1">
      <c r="A19" s="235"/>
      <c r="B19" s="247"/>
      <c r="C19" s="90"/>
      <c r="D19" s="46"/>
      <c r="F19" s="93"/>
      <c r="G19" s="44">
        <v>52295</v>
      </c>
      <c r="I19" s="93" t="s">
        <v>298</v>
      </c>
      <c r="J19" s="44">
        <v>0</v>
      </c>
      <c r="L19" s="241" t="s">
        <v>279</v>
      </c>
      <c r="M19" s="209" t="s">
        <v>299</v>
      </c>
      <c r="N19" s="210">
        <v>0</v>
      </c>
    </row>
    <row r="20" spans="1:14" s="212" customFormat="1" ht="21.75" customHeight="1" thickBot="1">
      <c r="A20" s="235"/>
      <c r="B20" s="246" t="s">
        <v>68</v>
      </c>
      <c r="C20" s="88" t="s">
        <v>300</v>
      </c>
      <c r="D20" s="205">
        <v>38253</v>
      </c>
      <c r="G20" s="235"/>
      <c r="L20" s="242" t="s">
        <v>274</v>
      </c>
      <c r="M20" s="211" t="s">
        <v>301</v>
      </c>
      <c r="N20" s="44">
        <v>0</v>
      </c>
    </row>
    <row r="21" spans="1:14" s="212" customFormat="1" ht="21.75" customHeight="1" thickBot="1">
      <c r="A21" s="235"/>
      <c r="B21" s="243"/>
      <c r="C21" s="89"/>
      <c r="D21" s="248"/>
      <c r="G21" s="235"/>
      <c r="I21" s="231"/>
      <c r="J21" s="235"/>
      <c r="L21" s="244"/>
      <c r="M21" s="86"/>
      <c r="N21" s="245"/>
    </row>
    <row r="22" spans="1:14" s="212" customFormat="1" ht="21.75" customHeight="1" thickBot="1">
      <c r="A22" s="235"/>
      <c r="B22" s="246" t="s">
        <v>302</v>
      </c>
      <c r="C22" s="91" t="s">
        <v>303</v>
      </c>
      <c r="D22" s="205">
        <v>0</v>
      </c>
      <c r="G22" s="235"/>
      <c r="I22" s="232" t="s">
        <v>78</v>
      </c>
      <c r="J22" s="233"/>
      <c r="L22" s="237" t="s">
        <v>277</v>
      </c>
      <c r="M22" s="207" t="s">
        <v>304</v>
      </c>
      <c r="N22" s="45">
        <v>0</v>
      </c>
    </row>
    <row r="23" spans="1:14" s="212" customFormat="1" ht="21.75" customHeight="1" thickBot="1">
      <c r="A23" s="235"/>
      <c r="B23" s="209"/>
      <c r="C23" s="92"/>
      <c r="D23" s="51"/>
      <c r="G23" s="235"/>
      <c r="I23" s="93" t="s">
        <v>305</v>
      </c>
      <c r="J23" s="44">
        <v>0</v>
      </c>
      <c r="L23" s="241" t="s">
        <v>279</v>
      </c>
      <c r="M23" s="209" t="s">
        <v>306</v>
      </c>
      <c r="N23" s="210">
        <v>0</v>
      </c>
    </row>
    <row r="24" spans="1:14" s="212" customFormat="1" ht="21.75" customHeight="1" thickBot="1">
      <c r="A24" s="235"/>
      <c r="B24" s="249" t="s">
        <v>307</v>
      </c>
      <c r="C24" s="91" t="s">
        <v>308</v>
      </c>
      <c r="D24" s="205">
        <v>24383</v>
      </c>
      <c r="G24" s="235"/>
      <c r="L24" s="242" t="s">
        <v>274</v>
      </c>
      <c r="M24" s="211" t="s">
        <v>309</v>
      </c>
      <c r="N24" s="44">
        <v>0</v>
      </c>
    </row>
    <row r="25" spans="1:15" s="212" customFormat="1" ht="21.75" customHeight="1" thickBot="1">
      <c r="A25" s="235"/>
      <c r="G25" s="235"/>
      <c r="O25" s="250"/>
    </row>
    <row r="26" spans="1:15" s="212" customFormat="1" ht="21.75" customHeight="1">
      <c r="A26" s="235"/>
      <c r="B26" s="251"/>
      <c r="C26" s="92"/>
      <c r="D26" s="51"/>
      <c r="G26" s="235"/>
      <c r="I26" s="236" t="s">
        <v>69</v>
      </c>
      <c r="J26" s="233"/>
      <c r="L26" s="237" t="s">
        <v>277</v>
      </c>
      <c r="M26" s="94" t="s">
        <v>310</v>
      </c>
      <c r="N26" s="45">
        <v>0</v>
      </c>
      <c r="O26" s="250"/>
    </row>
    <row r="27" spans="1:15" s="212" customFormat="1" ht="21.75" customHeight="1" thickBot="1">
      <c r="A27" s="235"/>
      <c r="B27" s="251"/>
      <c r="C27" s="92"/>
      <c r="D27" s="51"/>
      <c r="G27" s="235"/>
      <c r="I27" s="93" t="s">
        <v>311</v>
      </c>
      <c r="J27" s="44">
        <v>0</v>
      </c>
      <c r="L27" s="241" t="s">
        <v>279</v>
      </c>
      <c r="M27" s="96" t="s">
        <v>312</v>
      </c>
      <c r="N27" s="47">
        <v>0</v>
      </c>
      <c r="O27" s="250"/>
    </row>
    <row r="28" spans="1:15" s="212" customFormat="1" ht="21.75" customHeight="1" thickBot="1">
      <c r="A28" s="235"/>
      <c r="B28" s="251"/>
      <c r="C28" s="92"/>
      <c r="D28" s="51"/>
      <c r="G28" s="235"/>
      <c r="I28" s="231"/>
      <c r="J28" s="87"/>
      <c r="L28" s="242" t="s">
        <v>274</v>
      </c>
      <c r="M28" s="97" t="s">
        <v>313</v>
      </c>
      <c r="N28" s="44">
        <v>0</v>
      </c>
      <c r="O28" s="250"/>
    </row>
    <row r="29" spans="1:15" s="212" customFormat="1" ht="21.75" customHeight="1" thickBot="1">
      <c r="A29" s="235"/>
      <c r="B29" s="251"/>
      <c r="C29" s="92"/>
      <c r="D29" s="51"/>
      <c r="G29" s="235"/>
      <c r="O29" s="250"/>
    </row>
    <row r="30" spans="1:15" s="212" customFormat="1" ht="21.75" customHeight="1">
      <c r="A30" s="235"/>
      <c r="B30" s="251"/>
      <c r="C30" s="92"/>
      <c r="D30" s="51"/>
      <c r="G30" s="235"/>
      <c r="I30" s="236" t="s">
        <v>314</v>
      </c>
      <c r="J30" s="233"/>
      <c r="L30" s="237" t="s">
        <v>277</v>
      </c>
      <c r="M30" s="94" t="s">
        <v>315</v>
      </c>
      <c r="N30" s="45">
        <v>1591</v>
      </c>
      <c r="O30" s="250"/>
    </row>
    <row r="31" spans="1:15" s="212" customFormat="1" ht="21.75" customHeight="1" thickBot="1">
      <c r="A31" s="235"/>
      <c r="B31" s="251"/>
      <c r="C31" s="92"/>
      <c r="D31" s="51"/>
      <c r="G31" s="235"/>
      <c r="I31" s="93" t="s">
        <v>316</v>
      </c>
      <c r="J31" s="44">
        <v>19195</v>
      </c>
      <c r="L31" s="241" t="s">
        <v>279</v>
      </c>
      <c r="M31" s="96" t="s">
        <v>317</v>
      </c>
      <c r="N31" s="47">
        <v>1747</v>
      </c>
      <c r="O31" s="250"/>
    </row>
    <row r="32" spans="1:15" s="212" customFormat="1" ht="21.75" customHeight="1" thickBot="1">
      <c r="A32" s="235"/>
      <c r="B32" s="251"/>
      <c r="C32" s="92"/>
      <c r="D32" s="51"/>
      <c r="G32" s="235"/>
      <c r="I32" s="231"/>
      <c r="J32" s="235"/>
      <c r="L32" s="242" t="s">
        <v>274</v>
      </c>
      <c r="M32" s="97" t="s">
        <v>318</v>
      </c>
      <c r="N32" s="44">
        <v>15656</v>
      </c>
      <c r="O32" s="250"/>
    </row>
    <row r="33" spans="1:15" s="212" customFormat="1" ht="21.75" customHeight="1" thickBot="1">
      <c r="A33" s="235"/>
      <c r="C33" s="87"/>
      <c r="D33" s="235"/>
      <c r="G33" s="235"/>
      <c r="I33" s="231"/>
      <c r="J33" s="87"/>
      <c r="L33" s="211"/>
      <c r="M33" s="98"/>
      <c r="N33" s="252"/>
      <c r="O33" s="250"/>
    </row>
    <row r="34" spans="1:16" s="212" customFormat="1" ht="21.75" customHeight="1">
      <c r="A34" s="235"/>
      <c r="C34" s="87"/>
      <c r="G34" s="235"/>
      <c r="I34" s="229" t="s">
        <v>319</v>
      </c>
      <c r="J34" s="233"/>
      <c r="L34" s="253" t="s">
        <v>277</v>
      </c>
      <c r="M34" s="99" t="s">
        <v>320</v>
      </c>
      <c r="N34" s="45">
        <v>0</v>
      </c>
      <c r="O34" s="250"/>
      <c r="P34" s="212" t="s">
        <v>321</v>
      </c>
    </row>
    <row r="35" spans="7:17" s="212" customFormat="1" ht="21.75" customHeight="1" thickBot="1">
      <c r="G35" s="235"/>
      <c r="I35" s="93" t="s">
        <v>322</v>
      </c>
      <c r="J35" s="44">
        <v>0</v>
      </c>
      <c r="L35" s="242" t="s">
        <v>279</v>
      </c>
      <c r="M35" s="97" t="s">
        <v>323</v>
      </c>
      <c r="N35" s="204">
        <v>0</v>
      </c>
      <c r="P35" s="373">
        <v>23428</v>
      </c>
      <c r="Q35" s="373"/>
    </row>
    <row r="36" spans="2:17" s="212" customFormat="1" ht="21.75" customHeight="1" thickBot="1">
      <c r="B36" s="254" t="s">
        <v>324</v>
      </c>
      <c r="C36" s="255" t="s">
        <v>325</v>
      </c>
      <c r="D36" s="213">
        <v>822949</v>
      </c>
      <c r="G36" s="235"/>
      <c r="I36" s="231"/>
      <c r="J36" s="87"/>
      <c r="M36" s="87"/>
      <c r="N36" s="87"/>
      <c r="P36" s="374"/>
      <c r="Q36" s="374"/>
    </row>
    <row r="37" spans="2:17" s="212" customFormat="1" ht="21.75" customHeight="1">
      <c r="B37" s="256" t="s">
        <v>326</v>
      </c>
      <c r="C37" s="257" t="s">
        <v>327</v>
      </c>
      <c r="D37" s="214">
        <v>0</v>
      </c>
      <c r="F37" s="236" t="s">
        <v>328</v>
      </c>
      <c r="G37" s="233"/>
      <c r="I37" s="231"/>
      <c r="J37" s="87"/>
      <c r="M37" s="87"/>
      <c r="N37" s="87"/>
      <c r="P37" s="236" t="s">
        <v>329</v>
      </c>
      <c r="Q37" s="233"/>
    </row>
    <row r="38" spans="2:17" s="212" customFormat="1" ht="21.75" customHeight="1" thickBot="1">
      <c r="B38" s="49" t="s">
        <v>330</v>
      </c>
      <c r="C38" s="258" t="s">
        <v>331</v>
      </c>
      <c r="D38" s="215">
        <v>822949</v>
      </c>
      <c r="F38" s="93" t="s">
        <v>332</v>
      </c>
      <c r="G38" s="44">
        <v>11222</v>
      </c>
      <c r="I38" s="231"/>
      <c r="J38" s="87"/>
      <c r="M38" s="87"/>
      <c r="N38" s="87"/>
      <c r="P38" s="93"/>
      <c r="Q38" s="44">
        <v>34650</v>
      </c>
    </row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2007-05-28T08:57:44Z</cp:lastPrinted>
  <dcterms:created xsi:type="dcterms:W3CDTF">2002-10-23T09:25:58Z</dcterms:created>
  <dcterms:modified xsi:type="dcterms:W3CDTF">2007-05-28T08:58:09Z</dcterms:modified>
  <cp:category/>
  <cp:version/>
  <cp:contentType/>
  <cp:contentStatus/>
</cp:coreProperties>
</file>