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'ごみ処理概要'!$A$2:$AU$32</definedName>
    <definedName name="_xlnm.Print_Area" localSheetId="2">'ごみ処理量内訳'!$A$2:$AP$32</definedName>
    <definedName name="_xlnm.Print_Area" localSheetId="1">'ごみ搬入量内訳'!$A$2:$DK$32</definedName>
    <definedName name="_xlnm.Print_Area" localSheetId="4">'災害廃棄物の搬入量'!$A$2:$CY$32</definedName>
    <definedName name="_xlnm.Print_Area" localSheetId="3">'資源化量内訳'!$A$2:$DL$32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<sst xmlns="http://schemas.openxmlformats.org/spreadsheetml/2006/main" count="1498" uniqueCount="348">
  <si>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</si>
  <si>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</si>
  <si>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</si>
  <si>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</si>
  <si>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</si>
  <si>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</si>
  <si>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</si>
  <si>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</si>
  <si>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</si>
  <si>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</si>
  <si>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</si>
  <si>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</si>
  <si>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</si>
  <si>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</si>
  <si>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</si>
  <si>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</si>
  <si>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</si>
  <si>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</si>
  <si>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</si>
  <si>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</si>
  <si>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</si>
  <si>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</si>
  <si>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</si>
  <si>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</si>
  <si>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</si>
  <si>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</si>
  <si>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</si>
  <si>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</si>
  <si>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</si>
  <si>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</si>
  <si>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</si>
  <si>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</si>
  <si>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</si>
  <si>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</si>
  <si>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</si>
  <si>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</si>
  <si>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</si>
  <si>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</si>
  <si>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</si>
  <si>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</si>
  <si>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</si>
  <si>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</si>
  <si>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</si>
  <si>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</si>
  <si>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</si>
  <si>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</si>
  <si>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</si>
  <si>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</si>
  <si>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</si>
  <si>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</si>
  <si>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</si>
  <si>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</si>
  <si>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</si>
  <si>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</si>
  <si>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</si>
  <si>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</si>
  <si>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</si>
  <si>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</si>
  <si>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</si>
  <si>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</si>
  <si>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</si>
  <si>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</si>
  <si>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</si>
  <si>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</si>
  <si>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</si>
  <si>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</si>
  <si>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</si>
  <si>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</si>
  <si>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</si>
  <si>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</si>
  <si>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</si>
  <si>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</si>
  <si>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</si>
  <si>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</si>
  <si>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</si>
  <si>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</si>
  <si>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</si>
  <si>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</si>
  <si>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</si>
  <si>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</si>
  <si>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</si>
  <si>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</si>
  <si>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</si>
  <si>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</si>
  <si>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</si>
  <si>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</si>
  <si>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</si>
  <si>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</si>
  <si>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</si>
  <si>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</si>
  <si>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</si>
  <si>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</si>
  <si>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</si>
  <si>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</si>
  <si>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</si>
  <si>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</si>
  <si>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</si>
  <si>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</si>
  <si>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</si>
  <si>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</si>
  <si>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</si>
  <si>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</si>
  <si>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</si>
  <si>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</si>
  <si>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</si>
  <si>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</si>
  <si>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</si>
  <si>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</si>
  <si>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</si>
  <si>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</si>
  <si>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</si>
  <si>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</si>
  <si>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</si>
  <si>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</si>
  <si>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</si>
  <si>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</si>
  <si>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</si>
  <si>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</si>
  <si>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</si>
  <si>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</si>
  <si>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</si>
  <si>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</si>
  <si>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</si>
  <si>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</si>
  <si>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</si>
  <si>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</si>
  <si>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</si>
  <si>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</si>
  <si>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</si>
  <si>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</si>
  <si>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</si>
  <si>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</si>
  <si>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</si>
  <si>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</si>
  <si>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</si>
  <si>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</si>
  <si>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</si>
  <si>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</si>
  <si>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</si>
  <si>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</si>
  <si>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</si>
  <si>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</si>
  <si>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</si>
  <si>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</si>
  <si>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</si>
  <si>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</si>
  <si>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</si>
  <si>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</si>
  <si>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</si>
  <si>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</si>
  <si>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</si>
  <si>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</si>
  <si>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</si>
  <si>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</si>
  <si>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</si>
  <si>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</si>
  <si>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</si>
  <si>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</si>
  <si>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</si>
  <si>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</si>
  <si>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</si>
  <si>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</si>
  <si>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</si>
  <si>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</si>
  <si>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</si>
  <si>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</si>
  <si>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</si>
  <si>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</si>
  <si>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</si>
  <si>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</si>
  <si>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</si>
  <si>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</si>
  <si>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</si>
  <si>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</si>
  <si>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</si>
  <si>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</si>
  <si>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</si>
  <si>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</si>
  <si>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</si>
  <si>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</si>
  <si>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</si>
  <si>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</si>
  <si>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</si>
  <si>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</si>
  <si>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</si>
  <si>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</si>
  <si>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</si>
  <si>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</si>
  <si>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</si>
  <si>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</si>
  <si>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</si>
  <si>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</si>
  <si>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</si>
  <si>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</si>
  <si>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</si>
  <si>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</si>
  <si>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</si>
  <si>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</si>
  <si>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</si>
  <si>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</si>
  <si>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</si>
  <si>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</si>
  <si>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</si>
  <si>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</si>
  <si>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</si>
  <si>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</si>
  <si>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</si>
  <si>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</si>
  <si>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</si>
  <si>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</si>
  <si>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</si>
  <si>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</si>
  <si>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</si>
  <si>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</si>
  <si>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</si>
  <si>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</si>
  <si>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</si>
  <si>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</si>
  <si>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</si>
  <si>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</si>
  <si>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</si>
  <si>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</si>
  <si>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</si>
  <si>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</si>
  <si>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</si>
  <si>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</si>
  <si>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</si>
  <si>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</si>
  <si>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</si>
  <si>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</si>
  <si>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</si>
  <si>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</si>
  <si>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</si>
  <si>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</si>
  <si>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</si>
  <si>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</si>
  <si>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</si>
  <si>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</si>
  <si>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</si>
  <si>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</si>
  <si>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</si>
  <si>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</si>
  <si>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</si>
  <si>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</si>
  <si>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</si>
  <si>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</si>
  <si>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</si>
  <si>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</si>
  <si>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</si>
  <si>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</si>
  <si>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</si>
  <si>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</si>
  <si>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</si>
  <si>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</si>
  <si>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</si>
  <si>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</si>
  <si>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</si>
  <si>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</si>
  <si>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</si>
  <si>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</si>
  <si>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</si>
  <si>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</si>
  <si>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</si>
  <si>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</si>
  <si>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</si>
  <si>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</si>
  <si>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</si>
  <si>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</si>
  <si>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</si>
  <si>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</si>
  <si>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</si>
  <si>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</si>
  <si>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</si>
  <si>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</si>
  <si>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</si>
  <si>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</si>
  <si>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</si>
  <si>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</si>
  <si>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</si>
  <si>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</si>
  <si>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</si>
  <si>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</si>
  <si>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</si>
  <si>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</si>
  <si>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</si>
  <si>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</si>
  <si>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</si>
  <si>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</si>
  <si>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</si>
  <si>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</si>
  <si>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</si>
  <si>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</si>
  <si>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</si>
  <si>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</si>
  <si>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秋田県</t>
  </si>
  <si>
    <t>05201</t>
  </si>
  <si>
    <t>秋田市</t>
  </si>
  <si>
    <t>○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</si>
  <si>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</si>
  <si>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</si>
  <si>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</si>
  <si>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</si>
  <si>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</si>
  <si>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</si>
  <si>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</si>
  <si>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</si>
  <si>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</si>
  <si>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</si>
  <si>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</si>
  <si>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</si>
  <si>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</si>
  <si>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</si>
  <si>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</si>
  <si>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</si>
  <si>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</si>
  <si>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</si>
  <si>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</si>
  <si>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</si>
  <si>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</si>
  <si>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</si>
  <si>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</si>
  <si>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</si>
  <si>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</si>
  <si>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</si>
  <si>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</si>
  <si>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</si>
  <si>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</si>
  <si>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</si>
  <si>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</si>
  <si>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</si>
  <si>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</si>
  <si>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</si>
  <si>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</si>
  <si>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</si>
  <si>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</si>
  <si>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</si>
  <si>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</si>
  <si>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</si>
  <si>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</si>
  <si>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</si>
  <si>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</si>
  <si>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</si>
  <si>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</si>
  <si>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</si>
  <si>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</si>
  <si>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</si>
  <si>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秋田県合計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</si>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</sst>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5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7" fillId="0" borderId="16" xfId="17" applyFont="1" applyFill="1" applyBorder="1" applyAlignment="1">
      <alignment horizontal="right" vertical="center"/>
    </xf>
    <xf numFmtId="38" fontId="13" fillId="0" borderId="17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3" fillId="0" borderId="19" xfId="17" applyFont="1" applyFill="1" applyBorder="1" applyAlignment="1">
      <alignment horizontal="right" vertical="center"/>
    </xf>
    <xf numFmtId="38" fontId="3" fillId="0" borderId="18" xfId="17" applyFont="1" applyFill="1" applyBorder="1" applyAlignment="1">
      <alignment horizontal="right" vertical="center"/>
    </xf>
    <xf numFmtId="38" fontId="3" fillId="0" borderId="20" xfId="17" applyFont="1" applyFill="1" applyBorder="1" applyAlignment="1">
      <alignment horizontal="right" vertical="center"/>
    </xf>
    <xf numFmtId="38" fontId="3" fillId="0" borderId="21" xfId="17" applyFont="1" applyFill="1" applyBorder="1" applyAlignment="1">
      <alignment horizontal="right" vertical="center"/>
    </xf>
    <xf numFmtId="38" fontId="3" fillId="0" borderId="22" xfId="17" applyFont="1" applyFill="1" applyBorder="1" applyAlignment="1">
      <alignment horizontal="right" vertical="center"/>
    </xf>
    <xf numFmtId="38" fontId="3" fillId="0" borderId="23" xfId="17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38" fontId="3" fillId="0" borderId="19" xfId="17" applyNumberFormat="1" applyFont="1" applyFill="1" applyBorder="1" applyAlignment="1">
      <alignment horizontal="right" vertical="center"/>
    </xf>
    <xf numFmtId="38" fontId="3" fillId="0" borderId="22" xfId="17" applyNumberFormat="1" applyFont="1" applyFill="1" applyBorder="1" applyAlignment="1">
      <alignment horizontal="right" vertical="center"/>
    </xf>
    <xf numFmtId="38" fontId="3" fillId="0" borderId="18" xfId="17" applyNumberFormat="1" applyFont="1" applyFill="1" applyBorder="1" applyAlignment="1">
      <alignment horizontal="right" vertical="center"/>
    </xf>
    <xf numFmtId="38" fontId="3" fillId="0" borderId="20" xfId="17" applyNumberFormat="1" applyFont="1" applyFill="1" applyBorder="1" applyAlignment="1">
      <alignment horizontal="right" vertical="center"/>
    </xf>
    <xf numFmtId="38" fontId="3" fillId="0" borderId="21" xfId="17" applyNumberFormat="1" applyFont="1" applyFill="1" applyBorder="1" applyAlignment="1">
      <alignment horizontal="right" vertical="center"/>
    </xf>
    <xf numFmtId="38" fontId="3" fillId="0" borderId="23" xfId="17" applyNumberFormat="1" applyFont="1" applyFill="1" applyBorder="1" applyAlignment="1">
      <alignment horizontal="right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8" xfId="17" applyFont="1" applyFill="1" applyBorder="1" applyAlignment="1">
      <alignment vertical="center"/>
    </xf>
    <xf numFmtId="0" fontId="4" fillId="0" borderId="26" xfId="21" applyFont="1" applyFill="1" applyBorder="1" applyAlignment="1" quotePrefix="1">
      <alignment horizontal="center" vertical="center"/>
      <protection/>
    </xf>
    <xf numFmtId="0" fontId="4" fillId="0" borderId="21" xfId="21" applyFont="1" applyFill="1" applyBorder="1" applyAlignment="1">
      <alignment horizontal="center" vertical="center"/>
      <protection/>
    </xf>
    <xf numFmtId="0" fontId="4" fillId="0" borderId="23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28" xfId="17" applyFont="1" applyFill="1" applyBorder="1" applyAlignment="1">
      <alignment vertical="center"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0" xfId="21" applyFont="1" applyFill="1" applyBorder="1" applyAlignment="1">
      <alignment horizontal="center" vertical="center"/>
      <protection/>
    </xf>
    <xf numFmtId="0" fontId="4" fillId="0" borderId="3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32" xfId="21" applyFont="1" applyFill="1" applyBorder="1" applyAlignment="1">
      <alignment vertical="center"/>
      <protection/>
    </xf>
    <xf numFmtId="38" fontId="14" fillId="0" borderId="33" xfId="17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22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0" fontId="6" fillId="0" borderId="35" xfId="21" applyFont="1" applyFill="1" applyBorder="1" applyAlignment="1">
      <alignment vertical="center"/>
      <protection/>
    </xf>
    <xf numFmtId="38" fontId="14" fillId="0" borderId="36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38" fontId="14" fillId="0" borderId="38" xfId="17" applyFont="1" applyFill="1" applyBorder="1" applyAlignment="1">
      <alignment vertical="center"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9" xfId="21" applyFont="1" applyFill="1" applyBorder="1" applyAlignment="1">
      <alignment horizontal="center" vertical="center" textRotation="255"/>
      <protection/>
    </xf>
    <xf numFmtId="0" fontId="4" fillId="0" borderId="29" xfId="21" applyFont="1" applyFill="1" applyBorder="1" applyAlignment="1">
      <alignment horizontal="left" vertical="center"/>
      <protection/>
    </xf>
    <xf numFmtId="0" fontId="4" fillId="0" borderId="40" xfId="21" applyFont="1" applyFill="1" applyBorder="1" applyAlignment="1">
      <alignment horizontal="left" vertical="center"/>
      <protection/>
    </xf>
    <xf numFmtId="38" fontId="14" fillId="0" borderId="41" xfId="17" applyFont="1" applyFill="1" applyBorder="1" applyAlignment="1">
      <alignment vertical="center"/>
    </xf>
    <xf numFmtId="0" fontId="4" fillId="0" borderId="42" xfId="21" applyFont="1" applyFill="1" applyBorder="1" applyAlignment="1">
      <alignment horizontal="center" vertical="center"/>
      <protection/>
    </xf>
    <xf numFmtId="38" fontId="14" fillId="0" borderId="43" xfId="17" applyFont="1" applyFill="1" applyBorder="1" applyAlignment="1">
      <alignment vertical="center"/>
    </xf>
    <xf numFmtId="38" fontId="14" fillId="0" borderId="44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45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46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47" xfId="17" applyFont="1" applyFill="1" applyBorder="1" applyAlignment="1">
      <alignment vertical="center"/>
    </xf>
    <xf numFmtId="0" fontId="4" fillId="0" borderId="48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0" xfId="17" applyFont="1" applyFill="1" applyBorder="1" applyAlignment="1">
      <alignment vertical="center"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7" xfId="21" applyFont="1" applyFill="1" applyBorder="1" applyAlignment="1">
      <alignment horizontal="lef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38" fontId="14" fillId="0" borderId="21" xfId="17" applyFont="1" applyFill="1" applyBorder="1" applyAlignment="1">
      <alignment vertical="center"/>
    </xf>
    <xf numFmtId="0" fontId="4" fillId="0" borderId="51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52" xfId="17" applyFont="1" applyFill="1" applyBorder="1" applyAlignment="1">
      <alignment vertical="center"/>
    </xf>
    <xf numFmtId="38" fontId="14" fillId="0" borderId="53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54" xfId="17" applyFont="1" applyFill="1" applyBorder="1" applyAlignment="1">
      <alignment vertical="center"/>
    </xf>
    <xf numFmtId="0" fontId="4" fillId="0" borderId="39" xfId="21" applyFont="1" applyFill="1" applyBorder="1" applyAlignment="1" quotePrefix="1">
      <alignment horizontal="center" vertical="center" textRotation="255"/>
      <protection/>
    </xf>
    <xf numFmtId="0" fontId="4" fillId="0" borderId="55" xfId="21" applyFont="1" applyFill="1" applyBorder="1" applyAlignment="1" quotePrefix="1">
      <alignment horizontal="left" vertical="center"/>
      <protection/>
    </xf>
    <xf numFmtId="38" fontId="14" fillId="0" borderId="29" xfId="17" applyFont="1" applyFill="1" applyBorder="1" applyAlignment="1">
      <alignment vertical="center"/>
    </xf>
    <xf numFmtId="38" fontId="14" fillId="0" borderId="30" xfId="17" applyFont="1" applyFill="1" applyBorder="1" applyAlignment="1">
      <alignment vertical="center"/>
    </xf>
    <xf numFmtId="38" fontId="14" fillId="0" borderId="31" xfId="17" applyFont="1" applyFill="1" applyBorder="1" applyAlignment="1">
      <alignment vertical="center"/>
    </xf>
    <xf numFmtId="0" fontId="4" fillId="0" borderId="56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57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59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38" fontId="14" fillId="0" borderId="28" xfId="17" applyFont="1" applyFill="1" applyBorder="1" applyAlignment="1">
      <alignment horizontal="right" vertical="center"/>
    </xf>
    <xf numFmtId="38" fontId="14" fillId="0" borderId="29" xfId="17" applyFont="1" applyFill="1" applyBorder="1" applyAlignment="1">
      <alignment horizontal="right" vertical="center"/>
    </xf>
    <xf numFmtId="38" fontId="14" fillId="0" borderId="30" xfId="17" applyFont="1" applyFill="1" applyBorder="1" applyAlignment="1">
      <alignment horizontal="right" vertical="center"/>
    </xf>
    <xf numFmtId="38" fontId="14" fillId="0" borderId="31" xfId="17" applyFont="1" applyFill="1" applyBorder="1" applyAlignment="1">
      <alignment horizontal="right" vertical="center"/>
    </xf>
    <xf numFmtId="0" fontId="6" fillId="0" borderId="60" xfId="21" applyFont="1" applyFill="1" applyBorder="1" applyAlignment="1" quotePrefix="1">
      <alignment horizontal="left" vertical="center"/>
      <protection/>
    </xf>
    <xf numFmtId="0" fontId="4" fillId="0" borderId="60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8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8" xfId="21" applyNumberFormat="1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61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61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9" xfId="17" applyFont="1" applyFill="1" applyBorder="1" applyAlignment="1" quotePrefix="1">
      <alignment horizontal="left" vertical="center"/>
    </xf>
    <xf numFmtId="38" fontId="0" fillId="0" borderId="0" xfId="17" applyFont="1" applyFill="1" applyAlignment="1">
      <alignment horizontal="right" vertical="center"/>
    </xf>
    <xf numFmtId="38" fontId="0" fillId="0" borderId="61" xfId="17" applyFont="1" applyFill="1" applyBorder="1" applyAlignment="1">
      <alignment horizontal="left" vertical="center"/>
    </xf>
    <xf numFmtId="38" fontId="0" fillId="0" borderId="61" xfId="17" applyFont="1" applyFill="1" applyBorder="1" applyAlignment="1">
      <alignment horizontal="distributed" vertical="center"/>
    </xf>
    <xf numFmtId="38" fontId="0" fillId="0" borderId="60" xfId="17" applyFont="1" applyFill="1" applyBorder="1" applyAlignment="1" quotePrefix="1">
      <alignment horizontal="left" vertical="center"/>
    </xf>
    <xf numFmtId="38" fontId="0" fillId="0" borderId="62" xfId="17" applyFont="1" applyFill="1" applyBorder="1" applyAlignment="1">
      <alignment horizontal="distributed" vertical="center"/>
    </xf>
    <xf numFmtId="38" fontId="0" fillId="0" borderId="63" xfId="17" applyFont="1" applyFill="1" applyBorder="1" applyAlignment="1" quotePrefix="1">
      <alignment horizontal="left" vertical="center"/>
    </xf>
    <xf numFmtId="38" fontId="17" fillId="0" borderId="64" xfId="17" applyFont="1" applyFill="1" applyBorder="1" applyAlignment="1">
      <alignment horizontal="right" vertical="center"/>
    </xf>
    <xf numFmtId="38" fontId="0" fillId="0" borderId="65" xfId="17" applyFont="1" applyFill="1" applyBorder="1" applyAlignment="1" quotePrefix="1">
      <alignment vertical="center"/>
    </xf>
    <xf numFmtId="38" fontId="0" fillId="0" borderId="51" xfId="17" applyFont="1" applyFill="1" applyBorder="1" applyAlignment="1">
      <alignment horizontal="center" vertical="center"/>
    </xf>
    <xf numFmtId="38" fontId="17" fillId="0" borderId="66" xfId="17" applyFont="1" applyFill="1" applyBorder="1" applyAlignment="1">
      <alignment horizontal="right" vertical="center"/>
    </xf>
    <xf numFmtId="38" fontId="0" fillId="0" borderId="65" xfId="17" applyFont="1" applyFill="1" applyBorder="1" applyAlignment="1">
      <alignment horizontal="distributed" vertical="center"/>
    </xf>
    <xf numFmtId="38" fontId="0" fillId="0" borderId="51" xfId="17" applyFont="1" applyFill="1" applyBorder="1" applyAlignment="1" quotePrefix="1">
      <alignment horizontal="center" vertical="center"/>
    </xf>
    <xf numFmtId="38" fontId="0" fillId="0" borderId="51" xfId="17" applyFont="1" applyFill="1" applyBorder="1" applyAlignment="1" quotePrefix="1">
      <alignment horizontal="left" vertical="center"/>
    </xf>
    <xf numFmtId="38" fontId="0" fillId="0" borderId="67" xfId="17" applyFont="1" applyFill="1" applyBorder="1" applyAlignment="1">
      <alignment horizontal="distributed" vertical="center"/>
    </xf>
    <xf numFmtId="38" fontId="0" fillId="0" borderId="68" xfId="17" applyFont="1" applyFill="1" applyBorder="1" applyAlignment="1" quotePrefix="1">
      <alignment horizontal="left" vertical="center"/>
    </xf>
    <xf numFmtId="38" fontId="0" fillId="0" borderId="39" xfId="17" applyFont="1" applyFill="1" applyBorder="1" applyAlignment="1">
      <alignment horizontal="distributed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51" xfId="17" applyFont="1" applyFill="1" applyBorder="1" applyAlignment="1">
      <alignment vertical="center"/>
    </xf>
    <xf numFmtId="209" fontId="0" fillId="0" borderId="51" xfId="17" applyNumberFormat="1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65" xfId="17" applyFont="1" applyFill="1" applyBorder="1" applyAlignment="1">
      <alignment vertical="center"/>
    </xf>
    <xf numFmtId="38" fontId="0" fillId="0" borderId="60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0" xfId="17" applyFont="1" applyFill="1" applyBorder="1" applyAlignment="1">
      <alignment vertical="center"/>
    </xf>
    <xf numFmtId="38" fontId="17" fillId="0" borderId="69" xfId="17" applyFont="1" applyFill="1" applyBorder="1" applyAlignment="1">
      <alignment horizontal="right" vertical="center"/>
    </xf>
    <xf numFmtId="38" fontId="0" fillId="0" borderId="55" xfId="17" applyFont="1" applyFill="1" applyBorder="1" applyAlignment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65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>
      <alignment horizontal="center" vertical="center"/>
    </xf>
    <xf numFmtId="209" fontId="0" fillId="0" borderId="55" xfId="17" applyNumberFormat="1" applyFont="1" applyFill="1" applyBorder="1" applyAlignment="1">
      <alignment horizontal="right" vertical="center"/>
    </xf>
    <xf numFmtId="38" fontId="0" fillId="0" borderId="70" xfId="17" applyFont="1" applyFill="1" applyBorder="1" applyAlignment="1">
      <alignment horizontal="distributed" vertical="center"/>
    </xf>
    <xf numFmtId="38" fontId="0" fillId="0" borderId="71" xfId="17" applyFont="1" applyFill="1" applyBorder="1" applyAlignment="1" quotePrefix="1">
      <alignment horizontal="left" vertical="center"/>
    </xf>
    <xf numFmtId="38" fontId="0" fillId="0" borderId="45" xfId="17" applyFont="1" applyFill="1" applyBorder="1" applyAlignment="1" quotePrefix="1">
      <alignment horizontal="left" vertical="center"/>
    </xf>
    <xf numFmtId="38" fontId="0" fillId="0" borderId="72" xfId="17" applyFont="1" applyFill="1" applyBorder="1" applyAlignment="1">
      <alignment horizontal="center" vertical="center"/>
    </xf>
    <xf numFmtId="38" fontId="17" fillId="0" borderId="73" xfId="17" applyFont="1" applyFill="1" applyBorder="1" applyAlignment="1">
      <alignment horizontal="right" vertical="center"/>
    </xf>
    <xf numFmtId="38" fontId="0" fillId="0" borderId="48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0" xfId="17" applyFont="1" applyFill="1" applyBorder="1" applyAlignment="1" quotePrefix="1">
      <alignment horizontal="center" vertical="center"/>
    </xf>
    <xf numFmtId="38" fontId="17" fillId="0" borderId="74" xfId="17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wrapText="1"/>
    </xf>
    <xf numFmtId="0" fontId="3" fillId="0" borderId="7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4" fillId="0" borderId="18" xfId="21" applyFont="1" applyFill="1" applyBorder="1" applyAlignment="1" quotePrefix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52" xfId="21" applyFont="1" applyFill="1" applyBorder="1" applyAlignment="1">
      <alignment horizontal="center" vertical="center" textRotation="255"/>
      <protection/>
    </xf>
    <xf numFmtId="0" fontId="4" fillId="0" borderId="65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66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52" xfId="21" applyFont="1" applyFill="1" applyBorder="1" applyAlignment="1" quotePrefix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2" xfId="21" applyFont="1" applyFill="1" applyBorder="1" applyAlignment="1" quotePrefix="1">
      <alignment horizontal="center" vertical="center"/>
      <protection/>
    </xf>
    <xf numFmtId="0" fontId="3" fillId="0" borderId="72" xfId="21" applyFont="1" applyFill="1" applyBorder="1">
      <alignment/>
      <protection/>
    </xf>
    <xf numFmtId="0" fontId="3" fillId="0" borderId="73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41" xfId="21" applyFont="1" applyFill="1" applyBorder="1" applyAlignment="1">
      <alignment horizontal="center" vertical="center"/>
      <protection/>
    </xf>
    <xf numFmtId="0" fontId="4" fillId="0" borderId="61" xfId="21" applyFont="1" applyFill="1" applyBorder="1" applyAlignment="1" quotePrefix="1">
      <alignment horizontal="center" vertical="center"/>
      <protection/>
    </xf>
    <xf numFmtId="0" fontId="3" fillId="0" borderId="60" xfId="21" applyFont="1" applyFill="1" applyBorder="1">
      <alignment/>
      <protection/>
    </xf>
    <xf numFmtId="0" fontId="3" fillId="0" borderId="39" xfId="21" applyFont="1" applyFill="1" applyBorder="1">
      <alignment/>
      <protection/>
    </xf>
    <xf numFmtId="0" fontId="3" fillId="0" borderId="55" xfId="21" applyFont="1" applyFill="1" applyBorder="1">
      <alignment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57" xfId="21" applyFont="1" applyFill="1" applyBorder="1" applyAlignment="1">
      <alignment horizontal="center" vertical="center" textRotation="255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55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  <xf numFmtId="176" fontId="3" fillId="0" borderId="19" xfId="17" applyNumberFormat="1" applyFont="1" applyFill="1" applyBorder="1" applyAlignment="1">
      <alignment horizontal="right" vertical="center"/>
    </xf>
    <xf numFmtId="176" fontId="3" fillId="0" borderId="18" xfId="17" applyNumberFormat="1" applyFont="1" applyFill="1" applyBorder="1" applyAlignment="1">
      <alignment horizontal="right" vertical="center"/>
    </xf>
    <xf numFmtId="176" fontId="3" fillId="0" borderId="21" xfId="17" applyNumberFormat="1" applyFont="1" applyFill="1" applyBorder="1" applyAlignment="1">
      <alignment horizontal="right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32"/>
  <sheetViews>
    <sheetView showGridLines="0" tabSelected="1" workbookViewId="0" topLeftCell="A1">
      <pane xSplit="3" ySplit="6" topLeftCell="D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57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1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59" t="s">
        <v>96</v>
      </c>
      <c r="B2" s="262" t="s">
        <v>97</v>
      </c>
      <c r="C2" s="270" t="s">
        <v>98</v>
      </c>
      <c r="D2" s="285" t="s">
        <v>196</v>
      </c>
      <c r="E2" s="269"/>
      <c r="F2" s="53"/>
      <c r="G2" s="285" t="s">
        <v>290</v>
      </c>
      <c r="H2" s="257"/>
      <c r="I2" s="257"/>
      <c r="J2" s="258"/>
      <c r="K2" s="277" t="s">
        <v>63</v>
      </c>
      <c r="L2" s="278"/>
      <c r="M2" s="279"/>
      <c r="N2" s="270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75" t="s">
        <v>152</v>
      </c>
      <c r="AI2" s="285" t="s">
        <v>241</v>
      </c>
      <c r="AJ2" s="269"/>
      <c r="AK2" s="269"/>
      <c r="AL2" s="269"/>
      <c r="AM2" s="269"/>
      <c r="AN2" s="269"/>
      <c r="AO2" s="269"/>
      <c r="AP2" s="263"/>
      <c r="AQ2" s="275" t="s">
        <v>0</v>
      </c>
      <c r="AR2" s="285" t="s">
        <v>1</v>
      </c>
      <c r="AS2" s="286"/>
      <c r="AT2" s="286"/>
      <c r="AU2" s="266"/>
    </row>
    <row r="3" spans="1:47" ht="22.5" customHeight="1">
      <c r="A3" s="260"/>
      <c r="B3" s="287"/>
      <c r="C3" s="289"/>
      <c r="D3" s="11"/>
      <c r="E3" s="270" t="s">
        <v>197</v>
      </c>
      <c r="F3" s="283" t="s">
        <v>158</v>
      </c>
      <c r="G3" s="270" t="s">
        <v>287</v>
      </c>
      <c r="H3" s="270" t="s">
        <v>288</v>
      </c>
      <c r="I3" s="283" t="s">
        <v>285</v>
      </c>
      <c r="J3" s="12" t="s">
        <v>64</v>
      </c>
      <c r="K3" s="281" t="s">
        <v>291</v>
      </c>
      <c r="L3" s="281" t="s">
        <v>289</v>
      </c>
      <c r="M3" s="281" t="s">
        <v>198</v>
      </c>
      <c r="N3" s="280"/>
      <c r="O3" s="270" t="s">
        <v>2</v>
      </c>
      <c r="P3" s="270" t="s">
        <v>84</v>
      </c>
      <c r="Q3" s="272" t="s">
        <v>240</v>
      </c>
      <c r="R3" s="273"/>
      <c r="S3" s="273"/>
      <c r="T3" s="273"/>
      <c r="U3" s="273"/>
      <c r="V3" s="273"/>
      <c r="W3" s="273"/>
      <c r="X3" s="274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76"/>
      <c r="AI3" s="270" t="s">
        <v>99</v>
      </c>
      <c r="AJ3" s="270" t="s">
        <v>72</v>
      </c>
      <c r="AK3" s="283" t="s">
        <v>199</v>
      </c>
      <c r="AL3" s="283" t="s">
        <v>200</v>
      </c>
      <c r="AM3" s="283" t="s">
        <v>201</v>
      </c>
      <c r="AN3" s="283" t="s">
        <v>202</v>
      </c>
      <c r="AO3" s="267" t="s">
        <v>203</v>
      </c>
      <c r="AP3" s="12" t="s">
        <v>66</v>
      </c>
      <c r="AQ3" s="276"/>
      <c r="AR3" s="270" t="s">
        <v>100</v>
      </c>
      <c r="AS3" s="270" t="s">
        <v>101</v>
      </c>
      <c r="AT3" s="270" t="s">
        <v>102</v>
      </c>
      <c r="AU3" s="12" t="s">
        <v>64</v>
      </c>
    </row>
    <row r="4" spans="1:47" ht="22.5" customHeight="1">
      <c r="A4" s="260"/>
      <c r="B4" s="287"/>
      <c r="C4" s="289"/>
      <c r="D4" s="11"/>
      <c r="E4" s="280"/>
      <c r="F4" s="284"/>
      <c r="G4" s="280"/>
      <c r="H4" s="280"/>
      <c r="I4" s="280"/>
      <c r="J4" s="62"/>
      <c r="K4" s="282"/>
      <c r="L4" s="282"/>
      <c r="M4" s="282"/>
      <c r="N4" s="280"/>
      <c r="O4" s="271"/>
      <c r="P4" s="271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60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63"/>
      <c r="AH4" s="276"/>
      <c r="AI4" s="271"/>
      <c r="AJ4" s="271"/>
      <c r="AK4" s="271"/>
      <c r="AL4" s="284"/>
      <c r="AM4" s="284"/>
      <c r="AN4" s="271"/>
      <c r="AO4" s="268"/>
      <c r="AP4" s="18"/>
      <c r="AQ4" s="276"/>
      <c r="AR4" s="271"/>
      <c r="AS4" s="271"/>
      <c r="AT4" s="271"/>
      <c r="AU4" s="18"/>
    </row>
    <row r="5" spans="1:47" s="70" customFormat="1" ht="15.75" customHeight="1">
      <c r="A5" s="260"/>
      <c r="B5" s="287"/>
      <c r="C5" s="289"/>
      <c r="D5" s="64"/>
      <c r="E5" s="65"/>
      <c r="F5" s="65"/>
      <c r="G5" s="65"/>
      <c r="H5" s="65"/>
      <c r="I5" s="65"/>
      <c r="J5" s="62"/>
      <c r="K5" s="282"/>
      <c r="L5" s="282"/>
      <c r="M5" s="282"/>
      <c r="N5" s="65"/>
      <c r="O5" s="65"/>
      <c r="P5" s="65"/>
      <c r="Q5" s="66"/>
      <c r="R5" s="65"/>
      <c r="S5" s="67"/>
      <c r="T5" s="65"/>
      <c r="U5" s="68"/>
      <c r="V5" s="65"/>
      <c r="W5" s="65"/>
      <c r="X5" s="65"/>
      <c r="Y5" s="66"/>
      <c r="Z5" s="65"/>
      <c r="AA5" s="68"/>
      <c r="AB5" s="68"/>
      <c r="AC5" s="65"/>
      <c r="AD5" s="68"/>
      <c r="AE5" s="65"/>
      <c r="AF5" s="68"/>
      <c r="AG5" s="62"/>
      <c r="AH5" s="276"/>
      <c r="AI5" s="65"/>
      <c r="AJ5" s="65"/>
      <c r="AK5" s="69"/>
      <c r="AL5" s="69"/>
      <c r="AM5" s="69"/>
      <c r="AN5" s="65"/>
      <c r="AO5" s="65"/>
      <c r="AP5" s="62"/>
      <c r="AQ5" s="276"/>
      <c r="AR5" s="65"/>
      <c r="AS5" s="65"/>
      <c r="AT5" s="65"/>
      <c r="AU5" s="66"/>
    </row>
    <row r="6" spans="1:47" ht="22.5" customHeight="1" thickBot="1">
      <c r="A6" s="261"/>
      <c r="B6" s="288"/>
      <c r="C6" s="290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97" customFormat="1" ht="13.5" customHeight="1">
      <c r="A7" s="98" t="s">
        <v>294</v>
      </c>
      <c r="B7" s="93" t="s">
        <v>295</v>
      </c>
      <c r="C7" s="94" t="s">
        <v>296</v>
      </c>
      <c r="D7" s="100">
        <v>331651</v>
      </c>
      <c r="E7" s="100">
        <v>331651</v>
      </c>
      <c r="F7" s="100">
        <v>0</v>
      </c>
      <c r="G7" s="100">
        <v>157497</v>
      </c>
      <c r="H7" s="100">
        <v>6012</v>
      </c>
      <c r="I7" s="100">
        <v>4308</v>
      </c>
      <c r="J7" s="100">
        <v>167817</v>
      </c>
      <c r="K7" s="100">
        <v>1386.3145376909042</v>
      </c>
      <c r="L7" s="100">
        <v>814.877068124468</v>
      </c>
      <c r="M7" s="100">
        <v>571.437469566436</v>
      </c>
      <c r="N7" s="100">
        <v>0</v>
      </c>
      <c r="O7" s="100">
        <v>122244</v>
      </c>
      <c r="P7" s="100">
        <v>696</v>
      </c>
      <c r="Q7" s="100">
        <v>10983</v>
      </c>
      <c r="R7" s="100">
        <v>4155</v>
      </c>
      <c r="S7" s="100">
        <v>0</v>
      </c>
      <c r="T7" s="100">
        <v>0</v>
      </c>
      <c r="U7" s="100">
        <v>0</v>
      </c>
      <c r="V7" s="100">
        <v>0</v>
      </c>
      <c r="W7" s="100">
        <v>6828</v>
      </c>
      <c r="X7" s="100">
        <v>0</v>
      </c>
      <c r="Y7" s="100">
        <v>29586</v>
      </c>
      <c r="Z7" s="100">
        <v>28204</v>
      </c>
      <c r="AA7" s="100">
        <v>681</v>
      </c>
      <c r="AB7" s="100">
        <v>413</v>
      </c>
      <c r="AC7" s="100">
        <v>256</v>
      </c>
      <c r="AD7" s="100">
        <v>0</v>
      </c>
      <c r="AE7" s="100">
        <v>0</v>
      </c>
      <c r="AF7" s="100">
        <v>32</v>
      </c>
      <c r="AG7" s="100">
        <v>163509</v>
      </c>
      <c r="AH7" s="376">
        <v>99.57433535768672</v>
      </c>
      <c r="AI7" s="100">
        <v>18623</v>
      </c>
      <c r="AJ7" s="100">
        <v>828</v>
      </c>
      <c r="AK7" s="100">
        <v>0</v>
      </c>
      <c r="AL7" s="100">
        <v>0</v>
      </c>
      <c r="AM7" s="100">
        <v>0</v>
      </c>
      <c r="AN7" s="100">
        <v>0</v>
      </c>
      <c r="AO7" s="100">
        <v>5853</v>
      </c>
      <c r="AP7" s="100">
        <v>25304</v>
      </c>
      <c r="AQ7" s="376">
        <v>35.27532967458601</v>
      </c>
      <c r="AR7" s="100">
        <v>696</v>
      </c>
      <c r="AS7" s="100">
        <v>2836</v>
      </c>
      <c r="AT7" s="100">
        <v>0</v>
      </c>
      <c r="AU7" s="101">
        <v>3532</v>
      </c>
    </row>
    <row r="8" spans="1:47" s="97" customFormat="1" ht="13.5" customHeight="1">
      <c r="A8" s="99" t="s">
        <v>294</v>
      </c>
      <c r="B8" s="95" t="s">
        <v>298</v>
      </c>
      <c r="C8" s="96" t="s">
        <v>299</v>
      </c>
      <c r="D8" s="102">
        <v>64434</v>
      </c>
      <c r="E8" s="102">
        <v>64434</v>
      </c>
      <c r="F8" s="102">
        <v>0</v>
      </c>
      <c r="G8" s="102">
        <v>25350</v>
      </c>
      <c r="H8" s="102">
        <v>646</v>
      </c>
      <c r="I8" s="102">
        <v>73</v>
      </c>
      <c r="J8" s="102">
        <v>26069</v>
      </c>
      <c r="K8" s="102">
        <v>1108.4507838752704</v>
      </c>
      <c r="L8" s="102">
        <v>768.1641743638281</v>
      </c>
      <c r="M8" s="102">
        <v>340.28660951144235</v>
      </c>
      <c r="N8" s="102">
        <v>0</v>
      </c>
      <c r="O8" s="102">
        <v>21755</v>
      </c>
      <c r="P8" s="102">
        <v>660</v>
      </c>
      <c r="Q8" s="102">
        <v>1704</v>
      </c>
      <c r="R8" s="102">
        <v>963</v>
      </c>
      <c r="S8" s="102">
        <v>0</v>
      </c>
      <c r="T8" s="102">
        <v>0</v>
      </c>
      <c r="U8" s="102">
        <v>0</v>
      </c>
      <c r="V8" s="102">
        <v>0</v>
      </c>
      <c r="W8" s="102">
        <v>741</v>
      </c>
      <c r="X8" s="102">
        <v>0</v>
      </c>
      <c r="Y8" s="102">
        <v>1877</v>
      </c>
      <c r="Z8" s="102">
        <v>1395</v>
      </c>
      <c r="AA8" s="102">
        <v>463</v>
      </c>
      <c r="AB8" s="102">
        <v>0</v>
      </c>
      <c r="AC8" s="102">
        <v>0</v>
      </c>
      <c r="AD8" s="102">
        <v>0</v>
      </c>
      <c r="AE8" s="102">
        <v>0</v>
      </c>
      <c r="AF8" s="102">
        <v>19</v>
      </c>
      <c r="AG8" s="102">
        <v>25996</v>
      </c>
      <c r="AH8" s="377">
        <v>97.46114786890291</v>
      </c>
      <c r="AI8" s="102">
        <v>0</v>
      </c>
      <c r="AJ8" s="102">
        <v>247</v>
      </c>
      <c r="AK8" s="102">
        <v>0</v>
      </c>
      <c r="AL8" s="102">
        <v>0</v>
      </c>
      <c r="AM8" s="102">
        <v>0</v>
      </c>
      <c r="AN8" s="102">
        <v>0</v>
      </c>
      <c r="AO8" s="102">
        <v>741</v>
      </c>
      <c r="AP8" s="102">
        <v>988</v>
      </c>
      <c r="AQ8" s="377">
        <v>11.270090912578159</v>
      </c>
      <c r="AR8" s="102">
        <v>660</v>
      </c>
      <c r="AS8" s="102">
        <v>2951</v>
      </c>
      <c r="AT8" s="102">
        <v>516</v>
      </c>
      <c r="AU8" s="103">
        <v>4127</v>
      </c>
    </row>
    <row r="9" spans="1:47" s="97" customFormat="1" ht="13.5" customHeight="1">
      <c r="A9" s="99" t="s">
        <v>294</v>
      </c>
      <c r="B9" s="95" t="s">
        <v>300</v>
      </c>
      <c r="C9" s="96" t="s">
        <v>301</v>
      </c>
      <c r="D9" s="102">
        <v>105616</v>
      </c>
      <c r="E9" s="102">
        <v>105616</v>
      </c>
      <c r="F9" s="102">
        <v>0</v>
      </c>
      <c r="G9" s="102">
        <v>29778</v>
      </c>
      <c r="H9" s="102">
        <v>5070</v>
      </c>
      <c r="I9" s="102">
        <v>336</v>
      </c>
      <c r="J9" s="102">
        <v>35184</v>
      </c>
      <c r="K9" s="102">
        <v>912.6886129747879</v>
      </c>
      <c r="L9" s="102">
        <v>646.2802439646961</v>
      </c>
      <c r="M9" s="102">
        <v>266.4083690100919</v>
      </c>
      <c r="N9" s="102">
        <v>0</v>
      </c>
      <c r="O9" s="102">
        <v>27226</v>
      </c>
      <c r="P9" s="102">
        <v>753</v>
      </c>
      <c r="Q9" s="102">
        <v>2160</v>
      </c>
      <c r="R9" s="102">
        <v>920</v>
      </c>
      <c r="S9" s="102">
        <v>0</v>
      </c>
      <c r="T9" s="102">
        <v>0</v>
      </c>
      <c r="U9" s="102">
        <v>0</v>
      </c>
      <c r="V9" s="102">
        <v>0</v>
      </c>
      <c r="W9" s="102">
        <v>1240</v>
      </c>
      <c r="X9" s="102">
        <v>0</v>
      </c>
      <c r="Y9" s="102">
        <v>4709</v>
      </c>
      <c r="Z9" s="102">
        <v>3025</v>
      </c>
      <c r="AA9" s="102">
        <v>556</v>
      </c>
      <c r="AB9" s="102">
        <v>1019</v>
      </c>
      <c r="AC9" s="102">
        <v>0</v>
      </c>
      <c r="AD9" s="102">
        <v>0</v>
      </c>
      <c r="AE9" s="102">
        <v>71</v>
      </c>
      <c r="AF9" s="102">
        <v>38</v>
      </c>
      <c r="AG9" s="102">
        <v>34848</v>
      </c>
      <c r="AH9" s="377">
        <v>97.8391873278237</v>
      </c>
      <c r="AI9" s="102">
        <v>0</v>
      </c>
      <c r="AJ9" s="102">
        <v>340</v>
      </c>
      <c r="AK9" s="102">
        <v>0</v>
      </c>
      <c r="AL9" s="102">
        <v>0</v>
      </c>
      <c r="AM9" s="102">
        <v>0</v>
      </c>
      <c r="AN9" s="102">
        <v>0</v>
      </c>
      <c r="AO9" s="102">
        <v>857</v>
      </c>
      <c r="AP9" s="102">
        <v>1197</v>
      </c>
      <c r="AQ9" s="377">
        <v>17.74101864483856</v>
      </c>
      <c r="AR9" s="102">
        <v>753</v>
      </c>
      <c r="AS9" s="102">
        <v>2918</v>
      </c>
      <c r="AT9" s="102">
        <v>625</v>
      </c>
      <c r="AU9" s="103">
        <v>4296</v>
      </c>
    </row>
    <row r="10" spans="1:47" s="97" customFormat="1" ht="13.5" customHeight="1">
      <c r="A10" s="99" t="s">
        <v>294</v>
      </c>
      <c r="B10" s="95" t="s">
        <v>302</v>
      </c>
      <c r="C10" s="96" t="s">
        <v>303</v>
      </c>
      <c r="D10" s="102">
        <v>84673</v>
      </c>
      <c r="E10" s="102">
        <v>84673</v>
      </c>
      <c r="F10" s="102">
        <v>0</v>
      </c>
      <c r="G10" s="102">
        <v>30581</v>
      </c>
      <c r="H10" s="102">
        <v>2417</v>
      </c>
      <c r="I10" s="102">
        <v>880</v>
      </c>
      <c r="J10" s="102">
        <v>33878</v>
      </c>
      <c r="K10" s="102">
        <v>1096.1751485853151</v>
      </c>
      <c r="L10" s="102">
        <v>761.1554458740467</v>
      </c>
      <c r="M10" s="102">
        <v>335.01970271126845</v>
      </c>
      <c r="N10" s="102">
        <v>0</v>
      </c>
      <c r="O10" s="102">
        <v>24394</v>
      </c>
      <c r="P10" s="102">
        <v>0</v>
      </c>
      <c r="Q10" s="102">
        <v>4978</v>
      </c>
      <c r="R10" s="102">
        <v>4678</v>
      </c>
      <c r="S10" s="102">
        <v>300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3626</v>
      </c>
      <c r="Z10" s="102">
        <v>2084</v>
      </c>
      <c r="AA10" s="102">
        <v>765</v>
      </c>
      <c r="AB10" s="102">
        <v>522</v>
      </c>
      <c r="AC10" s="102">
        <v>255</v>
      </c>
      <c r="AD10" s="102">
        <v>0</v>
      </c>
      <c r="AE10" s="102">
        <v>0</v>
      </c>
      <c r="AF10" s="102">
        <v>0</v>
      </c>
      <c r="AG10" s="102">
        <v>32998</v>
      </c>
      <c r="AH10" s="377">
        <v>100</v>
      </c>
      <c r="AI10" s="102">
        <v>0</v>
      </c>
      <c r="AJ10" s="102">
        <v>591</v>
      </c>
      <c r="AK10" s="102">
        <v>110</v>
      </c>
      <c r="AL10" s="102">
        <v>0</v>
      </c>
      <c r="AM10" s="102">
        <v>0</v>
      </c>
      <c r="AN10" s="102">
        <v>0</v>
      </c>
      <c r="AO10" s="102">
        <v>0</v>
      </c>
      <c r="AP10" s="102">
        <v>701</v>
      </c>
      <c r="AQ10" s="377">
        <v>15.369856544069899</v>
      </c>
      <c r="AR10" s="102">
        <v>0</v>
      </c>
      <c r="AS10" s="102">
        <v>1909</v>
      </c>
      <c r="AT10" s="102">
        <v>4087</v>
      </c>
      <c r="AU10" s="103">
        <v>5996</v>
      </c>
    </row>
    <row r="11" spans="1:47" s="97" customFormat="1" ht="13.5" customHeight="1">
      <c r="A11" s="99" t="s">
        <v>294</v>
      </c>
      <c r="B11" s="95" t="s">
        <v>304</v>
      </c>
      <c r="C11" s="96" t="s">
        <v>305</v>
      </c>
      <c r="D11" s="102">
        <v>35776</v>
      </c>
      <c r="E11" s="102">
        <v>35776</v>
      </c>
      <c r="F11" s="102">
        <v>0</v>
      </c>
      <c r="G11" s="102">
        <v>12878</v>
      </c>
      <c r="H11" s="102">
        <v>1282</v>
      </c>
      <c r="I11" s="102">
        <v>105</v>
      </c>
      <c r="J11" s="102">
        <v>14265</v>
      </c>
      <c r="K11" s="102">
        <v>1092.4136790256573</v>
      </c>
      <c r="L11" s="102">
        <v>974.9399612811527</v>
      </c>
      <c r="M11" s="102">
        <v>117.47371774450463</v>
      </c>
      <c r="N11" s="102">
        <v>0</v>
      </c>
      <c r="O11" s="102">
        <v>11170</v>
      </c>
      <c r="P11" s="102">
        <v>1549</v>
      </c>
      <c r="Q11" s="102">
        <v>1441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826</v>
      </c>
      <c r="X11" s="102">
        <v>615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14160</v>
      </c>
      <c r="AH11" s="377">
        <v>89.06073446327683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826</v>
      </c>
      <c r="AP11" s="102">
        <v>826</v>
      </c>
      <c r="AQ11" s="377">
        <v>6.526463371889239</v>
      </c>
      <c r="AR11" s="102">
        <v>1549</v>
      </c>
      <c r="AS11" s="102">
        <v>1289</v>
      </c>
      <c r="AT11" s="102">
        <v>615</v>
      </c>
      <c r="AU11" s="103">
        <v>3453</v>
      </c>
    </row>
    <row r="12" spans="1:47" s="97" customFormat="1" ht="13.5" customHeight="1">
      <c r="A12" s="99" t="s">
        <v>294</v>
      </c>
      <c r="B12" s="95" t="s">
        <v>306</v>
      </c>
      <c r="C12" s="96" t="s">
        <v>307</v>
      </c>
      <c r="D12" s="102">
        <v>56804</v>
      </c>
      <c r="E12" s="102">
        <v>56804</v>
      </c>
      <c r="F12" s="102">
        <v>0</v>
      </c>
      <c r="G12" s="102">
        <v>18973</v>
      </c>
      <c r="H12" s="102">
        <v>1310</v>
      </c>
      <c r="I12" s="102">
        <v>702</v>
      </c>
      <c r="J12" s="102">
        <v>20985</v>
      </c>
      <c r="K12" s="102">
        <v>1012.1320802220179</v>
      </c>
      <c r="L12" s="102">
        <v>682.9057957523733</v>
      </c>
      <c r="M12" s="102">
        <v>329.2262844696447</v>
      </c>
      <c r="N12" s="102">
        <v>0</v>
      </c>
      <c r="O12" s="102">
        <v>17164</v>
      </c>
      <c r="P12" s="102">
        <v>0</v>
      </c>
      <c r="Q12" s="102">
        <v>2555</v>
      </c>
      <c r="R12" s="102">
        <v>1103</v>
      </c>
      <c r="S12" s="102">
        <v>0</v>
      </c>
      <c r="T12" s="102">
        <v>0</v>
      </c>
      <c r="U12" s="102">
        <v>0</v>
      </c>
      <c r="V12" s="102">
        <v>0</v>
      </c>
      <c r="W12" s="102">
        <v>1452</v>
      </c>
      <c r="X12" s="102">
        <v>0</v>
      </c>
      <c r="Y12" s="102">
        <v>564</v>
      </c>
      <c r="Z12" s="102">
        <v>564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20283</v>
      </c>
      <c r="AH12" s="377">
        <v>100</v>
      </c>
      <c r="AI12" s="102">
        <v>0</v>
      </c>
      <c r="AJ12" s="102">
        <v>294</v>
      </c>
      <c r="AK12" s="102">
        <v>0</v>
      </c>
      <c r="AL12" s="102">
        <v>0</v>
      </c>
      <c r="AM12" s="102">
        <v>0</v>
      </c>
      <c r="AN12" s="102">
        <v>0</v>
      </c>
      <c r="AO12" s="102">
        <v>1198</v>
      </c>
      <c r="AP12" s="102">
        <v>1492</v>
      </c>
      <c r="AQ12" s="377">
        <v>13.142720991184179</v>
      </c>
      <c r="AR12" s="102">
        <v>0</v>
      </c>
      <c r="AS12" s="102">
        <v>2089</v>
      </c>
      <c r="AT12" s="102">
        <v>820</v>
      </c>
      <c r="AU12" s="103">
        <v>2909</v>
      </c>
    </row>
    <row r="13" spans="1:47" s="97" customFormat="1" ht="13.5" customHeight="1">
      <c r="A13" s="99" t="s">
        <v>294</v>
      </c>
      <c r="B13" s="95" t="s">
        <v>308</v>
      </c>
      <c r="C13" s="96" t="s">
        <v>309</v>
      </c>
      <c r="D13" s="102">
        <v>38035</v>
      </c>
      <c r="E13" s="102">
        <v>38035</v>
      </c>
      <c r="F13" s="102">
        <v>0</v>
      </c>
      <c r="G13" s="102">
        <v>15806</v>
      </c>
      <c r="H13" s="102">
        <v>317</v>
      </c>
      <c r="I13" s="102">
        <v>0</v>
      </c>
      <c r="J13" s="102">
        <v>16123</v>
      </c>
      <c r="K13" s="102">
        <v>1161.3672338563435</v>
      </c>
      <c r="L13" s="102">
        <v>739.117359461635</v>
      </c>
      <c r="M13" s="102">
        <v>422.24987439470857</v>
      </c>
      <c r="N13" s="102">
        <v>0</v>
      </c>
      <c r="O13" s="102">
        <v>12691</v>
      </c>
      <c r="P13" s="102">
        <v>520</v>
      </c>
      <c r="Q13" s="102">
        <v>1366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1366</v>
      </c>
      <c r="X13" s="102">
        <v>0</v>
      </c>
      <c r="Y13" s="102">
        <v>1546</v>
      </c>
      <c r="Z13" s="102">
        <v>1411</v>
      </c>
      <c r="AA13" s="102">
        <v>126</v>
      </c>
      <c r="AB13" s="102">
        <v>0</v>
      </c>
      <c r="AC13" s="102">
        <v>0</v>
      </c>
      <c r="AD13" s="102">
        <v>0</v>
      </c>
      <c r="AE13" s="102">
        <v>0</v>
      </c>
      <c r="AF13" s="102">
        <v>9</v>
      </c>
      <c r="AG13" s="102">
        <v>16123</v>
      </c>
      <c r="AH13" s="377">
        <v>96.77479377287105</v>
      </c>
      <c r="AI13" s="102">
        <v>51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1082</v>
      </c>
      <c r="AP13" s="102">
        <v>1133</v>
      </c>
      <c r="AQ13" s="377">
        <v>16.61601438938163</v>
      </c>
      <c r="AR13" s="102">
        <v>520</v>
      </c>
      <c r="AS13" s="102">
        <v>1066</v>
      </c>
      <c r="AT13" s="102">
        <v>208</v>
      </c>
      <c r="AU13" s="103">
        <v>1794</v>
      </c>
    </row>
    <row r="14" spans="1:47" s="97" customFormat="1" ht="13.5" customHeight="1">
      <c r="A14" s="99" t="s">
        <v>294</v>
      </c>
      <c r="B14" s="95" t="s">
        <v>310</v>
      </c>
      <c r="C14" s="96" t="s">
        <v>311</v>
      </c>
      <c r="D14" s="102">
        <v>90718</v>
      </c>
      <c r="E14" s="102">
        <v>90718</v>
      </c>
      <c r="F14" s="102">
        <v>0</v>
      </c>
      <c r="G14" s="102">
        <v>29437</v>
      </c>
      <c r="H14" s="102">
        <v>4993</v>
      </c>
      <c r="I14" s="102">
        <v>0</v>
      </c>
      <c r="J14" s="102">
        <v>34430</v>
      </c>
      <c r="K14" s="102">
        <v>1039.8021023753574</v>
      </c>
      <c r="L14" s="102">
        <v>786.1483742937244</v>
      </c>
      <c r="M14" s="102">
        <v>253.65372808163306</v>
      </c>
      <c r="N14" s="102">
        <v>0</v>
      </c>
      <c r="O14" s="102">
        <v>27559</v>
      </c>
      <c r="P14" s="102">
        <v>1505</v>
      </c>
      <c r="Q14" s="102">
        <v>2198</v>
      </c>
      <c r="R14" s="102">
        <v>9</v>
      </c>
      <c r="S14" s="102">
        <v>0</v>
      </c>
      <c r="T14" s="102">
        <v>0</v>
      </c>
      <c r="U14" s="102">
        <v>0</v>
      </c>
      <c r="V14" s="102">
        <v>0</v>
      </c>
      <c r="W14" s="102">
        <v>2169</v>
      </c>
      <c r="X14" s="102">
        <v>20</v>
      </c>
      <c r="Y14" s="102">
        <v>3168</v>
      </c>
      <c r="Z14" s="102">
        <v>2253</v>
      </c>
      <c r="AA14" s="102">
        <v>0</v>
      </c>
      <c r="AB14" s="102">
        <v>735</v>
      </c>
      <c r="AC14" s="102">
        <v>180</v>
      </c>
      <c r="AD14" s="102">
        <v>0</v>
      </c>
      <c r="AE14" s="102">
        <v>0</v>
      </c>
      <c r="AF14" s="102">
        <v>0</v>
      </c>
      <c r="AG14" s="102">
        <v>34430</v>
      </c>
      <c r="AH14" s="377">
        <v>95.6288120824862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879</v>
      </c>
      <c r="AP14" s="102">
        <v>879</v>
      </c>
      <c r="AQ14" s="377">
        <v>11.754284054603543</v>
      </c>
      <c r="AR14" s="102">
        <v>1505</v>
      </c>
      <c r="AS14" s="102">
        <v>2721</v>
      </c>
      <c r="AT14" s="102">
        <v>1133</v>
      </c>
      <c r="AU14" s="103">
        <v>5359</v>
      </c>
    </row>
    <row r="15" spans="1:47" s="97" customFormat="1" ht="13.5" customHeight="1">
      <c r="A15" s="99" t="s">
        <v>294</v>
      </c>
      <c r="B15" s="95" t="s">
        <v>312</v>
      </c>
      <c r="C15" s="96" t="s">
        <v>313</v>
      </c>
      <c r="D15" s="102">
        <v>36159</v>
      </c>
      <c r="E15" s="102">
        <v>36159</v>
      </c>
      <c r="F15" s="102">
        <v>0</v>
      </c>
      <c r="G15" s="102">
        <v>8841</v>
      </c>
      <c r="H15" s="102">
        <v>3925</v>
      </c>
      <c r="I15" s="102">
        <v>0</v>
      </c>
      <c r="J15" s="102">
        <v>12766</v>
      </c>
      <c r="K15" s="102">
        <v>967.2652027366195</v>
      </c>
      <c r="L15" s="102">
        <v>669.8724469210757</v>
      </c>
      <c r="M15" s="102">
        <v>297.39275581554375</v>
      </c>
      <c r="N15" s="102">
        <v>0</v>
      </c>
      <c r="O15" s="102">
        <v>9725</v>
      </c>
      <c r="P15" s="102">
        <v>0</v>
      </c>
      <c r="Q15" s="102">
        <v>1718</v>
      </c>
      <c r="R15" s="102">
        <v>1626</v>
      </c>
      <c r="S15" s="102">
        <v>0</v>
      </c>
      <c r="T15" s="102">
        <v>0</v>
      </c>
      <c r="U15" s="102">
        <v>0</v>
      </c>
      <c r="V15" s="102">
        <v>0</v>
      </c>
      <c r="W15" s="102">
        <v>92</v>
      </c>
      <c r="X15" s="102">
        <v>0</v>
      </c>
      <c r="Y15" s="102">
        <v>1323</v>
      </c>
      <c r="Z15" s="102">
        <v>1323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12766</v>
      </c>
      <c r="AH15" s="377">
        <v>100</v>
      </c>
      <c r="AI15" s="102">
        <v>0</v>
      </c>
      <c r="AJ15" s="102">
        <v>537</v>
      </c>
      <c r="AK15" s="102">
        <v>0</v>
      </c>
      <c r="AL15" s="102">
        <v>0</v>
      </c>
      <c r="AM15" s="102">
        <v>0</v>
      </c>
      <c r="AN15" s="102">
        <v>0</v>
      </c>
      <c r="AO15" s="102">
        <v>82</v>
      </c>
      <c r="AP15" s="102">
        <v>619</v>
      </c>
      <c r="AQ15" s="377">
        <v>15.21228262572458</v>
      </c>
      <c r="AR15" s="102">
        <v>0</v>
      </c>
      <c r="AS15" s="102">
        <v>1525</v>
      </c>
      <c r="AT15" s="102">
        <v>477</v>
      </c>
      <c r="AU15" s="103">
        <v>2002</v>
      </c>
    </row>
    <row r="16" spans="1:47" s="97" customFormat="1" ht="13.5" customHeight="1">
      <c r="A16" s="99" t="s">
        <v>294</v>
      </c>
      <c r="B16" s="95" t="s">
        <v>314</v>
      </c>
      <c r="C16" s="96" t="s">
        <v>315</v>
      </c>
      <c r="D16" s="102">
        <v>95738</v>
      </c>
      <c r="E16" s="102">
        <v>95738</v>
      </c>
      <c r="F16" s="102">
        <v>0</v>
      </c>
      <c r="G16" s="102">
        <v>35500</v>
      </c>
      <c r="H16" s="102">
        <v>1001</v>
      </c>
      <c r="I16" s="102">
        <v>0</v>
      </c>
      <c r="J16" s="102">
        <v>36501</v>
      </c>
      <c r="K16" s="102">
        <v>1044.5459454555912</v>
      </c>
      <c r="L16" s="102">
        <v>638.0140778042357</v>
      </c>
      <c r="M16" s="102">
        <v>406.5318676513556</v>
      </c>
      <c r="N16" s="102">
        <v>0</v>
      </c>
      <c r="O16" s="102">
        <v>30007</v>
      </c>
      <c r="P16" s="102">
        <v>470</v>
      </c>
      <c r="Q16" s="102">
        <v>3908</v>
      </c>
      <c r="R16" s="102">
        <v>258</v>
      </c>
      <c r="S16" s="102">
        <v>0</v>
      </c>
      <c r="T16" s="102">
        <v>0</v>
      </c>
      <c r="U16" s="102">
        <v>0</v>
      </c>
      <c r="V16" s="102">
        <v>0</v>
      </c>
      <c r="W16" s="102">
        <v>3650</v>
      </c>
      <c r="X16" s="102">
        <v>0</v>
      </c>
      <c r="Y16" s="102">
        <v>2116</v>
      </c>
      <c r="Z16" s="102">
        <v>2116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36501</v>
      </c>
      <c r="AH16" s="377">
        <v>98.71236404482069</v>
      </c>
      <c r="AI16" s="102">
        <v>1267</v>
      </c>
      <c r="AJ16" s="102">
        <v>25</v>
      </c>
      <c r="AK16" s="102">
        <v>0</v>
      </c>
      <c r="AL16" s="102">
        <v>0</v>
      </c>
      <c r="AM16" s="102">
        <v>0</v>
      </c>
      <c r="AN16" s="102">
        <v>0</v>
      </c>
      <c r="AO16" s="102">
        <v>1392</v>
      </c>
      <c r="AP16" s="102">
        <v>2684</v>
      </c>
      <c r="AQ16" s="377">
        <v>13.150324648639764</v>
      </c>
      <c r="AR16" s="102">
        <v>470</v>
      </c>
      <c r="AS16" s="102">
        <v>1380</v>
      </c>
      <c r="AT16" s="102">
        <v>1303</v>
      </c>
      <c r="AU16" s="103">
        <v>3153</v>
      </c>
    </row>
    <row r="17" spans="1:47" s="97" customFormat="1" ht="13.5" customHeight="1">
      <c r="A17" s="99" t="s">
        <v>294</v>
      </c>
      <c r="B17" s="95" t="s">
        <v>316</v>
      </c>
      <c r="C17" s="96" t="s">
        <v>317</v>
      </c>
      <c r="D17" s="102">
        <v>40287</v>
      </c>
      <c r="E17" s="102">
        <v>40287</v>
      </c>
      <c r="F17" s="102">
        <v>0</v>
      </c>
      <c r="G17" s="102">
        <v>9912</v>
      </c>
      <c r="H17" s="102">
        <v>2714</v>
      </c>
      <c r="I17" s="102">
        <v>33</v>
      </c>
      <c r="J17" s="102">
        <v>12659</v>
      </c>
      <c r="K17" s="102">
        <v>860.8779949070896</v>
      </c>
      <c r="L17" s="102">
        <v>694.5372432250656</v>
      </c>
      <c r="M17" s="102">
        <v>166.34075168202395</v>
      </c>
      <c r="N17" s="102">
        <v>592</v>
      </c>
      <c r="O17" s="102">
        <v>8402</v>
      </c>
      <c r="P17" s="102">
        <v>487</v>
      </c>
      <c r="Q17" s="102">
        <v>1825</v>
      </c>
      <c r="R17" s="102">
        <v>1747</v>
      </c>
      <c r="S17" s="102">
        <v>0</v>
      </c>
      <c r="T17" s="102">
        <v>0</v>
      </c>
      <c r="U17" s="102">
        <v>0</v>
      </c>
      <c r="V17" s="102">
        <v>0</v>
      </c>
      <c r="W17" s="102">
        <v>78</v>
      </c>
      <c r="X17" s="102">
        <v>0</v>
      </c>
      <c r="Y17" s="102">
        <v>1912</v>
      </c>
      <c r="Z17" s="102">
        <v>1194</v>
      </c>
      <c r="AA17" s="102">
        <v>190</v>
      </c>
      <c r="AB17" s="102">
        <v>406</v>
      </c>
      <c r="AC17" s="102">
        <v>110</v>
      </c>
      <c r="AD17" s="102">
        <v>12</v>
      </c>
      <c r="AE17" s="102">
        <v>0</v>
      </c>
      <c r="AF17" s="102">
        <v>0</v>
      </c>
      <c r="AG17" s="102">
        <v>12626</v>
      </c>
      <c r="AH17" s="377">
        <v>96.14287977189926</v>
      </c>
      <c r="AI17" s="102">
        <v>0</v>
      </c>
      <c r="AJ17" s="102">
        <v>364</v>
      </c>
      <c r="AK17" s="102">
        <v>0</v>
      </c>
      <c r="AL17" s="102">
        <v>0</v>
      </c>
      <c r="AM17" s="102">
        <v>0</v>
      </c>
      <c r="AN17" s="102">
        <v>0</v>
      </c>
      <c r="AO17" s="102">
        <v>78</v>
      </c>
      <c r="AP17" s="102">
        <v>442</v>
      </c>
      <c r="AQ17" s="377">
        <v>18.856149774863734</v>
      </c>
      <c r="AR17" s="102">
        <v>487</v>
      </c>
      <c r="AS17" s="102">
        <v>1225</v>
      </c>
      <c r="AT17" s="102">
        <v>165</v>
      </c>
      <c r="AU17" s="103">
        <v>1877</v>
      </c>
    </row>
    <row r="18" spans="1:47" s="97" customFormat="1" ht="13.5" customHeight="1">
      <c r="A18" s="99" t="s">
        <v>294</v>
      </c>
      <c r="B18" s="95" t="s">
        <v>318</v>
      </c>
      <c r="C18" s="96" t="s">
        <v>319</v>
      </c>
      <c r="D18" s="102">
        <v>29542</v>
      </c>
      <c r="E18" s="102">
        <v>29542</v>
      </c>
      <c r="F18" s="102">
        <v>0</v>
      </c>
      <c r="G18" s="102">
        <v>8262</v>
      </c>
      <c r="H18" s="102">
        <v>2061</v>
      </c>
      <c r="I18" s="102">
        <v>0</v>
      </c>
      <c r="J18" s="102">
        <v>10323</v>
      </c>
      <c r="K18" s="102">
        <v>957.3553510534805</v>
      </c>
      <c r="L18" s="102">
        <v>808.322119517789</v>
      </c>
      <c r="M18" s="102">
        <v>149.03323153569147</v>
      </c>
      <c r="N18" s="102">
        <v>0</v>
      </c>
      <c r="O18" s="102">
        <v>7639</v>
      </c>
      <c r="P18" s="102">
        <v>881</v>
      </c>
      <c r="Q18" s="102">
        <v>1803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1803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10323</v>
      </c>
      <c r="AH18" s="377">
        <v>91.4656592075947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1803</v>
      </c>
      <c r="AP18" s="102">
        <v>1803</v>
      </c>
      <c r="AQ18" s="377">
        <v>17.465852949723917</v>
      </c>
      <c r="AR18" s="102">
        <v>881</v>
      </c>
      <c r="AS18" s="102">
        <v>632</v>
      </c>
      <c r="AT18" s="102">
        <v>0</v>
      </c>
      <c r="AU18" s="103">
        <v>1513</v>
      </c>
    </row>
    <row r="19" spans="1:47" s="97" customFormat="1" ht="13.5" customHeight="1">
      <c r="A19" s="99" t="s">
        <v>294</v>
      </c>
      <c r="B19" s="95" t="s">
        <v>320</v>
      </c>
      <c r="C19" s="96" t="s">
        <v>321</v>
      </c>
      <c r="D19" s="102">
        <v>32479</v>
      </c>
      <c r="E19" s="102">
        <v>32479</v>
      </c>
      <c r="F19" s="102">
        <v>0</v>
      </c>
      <c r="G19" s="102">
        <v>8621</v>
      </c>
      <c r="H19" s="102">
        <v>3665</v>
      </c>
      <c r="I19" s="102">
        <v>0</v>
      </c>
      <c r="J19" s="102">
        <v>12286</v>
      </c>
      <c r="K19" s="102">
        <v>1036.370392333592</v>
      </c>
      <c r="L19" s="102">
        <v>715.1512441969879</v>
      </c>
      <c r="M19" s="102">
        <v>321.2191481366042</v>
      </c>
      <c r="N19" s="102">
        <v>0</v>
      </c>
      <c r="O19" s="102">
        <v>11777</v>
      </c>
      <c r="P19" s="102">
        <v>0</v>
      </c>
      <c r="Q19" s="102">
        <v>255</v>
      </c>
      <c r="R19" s="102">
        <v>255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12032</v>
      </c>
      <c r="AH19" s="377">
        <v>100</v>
      </c>
      <c r="AI19" s="102">
        <v>0</v>
      </c>
      <c r="AJ19" s="102">
        <v>255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255</v>
      </c>
      <c r="AQ19" s="377">
        <v>2.119348404255319</v>
      </c>
      <c r="AR19" s="102">
        <v>0</v>
      </c>
      <c r="AS19" s="102">
        <v>1519</v>
      </c>
      <c r="AT19" s="102">
        <v>0</v>
      </c>
      <c r="AU19" s="103">
        <v>1519</v>
      </c>
    </row>
    <row r="20" spans="1:47" s="97" customFormat="1" ht="13.5" customHeight="1">
      <c r="A20" s="99" t="s">
        <v>294</v>
      </c>
      <c r="B20" s="95" t="s">
        <v>322</v>
      </c>
      <c r="C20" s="96" t="s">
        <v>323</v>
      </c>
      <c r="D20" s="102">
        <v>6831</v>
      </c>
      <c r="E20" s="102">
        <v>6831</v>
      </c>
      <c r="F20" s="102">
        <v>0</v>
      </c>
      <c r="G20" s="102">
        <v>2734</v>
      </c>
      <c r="H20" s="102">
        <v>107</v>
      </c>
      <c r="I20" s="102">
        <v>0</v>
      </c>
      <c r="J20" s="102">
        <v>2841</v>
      </c>
      <c r="K20" s="102">
        <v>1139.4468809596863</v>
      </c>
      <c r="L20" s="102">
        <v>723.1336594052497</v>
      </c>
      <c r="M20" s="102">
        <v>416.31322155443655</v>
      </c>
      <c r="N20" s="102">
        <v>213</v>
      </c>
      <c r="O20" s="102">
        <v>2078</v>
      </c>
      <c r="P20" s="102">
        <v>67</v>
      </c>
      <c r="Q20" s="102">
        <v>355</v>
      </c>
      <c r="R20" s="102">
        <v>33</v>
      </c>
      <c r="S20" s="102">
        <v>123</v>
      </c>
      <c r="T20" s="102">
        <v>0</v>
      </c>
      <c r="U20" s="102">
        <v>0</v>
      </c>
      <c r="V20" s="102">
        <v>0</v>
      </c>
      <c r="W20" s="102">
        <v>199</v>
      </c>
      <c r="X20" s="102">
        <v>0</v>
      </c>
      <c r="Y20" s="102">
        <v>341</v>
      </c>
      <c r="Z20" s="102">
        <v>314</v>
      </c>
      <c r="AA20" s="102">
        <v>25</v>
      </c>
      <c r="AB20" s="102">
        <v>0</v>
      </c>
      <c r="AC20" s="102">
        <v>0</v>
      </c>
      <c r="AD20" s="102">
        <v>0</v>
      </c>
      <c r="AE20" s="102">
        <v>0</v>
      </c>
      <c r="AF20" s="102">
        <v>2</v>
      </c>
      <c r="AG20" s="102">
        <v>2841</v>
      </c>
      <c r="AH20" s="377">
        <v>97.64167546638508</v>
      </c>
      <c r="AI20" s="102">
        <v>9</v>
      </c>
      <c r="AJ20" s="102">
        <v>20</v>
      </c>
      <c r="AK20" s="102">
        <v>123</v>
      </c>
      <c r="AL20" s="102">
        <v>0</v>
      </c>
      <c r="AM20" s="102">
        <v>0</v>
      </c>
      <c r="AN20" s="102">
        <v>0</v>
      </c>
      <c r="AO20" s="102">
        <v>162</v>
      </c>
      <c r="AP20" s="102">
        <v>314</v>
      </c>
      <c r="AQ20" s="377">
        <v>23.05526223160859</v>
      </c>
      <c r="AR20" s="102">
        <v>67</v>
      </c>
      <c r="AS20" s="102">
        <v>181</v>
      </c>
      <c r="AT20" s="102">
        <v>37</v>
      </c>
      <c r="AU20" s="103">
        <v>285</v>
      </c>
    </row>
    <row r="21" spans="1:47" s="97" customFormat="1" ht="13.5" customHeight="1">
      <c r="A21" s="99" t="s">
        <v>294</v>
      </c>
      <c r="B21" s="95" t="s">
        <v>324</v>
      </c>
      <c r="C21" s="96" t="s">
        <v>325</v>
      </c>
      <c r="D21" s="102">
        <v>3211</v>
      </c>
      <c r="E21" s="102">
        <v>3211</v>
      </c>
      <c r="F21" s="102">
        <v>0</v>
      </c>
      <c r="G21" s="102">
        <v>952</v>
      </c>
      <c r="H21" s="102">
        <v>43</v>
      </c>
      <c r="I21" s="102">
        <v>0</v>
      </c>
      <c r="J21" s="102">
        <v>995</v>
      </c>
      <c r="K21" s="102">
        <v>848.9652436188957</v>
      </c>
      <c r="L21" s="102">
        <v>723.5402277274608</v>
      </c>
      <c r="M21" s="102">
        <v>125.42501589143484</v>
      </c>
      <c r="N21" s="102">
        <v>0</v>
      </c>
      <c r="O21" s="102">
        <v>676</v>
      </c>
      <c r="P21" s="102">
        <v>0</v>
      </c>
      <c r="Q21" s="102">
        <v>242</v>
      </c>
      <c r="R21" s="102">
        <v>187</v>
      </c>
      <c r="S21" s="102">
        <v>0</v>
      </c>
      <c r="T21" s="102">
        <v>0</v>
      </c>
      <c r="U21" s="102">
        <v>0</v>
      </c>
      <c r="V21" s="102">
        <v>0</v>
      </c>
      <c r="W21" s="102">
        <v>55</v>
      </c>
      <c r="X21" s="102">
        <v>0</v>
      </c>
      <c r="Y21" s="102">
        <v>77</v>
      </c>
      <c r="Z21" s="102">
        <v>77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995</v>
      </c>
      <c r="AH21" s="377">
        <v>100</v>
      </c>
      <c r="AI21" s="102">
        <v>0</v>
      </c>
      <c r="AJ21" s="102">
        <v>35</v>
      </c>
      <c r="AK21" s="102">
        <v>0</v>
      </c>
      <c r="AL21" s="102">
        <v>0</v>
      </c>
      <c r="AM21" s="102">
        <v>0</v>
      </c>
      <c r="AN21" s="102">
        <v>0</v>
      </c>
      <c r="AO21" s="102">
        <v>55</v>
      </c>
      <c r="AP21" s="102">
        <v>90</v>
      </c>
      <c r="AQ21" s="377">
        <v>16.78391959798995</v>
      </c>
      <c r="AR21" s="102">
        <v>0</v>
      </c>
      <c r="AS21" s="102">
        <v>92</v>
      </c>
      <c r="AT21" s="102">
        <v>76</v>
      </c>
      <c r="AU21" s="103">
        <v>168</v>
      </c>
    </row>
    <row r="22" spans="1:47" s="97" customFormat="1" ht="13.5" customHeight="1">
      <c r="A22" s="99" t="s">
        <v>294</v>
      </c>
      <c r="B22" s="95" t="s">
        <v>326</v>
      </c>
      <c r="C22" s="96" t="s">
        <v>327</v>
      </c>
      <c r="D22" s="102">
        <v>4393</v>
      </c>
      <c r="E22" s="102">
        <v>4393</v>
      </c>
      <c r="F22" s="102">
        <v>0</v>
      </c>
      <c r="G22" s="102">
        <v>1123</v>
      </c>
      <c r="H22" s="102">
        <v>194</v>
      </c>
      <c r="I22" s="102">
        <v>0</v>
      </c>
      <c r="J22" s="102">
        <v>1317</v>
      </c>
      <c r="K22" s="102">
        <v>821.3565167498729</v>
      </c>
      <c r="L22" s="102">
        <v>700.3670222552067</v>
      </c>
      <c r="M22" s="102">
        <v>120.98949449466618</v>
      </c>
      <c r="N22" s="102">
        <v>0</v>
      </c>
      <c r="O22" s="102">
        <v>1017</v>
      </c>
      <c r="P22" s="102">
        <v>85</v>
      </c>
      <c r="Q22" s="102">
        <v>83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83</v>
      </c>
      <c r="X22" s="102">
        <v>0</v>
      </c>
      <c r="Y22" s="102">
        <v>132</v>
      </c>
      <c r="Z22" s="102">
        <v>67</v>
      </c>
      <c r="AA22" s="102">
        <v>65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1317</v>
      </c>
      <c r="AH22" s="377">
        <v>93.5459377372817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83</v>
      </c>
      <c r="AP22" s="102">
        <v>83</v>
      </c>
      <c r="AQ22" s="377">
        <v>16.324981017463934</v>
      </c>
      <c r="AR22" s="102">
        <v>85</v>
      </c>
      <c r="AS22" s="102">
        <v>135</v>
      </c>
      <c r="AT22" s="102">
        <v>0</v>
      </c>
      <c r="AU22" s="103">
        <v>220</v>
      </c>
    </row>
    <row r="23" spans="1:47" s="97" customFormat="1" ht="13.5" customHeight="1">
      <c r="A23" s="99" t="s">
        <v>294</v>
      </c>
      <c r="B23" s="95" t="s">
        <v>328</v>
      </c>
      <c r="C23" s="96" t="s">
        <v>329</v>
      </c>
      <c r="D23" s="102">
        <v>21254</v>
      </c>
      <c r="E23" s="102">
        <v>21254</v>
      </c>
      <c r="F23" s="102">
        <v>0</v>
      </c>
      <c r="G23" s="102">
        <v>6199</v>
      </c>
      <c r="H23" s="102">
        <v>915</v>
      </c>
      <c r="I23" s="102">
        <v>0</v>
      </c>
      <c r="J23" s="102">
        <v>7114</v>
      </c>
      <c r="K23" s="102">
        <v>917.0231937002028</v>
      </c>
      <c r="L23" s="102">
        <v>777.9357568148332</v>
      </c>
      <c r="M23" s="102">
        <v>139.08743688536953</v>
      </c>
      <c r="N23" s="102">
        <v>0</v>
      </c>
      <c r="O23" s="102">
        <v>5098</v>
      </c>
      <c r="P23" s="102">
        <v>1159</v>
      </c>
      <c r="Q23" s="102">
        <v>18</v>
      </c>
      <c r="R23" s="102">
        <v>18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839</v>
      </c>
      <c r="Z23" s="102">
        <v>446</v>
      </c>
      <c r="AA23" s="102">
        <v>89</v>
      </c>
      <c r="AB23" s="102">
        <v>123</v>
      </c>
      <c r="AC23" s="102">
        <v>35</v>
      </c>
      <c r="AD23" s="102">
        <v>0</v>
      </c>
      <c r="AE23" s="102">
        <v>0</v>
      </c>
      <c r="AF23" s="102">
        <v>146</v>
      </c>
      <c r="AG23" s="102">
        <v>7114</v>
      </c>
      <c r="AH23" s="377">
        <v>83.70818105144785</v>
      </c>
      <c r="AI23" s="102">
        <v>0</v>
      </c>
      <c r="AJ23" s="102">
        <v>5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5</v>
      </c>
      <c r="AQ23" s="377">
        <v>11.86393027832443</v>
      </c>
      <c r="AR23" s="102">
        <v>1159</v>
      </c>
      <c r="AS23" s="102">
        <v>685</v>
      </c>
      <c r="AT23" s="102">
        <v>8</v>
      </c>
      <c r="AU23" s="103">
        <v>1852</v>
      </c>
    </row>
    <row r="24" spans="1:47" s="97" customFormat="1" ht="13.5" customHeight="1">
      <c r="A24" s="99" t="s">
        <v>294</v>
      </c>
      <c r="B24" s="95" t="s">
        <v>330</v>
      </c>
      <c r="C24" s="96" t="s">
        <v>331</v>
      </c>
      <c r="D24" s="102">
        <v>9306</v>
      </c>
      <c r="E24" s="102">
        <v>9306</v>
      </c>
      <c r="F24" s="102">
        <v>0</v>
      </c>
      <c r="G24" s="102">
        <v>2912</v>
      </c>
      <c r="H24" s="102">
        <v>23</v>
      </c>
      <c r="I24" s="102">
        <v>119</v>
      </c>
      <c r="J24" s="102">
        <v>3054</v>
      </c>
      <c r="K24" s="102">
        <v>899.1106047357869</v>
      </c>
      <c r="L24" s="102">
        <v>710.9862837056074</v>
      </c>
      <c r="M24" s="102">
        <v>188.1243210301794</v>
      </c>
      <c r="N24" s="102">
        <v>0</v>
      </c>
      <c r="O24" s="102">
        <v>2534</v>
      </c>
      <c r="P24" s="102">
        <v>0</v>
      </c>
      <c r="Q24" s="102">
        <v>128</v>
      </c>
      <c r="R24" s="102">
        <v>128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273</v>
      </c>
      <c r="Z24" s="102">
        <v>144</v>
      </c>
      <c r="AA24" s="102">
        <v>38</v>
      </c>
      <c r="AB24" s="102">
        <v>74</v>
      </c>
      <c r="AC24" s="102">
        <v>17</v>
      </c>
      <c r="AD24" s="102">
        <v>0</v>
      </c>
      <c r="AE24" s="102">
        <v>0</v>
      </c>
      <c r="AF24" s="102">
        <v>0</v>
      </c>
      <c r="AG24" s="102">
        <v>2935</v>
      </c>
      <c r="AH24" s="377">
        <v>100</v>
      </c>
      <c r="AI24" s="102">
        <v>0</v>
      </c>
      <c r="AJ24" s="102">
        <v>33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33</v>
      </c>
      <c r="AQ24" s="377">
        <v>13.916175507531106</v>
      </c>
      <c r="AR24" s="102">
        <v>0</v>
      </c>
      <c r="AS24" s="102">
        <v>0</v>
      </c>
      <c r="AT24" s="102">
        <v>69</v>
      </c>
      <c r="AU24" s="103">
        <v>69</v>
      </c>
    </row>
    <row r="25" spans="1:47" s="97" customFormat="1" ht="13.5" customHeight="1">
      <c r="A25" s="99" t="s">
        <v>294</v>
      </c>
      <c r="B25" s="95" t="s">
        <v>332</v>
      </c>
      <c r="C25" s="96" t="s">
        <v>333</v>
      </c>
      <c r="D25" s="102">
        <v>12132</v>
      </c>
      <c r="E25" s="102">
        <v>12132</v>
      </c>
      <c r="F25" s="102">
        <v>0</v>
      </c>
      <c r="G25" s="102">
        <v>3132</v>
      </c>
      <c r="H25" s="102">
        <v>0</v>
      </c>
      <c r="I25" s="102">
        <v>0</v>
      </c>
      <c r="J25" s="102">
        <v>3132</v>
      </c>
      <c r="K25" s="102">
        <v>707.2883216129425</v>
      </c>
      <c r="L25" s="102">
        <v>552.5972295615807</v>
      </c>
      <c r="M25" s="102">
        <v>154.69109205136195</v>
      </c>
      <c r="N25" s="102">
        <v>300</v>
      </c>
      <c r="O25" s="102">
        <v>2784</v>
      </c>
      <c r="P25" s="102">
        <v>0</v>
      </c>
      <c r="Q25" s="102">
        <v>269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183</v>
      </c>
      <c r="X25" s="102">
        <v>86</v>
      </c>
      <c r="Y25" s="102">
        <v>79</v>
      </c>
      <c r="Z25" s="102">
        <v>79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3132</v>
      </c>
      <c r="AH25" s="377">
        <v>100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183</v>
      </c>
      <c r="AP25" s="102">
        <v>183</v>
      </c>
      <c r="AQ25" s="377">
        <v>8.365261813537675</v>
      </c>
      <c r="AR25" s="102">
        <v>0</v>
      </c>
      <c r="AS25" s="102">
        <v>139</v>
      </c>
      <c r="AT25" s="102">
        <v>64</v>
      </c>
      <c r="AU25" s="103">
        <v>203</v>
      </c>
    </row>
    <row r="26" spans="1:47" s="97" customFormat="1" ht="13.5" customHeight="1">
      <c r="A26" s="99" t="s">
        <v>294</v>
      </c>
      <c r="B26" s="95" t="s">
        <v>334</v>
      </c>
      <c r="C26" s="96" t="s">
        <v>335</v>
      </c>
      <c r="D26" s="102">
        <v>7219</v>
      </c>
      <c r="E26" s="102">
        <v>7219</v>
      </c>
      <c r="F26" s="102">
        <v>0</v>
      </c>
      <c r="G26" s="102">
        <v>1942</v>
      </c>
      <c r="H26" s="102">
        <v>77</v>
      </c>
      <c r="I26" s="102">
        <v>0</v>
      </c>
      <c r="J26" s="102">
        <v>2019</v>
      </c>
      <c r="K26" s="102">
        <v>766.2428105437136</v>
      </c>
      <c r="L26" s="102">
        <v>663.3939736653846</v>
      </c>
      <c r="M26" s="102">
        <v>102.84883687832907</v>
      </c>
      <c r="N26" s="102">
        <v>0</v>
      </c>
      <c r="O26" s="102">
        <v>1558</v>
      </c>
      <c r="P26" s="102">
        <v>109</v>
      </c>
      <c r="Q26" s="102">
        <v>72</v>
      </c>
      <c r="R26" s="102">
        <v>23</v>
      </c>
      <c r="S26" s="102">
        <v>0</v>
      </c>
      <c r="T26" s="102">
        <v>0</v>
      </c>
      <c r="U26" s="102">
        <v>0</v>
      </c>
      <c r="V26" s="102">
        <v>0</v>
      </c>
      <c r="W26" s="102">
        <v>49</v>
      </c>
      <c r="X26" s="102">
        <v>0</v>
      </c>
      <c r="Y26" s="102">
        <v>280</v>
      </c>
      <c r="Z26" s="102">
        <v>227</v>
      </c>
      <c r="AA26" s="102">
        <v>0</v>
      </c>
      <c r="AB26" s="102">
        <v>53</v>
      </c>
      <c r="AC26" s="102">
        <v>0</v>
      </c>
      <c r="AD26" s="102">
        <v>0</v>
      </c>
      <c r="AE26" s="102">
        <v>0</v>
      </c>
      <c r="AF26" s="102">
        <v>0</v>
      </c>
      <c r="AG26" s="102">
        <v>2019</v>
      </c>
      <c r="AH26" s="377">
        <v>94.60128776622089</v>
      </c>
      <c r="AI26" s="102">
        <v>0</v>
      </c>
      <c r="AJ26" s="102">
        <v>23</v>
      </c>
      <c r="AK26" s="102">
        <v>0</v>
      </c>
      <c r="AL26" s="102">
        <v>0</v>
      </c>
      <c r="AM26" s="102">
        <v>0</v>
      </c>
      <c r="AN26" s="102">
        <v>0</v>
      </c>
      <c r="AO26" s="102">
        <v>49</v>
      </c>
      <c r="AP26" s="102">
        <v>72</v>
      </c>
      <c r="AQ26" s="377">
        <v>17.43437345220406</v>
      </c>
      <c r="AR26" s="102">
        <v>109</v>
      </c>
      <c r="AS26" s="102">
        <v>78</v>
      </c>
      <c r="AT26" s="102">
        <v>0</v>
      </c>
      <c r="AU26" s="103">
        <v>187</v>
      </c>
    </row>
    <row r="27" spans="1:47" s="97" customFormat="1" ht="13.5" customHeight="1">
      <c r="A27" s="99" t="s">
        <v>294</v>
      </c>
      <c r="B27" s="95" t="s">
        <v>336</v>
      </c>
      <c r="C27" s="96" t="s">
        <v>337</v>
      </c>
      <c r="D27" s="102">
        <v>5977</v>
      </c>
      <c r="E27" s="102">
        <v>5977</v>
      </c>
      <c r="F27" s="102">
        <v>0</v>
      </c>
      <c r="G27" s="102">
        <v>1360</v>
      </c>
      <c r="H27" s="102">
        <v>414</v>
      </c>
      <c r="I27" s="102">
        <v>0</v>
      </c>
      <c r="J27" s="102">
        <v>1774</v>
      </c>
      <c r="K27" s="102">
        <v>813.1627861138932</v>
      </c>
      <c r="L27" s="102">
        <v>623.3942441459384</v>
      </c>
      <c r="M27" s="102">
        <v>189.76854196795477</v>
      </c>
      <c r="N27" s="102">
        <v>64</v>
      </c>
      <c r="O27" s="102">
        <v>1538</v>
      </c>
      <c r="P27" s="102">
        <v>94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142</v>
      </c>
      <c r="Z27" s="102">
        <v>112</v>
      </c>
      <c r="AA27" s="102">
        <v>30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1774</v>
      </c>
      <c r="AH27" s="377">
        <v>94.70124013528749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377">
        <v>8.004509582863585</v>
      </c>
      <c r="AR27" s="102">
        <v>94</v>
      </c>
      <c r="AS27" s="102">
        <v>77</v>
      </c>
      <c r="AT27" s="102">
        <v>0</v>
      </c>
      <c r="AU27" s="103">
        <v>171</v>
      </c>
    </row>
    <row r="28" spans="1:47" s="97" customFormat="1" ht="13.5" customHeight="1">
      <c r="A28" s="99" t="s">
        <v>294</v>
      </c>
      <c r="B28" s="95" t="s">
        <v>338</v>
      </c>
      <c r="C28" s="96" t="s">
        <v>339</v>
      </c>
      <c r="D28" s="102">
        <v>3398</v>
      </c>
      <c r="E28" s="102">
        <v>3398</v>
      </c>
      <c r="F28" s="102">
        <v>0</v>
      </c>
      <c r="G28" s="102">
        <v>1201</v>
      </c>
      <c r="H28" s="102">
        <v>410</v>
      </c>
      <c r="I28" s="102">
        <v>0</v>
      </c>
      <c r="J28" s="102">
        <v>1611</v>
      </c>
      <c r="K28" s="102">
        <v>1298.910721052674</v>
      </c>
      <c r="L28" s="102">
        <v>977.2065759874866</v>
      </c>
      <c r="M28" s="102">
        <v>321.70414506518745</v>
      </c>
      <c r="N28" s="102">
        <v>0</v>
      </c>
      <c r="O28" s="102">
        <v>799</v>
      </c>
      <c r="P28" s="102">
        <v>537</v>
      </c>
      <c r="Q28" s="102">
        <v>127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127</v>
      </c>
      <c r="X28" s="102">
        <v>0</v>
      </c>
      <c r="Y28" s="102">
        <v>148</v>
      </c>
      <c r="Z28" s="102">
        <v>148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1611</v>
      </c>
      <c r="AH28" s="377">
        <v>66.66666666666666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127</v>
      </c>
      <c r="AP28" s="102">
        <v>127</v>
      </c>
      <c r="AQ28" s="377">
        <v>17.070142768466788</v>
      </c>
      <c r="AR28" s="102">
        <v>537</v>
      </c>
      <c r="AS28" s="102">
        <v>10</v>
      </c>
      <c r="AT28" s="102">
        <v>0</v>
      </c>
      <c r="AU28" s="103">
        <v>547</v>
      </c>
    </row>
    <row r="29" spans="1:47" s="97" customFormat="1" ht="13.5" customHeight="1">
      <c r="A29" s="99" t="s">
        <v>294</v>
      </c>
      <c r="B29" s="95" t="s">
        <v>340</v>
      </c>
      <c r="C29" s="96" t="s">
        <v>341</v>
      </c>
      <c r="D29" s="102">
        <v>23697</v>
      </c>
      <c r="E29" s="102">
        <v>23697</v>
      </c>
      <c r="F29" s="102">
        <v>0</v>
      </c>
      <c r="G29" s="102">
        <v>7295</v>
      </c>
      <c r="H29" s="102">
        <v>166</v>
      </c>
      <c r="I29" s="102">
        <v>0</v>
      </c>
      <c r="J29" s="102">
        <v>7461</v>
      </c>
      <c r="K29" s="102">
        <v>862.6026876993274</v>
      </c>
      <c r="L29" s="102">
        <v>663.3982337513389</v>
      </c>
      <c r="M29" s="102">
        <v>199.20445394798833</v>
      </c>
      <c r="N29" s="102">
        <v>0</v>
      </c>
      <c r="O29" s="102">
        <v>6211</v>
      </c>
      <c r="P29" s="102">
        <v>0</v>
      </c>
      <c r="Q29" s="102">
        <v>912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912</v>
      </c>
      <c r="X29" s="102">
        <v>0</v>
      </c>
      <c r="Y29" s="102">
        <v>338</v>
      </c>
      <c r="Z29" s="102">
        <v>323</v>
      </c>
      <c r="AA29" s="102">
        <v>15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7461</v>
      </c>
      <c r="AH29" s="377">
        <v>100</v>
      </c>
      <c r="AI29" s="102">
        <v>285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356</v>
      </c>
      <c r="AP29" s="102">
        <v>641</v>
      </c>
      <c r="AQ29" s="377">
        <v>13.121565473797078</v>
      </c>
      <c r="AR29" s="102">
        <v>0</v>
      </c>
      <c r="AS29" s="102">
        <v>259</v>
      </c>
      <c r="AT29" s="102">
        <v>231</v>
      </c>
      <c r="AU29" s="103">
        <v>490</v>
      </c>
    </row>
    <row r="30" spans="1:47" s="97" customFormat="1" ht="13.5" customHeight="1">
      <c r="A30" s="99" t="s">
        <v>294</v>
      </c>
      <c r="B30" s="95" t="s">
        <v>342</v>
      </c>
      <c r="C30" s="96" t="s">
        <v>343</v>
      </c>
      <c r="D30" s="102">
        <v>18931</v>
      </c>
      <c r="E30" s="102">
        <v>18931</v>
      </c>
      <c r="F30" s="102">
        <v>0</v>
      </c>
      <c r="G30" s="102">
        <v>4341</v>
      </c>
      <c r="H30" s="102">
        <v>841</v>
      </c>
      <c r="I30" s="102">
        <v>157</v>
      </c>
      <c r="J30" s="102">
        <v>5339</v>
      </c>
      <c r="K30" s="102">
        <v>772.6690222531284</v>
      </c>
      <c r="L30" s="102">
        <v>650.9580936682097</v>
      </c>
      <c r="M30" s="102">
        <v>121.7109285849187</v>
      </c>
      <c r="N30" s="102">
        <v>0</v>
      </c>
      <c r="O30" s="102">
        <v>4307</v>
      </c>
      <c r="P30" s="102">
        <v>0</v>
      </c>
      <c r="Q30" s="102">
        <v>875</v>
      </c>
      <c r="R30" s="102">
        <v>320</v>
      </c>
      <c r="S30" s="102">
        <v>0</v>
      </c>
      <c r="T30" s="102">
        <v>0</v>
      </c>
      <c r="U30" s="102">
        <v>0</v>
      </c>
      <c r="V30" s="102">
        <v>0</v>
      </c>
      <c r="W30" s="102">
        <v>555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5182</v>
      </c>
      <c r="AH30" s="377">
        <v>100</v>
      </c>
      <c r="AI30" s="102">
        <v>0</v>
      </c>
      <c r="AJ30" s="102">
        <v>85</v>
      </c>
      <c r="AK30" s="102">
        <v>0</v>
      </c>
      <c r="AL30" s="102">
        <v>0</v>
      </c>
      <c r="AM30" s="102">
        <v>0</v>
      </c>
      <c r="AN30" s="102">
        <v>0</v>
      </c>
      <c r="AO30" s="102">
        <v>555</v>
      </c>
      <c r="AP30" s="102">
        <v>640</v>
      </c>
      <c r="AQ30" s="377">
        <v>14.927889117812324</v>
      </c>
      <c r="AR30" s="102">
        <v>0</v>
      </c>
      <c r="AS30" s="102">
        <v>526</v>
      </c>
      <c r="AT30" s="102">
        <v>165</v>
      </c>
      <c r="AU30" s="103">
        <v>691</v>
      </c>
    </row>
    <row r="31" spans="1:47" s="97" customFormat="1" ht="13.5" customHeight="1">
      <c r="A31" s="99" t="s">
        <v>294</v>
      </c>
      <c r="B31" s="95" t="s">
        <v>344</v>
      </c>
      <c r="C31" s="96" t="s">
        <v>345</v>
      </c>
      <c r="D31" s="102">
        <v>3197</v>
      </c>
      <c r="E31" s="102">
        <v>3197</v>
      </c>
      <c r="F31" s="102">
        <v>0</v>
      </c>
      <c r="G31" s="102">
        <v>737</v>
      </c>
      <c r="H31" s="102">
        <v>67</v>
      </c>
      <c r="I31" s="102">
        <v>0</v>
      </c>
      <c r="J31" s="102">
        <v>804</v>
      </c>
      <c r="K31" s="102">
        <v>689.0021038559266</v>
      </c>
      <c r="L31" s="102">
        <v>633.2991974496639</v>
      </c>
      <c r="M31" s="102">
        <v>55.70290640626273</v>
      </c>
      <c r="N31" s="102">
        <v>0</v>
      </c>
      <c r="O31" s="102">
        <v>627</v>
      </c>
      <c r="P31" s="102">
        <v>0</v>
      </c>
      <c r="Q31" s="102">
        <v>177</v>
      </c>
      <c r="R31" s="102">
        <v>50</v>
      </c>
      <c r="S31" s="102">
        <v>0</v>
      </c>
      <c r="T31" s="102">
        <v>0</v>
      </c>
      <c r="U31" s="102">
        <v>0</v>
      </c>
      <c r="V31" s="102">
        <v>0</v>
      </c>
      <c r="W31" s="102">
        <v>127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>
        <v>804</v>
      </c>
      <c r="AH31" s="377">
        <v>100</v>
      </c>
      <c r="AI31" s="102">
        <v>0</v>
      </c>
      <c r="AJ31" s="102">
        <v>13</v>
      </c>
      <c r="AK31" s="102">
        <v>0</v>
      </c>
      <c r="AL31" s="102">
        <v>0</v>
      </c>
      <c r="AM31" s="102">
        <v>0</v>
      </c>
      <c r="AN31" s="102">
        <v>0</v>
      </c>
      <c r="AO31" s="102">
        <v>127</v>
      </c>
      <c r="AP31" s="102">
        <v>140</v>
      </c>
      <c r="AQ31" s="377">
        <v>17.412935323383085</v>
      </c>
      <c r="AR31" s="102">
        <v>0</v>
      </c>
      <c r="AS31" s="102">
        <v>76</v>
      </c>
      <c r="AT31" s="102">
        <v>26</v>
      </c>
      <c r="AU31" s="103">
        <v>102</v>
      </c>
    </row>
    <row r="32" spans="1:47" s="97" customFormat="1" ht="13.5" customHeight="1" thickBot="1">
      <c r="A32" s="264" t="s">
        <v>346</v>
      </c>
      <c r="B32" s="265"/>
      <c r="C32" s="265"/>
      <c r="D32" s="104">
        <v>1161458</v>
      </c>
      <c r="E32" s="104">
        <v>1161458</v>
      </c>
      <c r="F32" s="104">
        <v>0</v>
      </c>
      <c r="G32" s="104">
        <v>425364</v>
      </c>
      <c r="H32" s="104">
        <v>38670</v>
      </c>
      <c r="I32" s="104">
        <v>6713</v>
      </c>
      <c r="J32" s="104">
        <v>470747</v>
      </c>
      <c r="K32" s="104">
        <v>1110.4300011013554</v>
      </c>
      <c r="L32" s="104">
        <v>747.378996974917</v>
      </c>
      <c r="M32" s="104">
        <v>363.0510041264385</v>
      </c>
      <c r="N32" s="104">
        <v>1169</v>
      </c>
      <c r="O32" s="104">
        <v>360980</v>
      </c>
      <c r="P32" s="104">
        <v>9572</v>
      </c>
      <c r="Q32" s="104">
        <v>40152</v>
      </c>
      <c r="R32" s="104">
        <v>16473</v>
      </c>
      <c r="S32" s="104">
        <v>423</v>
      </c>
      <c r="T32" s="104">
        <v>0</v>
      </c>
      <c r="U32" s="104">
        <v>0</v>
      </c>
      <c r="V32" s="104">
        <v>0</v>
      </c>
      <c r="W32" s="104">
        <v>22535</v>
      </c>
      <c r="X32" s="104">
        <v>721</v>
      </c>
      <c r="Y32" s="104">
        <v>53076</v>
      </c>
      <c r="Z32" s="104">
        <v>45506</v>
      </c>
      <c r="AA32" s="104">
        <v>3043</v>
      </c>
      <c r="AB32" s="104">
        <v>3345</v>
      </c>
      <c r="AC32" s="104">
        <v>853</v>
      </c>
      <c r="AD32" s="104">
        <v>12</v>
      </c>
      <c r="AE32" s="104">
        <v>71</v>
      </c>
      <c r="AF32" s="104">
        <v>246</v>
      </c>
      <c r="AG32" s="104">
        <v>463780</v>
      </c>
      <c r="AH32" s="378">
        <v>97.93609038768382</v>
      </c>
      <c r="AI32" s="104">
        <v>20235</v>
      </c>
      <c r="AJ32" s="104">
        <v>3695</v>
      </c>
      <c r="AK32" s="104">
        <v>233</v>
      </c>
      <c r="AL32" s="104">
        <v>0</v>
      </c>
      <c r="AM32" s="104">
        <v>0</v>
      </c>
      <c r="AN32" s="104">
        <v>0</v>
      </c>
      <c r="AO32" s="104">
        <v>16488</v>
      </c>
      <c r="AP32" s="104">
        <v>40651</v>
      </c>
      <c r="AQ32" s="378">
        <v>21.347820265126156</v>
      </c>
      <c r="AR32" s="104">
        <v>9572</v>
      </c>
      <c r="AS32" s="104">
        <v>26318</v>
      </c>
      <c r="AT32" s="104">
        <v>10625</v>
      </c>
      <c r="AU32" s="105">
        <v>46515</v>
      </c>
    </row>
  </sheetData>
  <mergeCells count="33">
    <mergeCell ref="A32:C32"/>
    <mergeCell ref="G2:J2"/>
    <mergeCell ref="G3:G4"/>
    <mergeCell ref="H3:H4"/>
    <mergeCell ref="I3:I4"/>
    <mergeCell ref="A2:A6"/>
    <mergeCell ref="B2:B6"/>
    <mergeCell ref="C2:C6"/>
    <mergeCell ref="D2:E2"/>
    <mergeCell ref="E3:E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K3:AK4"/>
    <mergeCell ref="AL3:AL4"/>
    <mergeCell ref="AM3:AM4"/>
    <mergeCell ref="AN3:AN4"/>
    <mergeCell ref="P3:P4"/>
    <mergeCell ref="Q3:X3"/>
    <mergeCell ref="AH2:AH5"/>
    <mergeCell ref="K2:M2"/>
    <mergeCell ref="N2:N4"/>
    <mergeCell ref="O3:O4"/>
    <mergeCell ref="K3:K5"/>
    <mergeCell ref="L3:L5"/>
    <mergeCell ref="M3:M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32"/>
  <sheetViews>
    <sheetView showGridLines="0" workbookViewId="0" topLeftCell="A1">
      <pane xSplit="3" ySplit="6" topLeftCell="D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154</v>
      </c>
      <c r="B1" s="57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59" t="s">
        <v>50</v>
      </c>
      <c r="B2" s="262" t="s">
        <v>79</v>
      </c>
      <c r="C2" s="270" t="s">
        <v>82</v>
      </c>
      <c r="D2" s="285" t="s">
        <v>77</v>
      </c>
      <c r="E2" s="269"/>
      <c r="F2" s="297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70" t="s">
        <v>51</v>
      </c>
      <c r="AI2" s="71" t="s">
        <v>212</v>
      </c>
      <c r="AJ2" s="72"/>
      <c r="AK2" s="72"/>
      <c r="AL2" s="73"/>
      <c r="AM2" s="71" t="s">
        <v>213</v>
      </c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3"/>
    </row>
    <row r="3" spans="1:115" s="25" customFormat="1" ht="19.5" customHeight="1">
      <c r="A3" s="260"/>
      <c r="B3" s="301"/>
      <c r="C3" s="284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284"/>
      <c r="AI3" s="260" t="s">
        <v>159</v>
      </c>
      <c r="AJ3" s="259" t="s">
        <v>160</v>
      </c>
      <c r="AK3" s="259" t="s">
        <v>161</v>
      </c>
      <c r="AL3" s="259" t="s">
        <v>162</v>
      </c>
      <c r="AM3" s="260" t="s">
        <v>159</v>
      </c>
      <c r="AN3" s="294" t="s">
        <v>163</v>
      </c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6"/>
      <c r="CZ3" s="291" t="s">
        <v>164</v>
      </c>
      <c r="DA3" s="292"/>
      <c r="DB3" s="292"/>
      <c r="DC3" s="293"/>
      <c r="DD3" s="291" t="s">
        <v>165</v>
      </c>
      <c r="DE3" s="292"/>
      <c r="DF3" s="292"/>
      <c r="DG3" s="292"/>
      <c r="DH3" s="292"/>
      <c r="DI3" s="292"/>
      <c r="DJ3" s="292"/>
      <c r="DK3" s="293"/>
    </row>
    <row r="4" spans="1:115" s="25" customFormat="1" ht="19.5" customHeight="1">
      <c r="A4" s="260"/>
      <c r="B4" s="301"/>
      <c r="C4" s="284"/>
      <c r="D4" s="10" t="s">
        <v>64</v>
      </c>
      <c r="E4" s="270" t="s">
        <v>90</v>
      </c>
      <c r="F4" s="270" t="s">
        <v>91</v>
      </c>
      <c r="G4" s="13"/>
      <c r="H4" s="10" t="s">
        <v>64</v>
      </c>
      <c r="I4" s="272" t="s">
        <v>92</v>
      </c>
      <c r="J4" s="299"/>
      <c r="K4" s="299"/>
      <c r="L4" s="300"/>
      <c r="M4" s="272" t="s">
        <v>53</v>
      </c>
      <c r="N4" s="299"/>
      <c r="O4" s="299"/>
      <c r="P4" s="300"/>
      <c r="Q4" s="272" t="s">
        <v>54</v>
      </c>
      <c r="R4" s="299"/>
      <c r="S4" s="299"/>
      <c r="T4" s="300"/>
      <c r="U4" s="272" t="s">
        <v>55</v>
      </c>
      <c r="V4" s="299"/>
      <c r="W4" s="299"/>
      <c r="X4" s="300"/>
      <c r="Y4" s="272" t="s">
        <v>56</v>
      </c>
      <c r="Z4" s="299"/>
      <c r="AA4" s="299"/>
      <c r="AB4" s="300"/>
      <c r="AC4" s="272" t="s">
        <v>57</v>
      </c>
      <c r="AD4" s="299"/>
      <c r="AE4" s="299"/>
      <c r="AF4" s="300"/>
      <c r="AG4" s="13"/>
      <c r="AH4" s="280"/>
      <c r="AI4" s="260"/>
      <c r="AJ4" s="260"/>
      <c r="AK4" s="260"/>
      <c r="AL4" s="260"/>
      <c r="AM4" s="260"/>
      <c r="AN4" s="291" t="s">
        <v>166</v>
      </c>
      <c r="AO4" s="292"/>
      <c r="AP4" s="292"/>
      <c r="AQ4" s="292"/>
      <c r="AR4" s="292"/>
      <c r="AS4" s="292"/>
      <c r="AT4" s="292"/>
      <c r="AU4" s="293"/>
      <c r="AV4" s="291" t="s">
        <v>167</v>
      </c>
      <c r="AW4" s="292"/>
      <c r="AX4" s="292"/>
      <c r="AY4" s="292"/>
      <c r="AZ4" s="292"/>
      <c r="BA4" s="292"/>
      <c r="BB4" s="292"/>
      <c r="BC4" s="293"/>
      <c r="BD4" s="291" t="s">
        <v>168</v>
      </c>
      <c r="BE4" s="292"/>
      <c r="BF4" s="292"/>
      <c r="BG4" s="292"/>
      <c r="BH4" s="292"/>
      <c r="BI4" s="292"/>
      <c r="BJ4" s="292"/>
      <c r="BK4" s="293"/>
      <c r="BL4" s="291" t="s">
        <v>169</v>
      </c>
      <c r="BM4" s="292"/>
      <c r="BN4" s="292"/>
      <c r="BO4" s="292"/>
      <c r="BP4" s="292"/>
      <c r="BQ4" s="292"/>
      <c r="BR4" s="292"/>
      <c r="BS4" s="293"/>
      <c r="BT4" s="291" t="s">
        <v>170</v>
      </c>
      <c r="BU4" s="292"/>
      <c r="BV4" s="292"/>
      <c r="BW4" s="292"/>
      <c r="BX4" s="292"/>
      <c r="BY4" s="292"/>
      <c r="BZ4" s="292"/>
      <c r="CA4" s="293"/>
      <c r="CB4" s="291" t="s">
        <v>171</v>
      </c>
      <c r="CC4" s="292"/>
      <c r="CD4" s="292"/>
      <c r="CE4" s="292"/>
      <c r="CF4" s="292"/>
      <c r="CG4" s="292"/>
      <c r="CH4" s="292"/>
      <c r="CI4" s="293"/>
      <c r="CJ4" s="291" t="s">
        <v>211</v>
      </c>
      <c r="CK4" s="292"/>
      <c r="CL4" s="292"/>
      <c r="CM4" s="292"/>
      <c r="CN4" s="292"/>
      <c r="CO4" s="292"/>
      <c r="CP4" s="292"/>
      <c r="CQ4" s="293"/>
      <c r="CR4" s="291" t="s">
        <v>172</v>
      </c>
      <c r="CS4" s="292"/>
      <c r="CT4" s="292"/>
      <c r="CU4" s="292"/>
      <c r="CV4" s="292"/>
      <c r="CW4" s="292"/>
      <c r="CX4" s="292"/>
      <c r="CY4" s="293"/>
      <c r="CZ4" s="280" t="s">
        <v>173</v>
      </c>
      <c r="DA4" s="283" t="s">
        <v>120</v>
      </c>
      <c r="DB4" s="283" t="s">
        <v>174</v>
      </c>
      <c r="DC4" s="283" t="s">
        <v>124</v>
      </c>
      <c r="DD4" s="280" t="s">
        <v>173</v>
      </c>
      <c r="DE4" s="283" t="s">
        <v>114</v>
      </c>
      <c r="DF4" s="283" t="s">
        <v>117</v>
      </c>
      <c r="DG4" s="283" t="s">
        <v>119</v>
      </c>
      <c r="DH4" s="283" t="s">
        <v>120</v>
      </c>
      <c r="DI4" s="283" t="s">
        <v>174</v>
      </c>
      <c r="DJ4" s="283" t="s">
        <v>122</v>
      </c>
      <c r="DK4" s="283" t="s">
        <v>124</v>
      </c>
    </row>
    <row r="5" spans="1:115" s="25" customFormat="1" ht="19.5" customHeight="1">
      <c r="A5" s="260"/>
      <c r="B5" s="301"/>
      <c r="C5" s="284"/>
      <c r="D5" s="16"/>
      <c r="E5" s="298"/>
      <c r="F5" s="280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280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0"/>
    </row>
    <row r="6" spans="1:115" s="25" customFormat="1" ht="16.5" customHeight="1" thickBot="1">
      <c r="A6" s="261"/>
      <c r="B6" s="302"/>
      <c r="C6" s="303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74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s="97" customFormat="1" ht="13.5" customHeight="1">
      <c r="A7" s="98" t="s">
        <v>294</v>
      </c>
      <c r="B7" s="93" t="s">
        <v>295</v>
      </c>
      <c r="C7" s="94" t="s">
        <v>296</v>
      </c>
      <c r="D7" s="87">
        <v>163509</v>
      </c>
      <c r="E7" s="87">
        <v>94335</v>
      </c>
      <c r="F7" s="87">
        <v>69174</v>
      </c>
      <c r="G7" s="87">
        <v>163509</v>
      </c>
      <c r="H7" s="87">
        <v>157497</v>
      </c>
      <c r="I7" s="87">
        <v>119555</v>
      </c>
      <c r="J7" s="87">
        <v>29689</v>
      </c>
      <c r="K7" s="87">
        <v>47336</v>
      </c>
      <c r="L7" s="87">
        <v>42530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35972</v>
      </c>
      <c r="V7" s="87">
        <v>571</v>
      </c>
      <c r="W7" s="87">
        <v>15946</v>
      </c>
      <c r="X7" s="87">
        <v>19455</v>
      </c>
      <c r="Y7" s="87">
        <v>0</v>
      </c>
      <c r="Z7" s="87">
        <v>0</v>
      </c>
      <c r="AA7" s="87">
        <v>0</v>
      </c>
      <c r="AB7" s="87">
        <v>0</v>
      </c>
      <c r="AC7" s="87">
        <v>1970</v>
      </c>
      <c r="AD7" s="87">
        <v>0</v>
      </c>
      <c r="AE7" s="87">
        <v>793</v>
      </c>
      <c r="AF7" s="87">
        <v>1177</v>
      </c>
      <c r="AG7" s="87">
        <v>6012</v>
      </c>
      <c r="AH7" s="87">
        <v>0</v>
      </c>
      <c r="AI7" s="87">
        <v>0</v>
      </c>
      <c r="AJ7" s="87">
        <v>0</v>
      </c>
      <c r="AK7" s="87">
        <v>0</v>
      </c>
      <c r="AL7" s="87">
        <v>0</v>
      </c>
      <c r="AM7" s="87">
        <v>163509</v>
      </c>
      <c r="AN7" s="87">
        <v>122244</v>
      </c>
      <c r="AO7" s="87">
        <v>118878</v>
      </c>
      <c r="AP7" s="87">
        <v>0</v>
      </c>
      <c r="AQ7" s="87">
        <v>0</v>
      </c>
      <c r="AR7" s="87">
        <v>43</v>
      </c>
      <c r="AS7" s="87">
        <v>0</v>
      </c>
      <c r="AT7" s="87">
        <v>0</v>
      </c>
      <c r="AU7" s="87">
        <v>3323</v>
      </c>
      <c r="AV7" s="87">
        <v>4155</v>
      </c>
      <c r="AW7" s="87">
        <v>0</v>
      </c>
      <c r="AX7" s="87">
        <v>0</v>
      </c>
      <c r="AY7" s="87">
        <v>0</v>
      </c>
      <c r="AZ7" s="87">
        <v>295</v>
      </c>
      <c r="BA7" s="87">
        <v>0</v>
      </c>
      <c r="BB7" s="87">
        <v>1970</v>
      </c>
      <c r="BC7" s="87">
        <v>1890</v>
      </c>
      <c r="BD7" s="87">
        <v>0</v>
      </c>
      <c r="BE7" s="87">
        <v>0</v>
      </c>
      <c r="BF7" s="87">
        <v>0</v>
      </c>
      <c r="BG7" s="87">
        <v>0</v>
      </c>
      <c r="BH7" s="87">
        <v>0</v>
      </c>
      <c r="BI7" s="87">
        <v>0</v>
      </c>
      <c r="BJ7" s="87">
        <v>0</v>
      </c>
      <c r="BK7" s="87">
        <v>0</v>
      </c>
      <c r="BL7" s="87">
        <v>0</v>
      </c>
      <c r="BM7" s="87">
        <v>0</v>
      </c>
      <c r="BN7" s="87">
        <v>0</v>
      </c>
      <c r="BO7" s="87">
        <v>0</v>
      </c>
      <c r="BP7" s="87">
        <v>0</v>
      </c>
      <c r="BQ7" s="87">
        <v>0</v>
      </c>
      <c r="BR7" s="87">
        <v>0</v>
      </c>
      <c r="BS7" s="87">
        <v>0</v>
      </c>
      <c r="BT7" s="87">
        <v>0</v>
      </c>
      <c r="BU7" s="87">
        <v>0</v>
      </c>
      <c r="BV7" s="87">
        <v>0</v>
      </c>
      <c r="BW7" s="87">
        <v>0</v>
      </c>
      <c r="BX7" s="87">
        <v>0</v>
      </c>
      <c r="BY7" s="87">
        <v>0</v>
      </c>
      <c r="BZ7" s="87">
        <v>0</v>
      </c>
      <c r="CA7" s="87">
        <v>0</v>
      </c>
      <c r="CB7" s="87">
        <v>0</v>
      </c>
      <c r="CC7" s="87">
        <v>0</v>
      </c>
      <c r="CD7" s="87">
        <v>0</v>
      </c>
      <c r="CE7" s="87">
        <v>0</v>
      </c>
      <c r="CF7" s="87">
        <v>0</v>
      </c>
      <c r="CG7" s="87">
        <v>0</v>
      </c>
      <c r="CH7" s="87">
        <v>0</v>
      </c>
      <c r="CI7" s="87">
        <v>0</v>
      </c>
      <c r="CJ7" s="87">
        <v>6828</v>
      </c>
      <c r="CK7" s="87">
        <v>0</v>
      </c>
      <c r="CL7" s="87">
        <v>0</v>
      </c>
      <c r="CM7" s="87">
        <v>0</v>
      </c>
      <c r="CN7" s="87">
        <v>6048</v>
      </c>
      <c r="CO7" s="87">
        <v>0</v>
      </c>
      <c r="CP7" s="87">
        <v>0</v>
      </c>
      <c r="CQ7" s="87">
        <v>780</v>
      </c>
      <c r="CR7" s="87">
        <v>0</v>
      </c>
      <c r="CS7" s="87">
        <v>0</v>
      </c>
      <c r="CT7" s="87">
        <v>0</v>
      </c>
      <c r="CU7" s="87">
        <v>0</v>
      </c>
      <c r="CV7" s="87">
        <v>0</v>
      </c>
      <c r="CW7" s="87">
        <v>0</v>
      </c>
      <c r="CX7" s="87">
        <v>0</v>
      </c>
      <c r="CY7" s="87">
        <v>0</v>
      </c>
      <c r="CZ7" s="87">
        <v>29586</v>
      </c>
      <c r="DA7" s="87">
        <v>29586</v>
      </c>
      <c r="DB7" s="87">
        <v>0</v>
      </c>
      <c r="DC7" s="87">
        <v>0</v>
      </c>
      <c r="DD7" s="87">
        <v>696</v>
      </c>
      <c r="DE7" s="87">
        <v>677</v>
      </c>
      <c r="DF7" s="87">
        <v>0</v>
      </c>
      <c r="DG7" s="87">
        <v>0</v>
      </c>
      <c r="DH7" s="87">
        <v>0</v>
      </c>
      <c r="DI7" s="87">
        <v>0</v>
      </c>
      <c r="DJ7" s="87">
        <v>0</v>
      </c>
      <c r="DK7" s="91">
        <v>19</v>
      </c>
    </row>
    <row r="8" spans="1:115" s="97" customFormat="1" ht="13.5" customHeight="1">
      <c r="A8" s="99" t="s">
        <v>294</v>
      </c>
      <c r="B8" s="95" t="s">
        <v>298</v>
      </c>
      <c r="C8" s="96" t="s">
        <v>299</v>
      </c>
      <c r="D8" s="88">
        <v>25996</v>
      </c>
      <c r="E8" s="88">
        <v>17993</v>
      </c>
      <c r="F8" s="88">
        <v>8003</v>
      </c>
      <c r="G8" s="88">
        <v>25996</v>
      </c>
      <c r="H8" s="88">
        <v>25350</v>
      </c>
      <c r="I8" s="88">
        <v>0</v>
      </c>
      <c r="J8" s="88">
        <v>0</v>
      </c>
      <c r="K8" s="88">
        <v>0</v>
      </c>
      <c r="L8" s="88">
        <v>0</v>
      </c>
      <c r="M8" s="88">
        <v>21630</v>
      </c>
      <c r="N8" s="88">
        <v>6</v>
      </c>
      <c r="O8" s="88">
        <v>14220</v>
      </c>
      <c r="P8" s="88">
        <v>7404</v>
      </c>
      <c r="Q8" s="88">
        <v>1258</v>
      </c>
      <c r="R8" s="88">
        <v>13</v>
      </c>
      <c r="S8" s="88">
        <v>646</v>
      </c>
      <c r="T8" s="88">
        <v>599</v>
      </c>
      <c r="U8" s="88">
        <v>2446</v>
      </c>
      <c r="V8" s="88">
        <v>23</v>
      </c>
      <c r="W8" s="88">
        <v>2423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16</v>
      </c>
      <c r="AD8" s="88">
        <v>16</v>
      </c>
      <c r="AE8" s="88">
        <v>0</v>
      </c>
      <c r="AF8" s="88">
        <v>0</v>
      </c>
      <c r="AG8" s="88">
        <v>646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25996</v>
      </c>
      <c r="AN8" s="88">
        <v>21755</v>
      </c>
      <c r="AO8" s="88">
        <v>0</v>
      </c>
      <c r="AP8" s="88">
        <v>21430</v>
      </c>
      <c r="AQ8" s="88">
        <v>200</v>
      </c>
      <c r="AR8" s="88">
        <v>0</v>
      </c>
      <c r="AS8" s="88">
        <v>0</v>
      </c>
      <c r="AT8" s="88">
        <v>0</v>
      </c>
      <c r="AU8" s="88">
        <v>125</v>
      </c>
      <c r="AV8" s="88">
        <v>963</v>
      </c>
      <c r="AW8" s="88">
        <v>0</v>
      </c>
      <c r="AX8" s="88">
        <v>200</v>
      </c>
      <c r="AY8" s="88">
        <v>718</v>
      </c>
      <c r="AZ8" s="88">
        <v>0</v>
      </c>
      <c r="BA8" s="88">
        <v>0</v>
      </c>
      <c r="BB8" s="88">
        <v>16</v>
      </c>
      <c r="BC8" s="88">
        <v>29</v>
      </c>
      <c r="BD8" s="88">
        <v>0</v>
      </c>
      <c r="BE8" s="88">
        <v>0</v>
      </c>
      <c r="BF8" s="88">
        <v>0</v>
      </c>
      <c r="BG8" s="88">
        <v>0</v>
      </c>
      <c r="BH8" s="88">
        <v>0</v>
      </c>
      <c r="BI8" s="88">
        <v>0</v>
      </c>
      <c r="BJ8" s="88">
        <v>0</v>
      </c>
      <c r="BK8" s="88">
        <v>0</v>
      </c>
      <c r="BL8" s="88">
        <v>0</v>
      </c>
      <c r="BM8" s="88">
        <v>0</v>
      </c>
      <c r="BN8" s="88">
        <v>0</v>
      </c>
      <c r="BO8" s="88">
        <v>0</v>
      </c>
      <c r="BP8" s="88">
        <v>0</v>
      </c>
      <c r="BQ8" s="88">
        <v>0</v>
      </c>
      <c r="BR8" s="88">
        <v>0</v>
      </c>
      <c r="BS8" s="88">
        <v>0</v>
      </c>
      <c r="BT8" s="88">
        <v>0</v>
      </c>
      <c r="BU8" s="88">
        <v>0</v>
      </c>
      <c r="BV8" s="88">
        <v>0</v>
      </c>
      <c r="BW8" s="88">
        <v>0</v>
      </c>
      <c r="BX8" s="88">
        <v>0</v>
      </c>
      <c r="BY8" s="88">
        <v>0</v>
      </c>
      <c r="BZ8" s="88">
        <v>0</v>
      </c>
      <c r="CA8" s="88">
        <v>0</v>
      </c>
      <c r="CB8" s="88">
        <v>0</v>
      </c>
      <c r="CC8" s="88">
        <v>0</v>
      </c>
      <c r="CD8" s="88">
        <v>0</v>
      </c>
      <c r="CE8" s="88">
        <v>0</v>
      </c>
      <c r="CF8" s="88">
        <v>0</v>
      </c>
      <c r="CG8" s="88">
        <v>0</v>
      </c>
      <c r="CH8" s="88">
        <v>0</v>
      </c>
      <c r="CI8" s="88">
        <v>0</v>
      </c>
      <c r="CJ8" s="88">
        <v>741</v>
      </c>
      <c r="CK8" s="88">
        <v>0</v>
      </c>
      <c r="CL8" s="88">
        <v>0</v>
      </c>
      <c r="CM8" s="88">
        <v>0</v>
      </c>
      <c r="CN8" s="88">
        <v>741</v>
      </c>
      <c r="CO8" s="88">
        <v>0</v>
      </c>
      <c r="CP8" s="88">
        <v>0</v>
      </c>
      <c r="CQ8" s="88">
        <v>0</v>
      </c>
      <c r="CR8" s="88">
        <v>0</v>
      </c>
      <c r="CS8" s="88">
        <v>0</v>
      </c>
      <c r="CT8" s="88">
        <v>0</v>
      </c>
      <c r="CU8" s="88">
        <v>0</v>
      </c>
      <c r="CV8" s="88">
        <v>0</v>
      </c>
      <c r="CW8" s="88">
        <v>0</v>
      </c>
      <c r="CX8" s="88">
        <v>0</v>
      </c>
      <c r="CY8" s="88">
        <v>0</v>
      </c>
      <c r="CZ8" s="88">
        <v>1877</v>
      </c>
      <c r="DA8" s="88">
        <v>1705</v>
      </c>
      <c r="DB8" s="88">
        <v>0</v>
      </c>
      <c r="DC8" s="88">
        <v>172</v>
      </c>
      <c r="DD8" s="88">
        <v>660</v>
      </c>
      <c r="DE8" s="88">
        <v>0</v>
      </c>
      <c r="DF8" s="88">
        <v>0</v>
      </c>
      <c r="DG8" s="88">
        <v>340</v>
      </c>
      <c r="DH8" s="88">
        <v>0</v>
      </c>
      <c r="DI8" s="88">
        <v>0</v>
      </c>
      <c r="DJ8" s="88">
        <v>0</v>
      </c>
      <c r="DK8" s="89">
        <v>320</v>
      </c>
    </row>
    <row r="9" spans="1:115" s="97" customFormat="1" ht="13.5" customHeight="1">
      <c r="A9" s="99" t="s">
        <v>294</v>
      </c>
      <c r="B9" s="95" t="s">
        <v>300</v>
      </c>
      <c r="C9" s="96" t="s">
        <v>301</v>
      </c>
      <c r="D9" s="88">
        <v>34848</v>
      </c>
      <c r="E9" s="88">
        <v>24578</v>
      </c>
      <c r="F9" s="88">
        <v>10270</v>
      </c>
      <c r="G9" s="88">
        <v>34848</v>
      </c>
      <c r="H9" s="88">
        <v>29778</v>
      </c>
      <c r="I9" s="88">
        <v>0</v>
      </c>
      <c r="J9" s="88">
        <v>0</v>
      </c>
      <c r="K9" s="88">
        <v>0</v>
      </c>
      <c r="L9" s="88">
        <v>0</v>
      </c>
      <c r="M9" s="88">
        <v>22942</v>
      </c>
      <c r="N9" s="88">
        <v>596</v>
      </c>
      <c r="O9" s="88">
        <v>16453</v>
      </c>
      <c r="P9" s="88">
        <v>5893</v>
      </c>
      <c r="Q9" s="88">
        <v>359</v>
      </c>
      <c r="R9" s="88">
        <v>42</v>
      </c>
      <c r="S9" s="88">
        <v>261</v>
      </c>
      <c r="T9" s="88">
        <v>56</v>
      </c>
      <c r="U9" s="88">
        <v>6093</v>
      </c>
      <c r="V9" s="88">
        <v>126</v>
      </c>
      <c r="W9" s="88">
        <v>5565</v>
      </c>
      <c r="X9" s="88">
        <v>402</v>
      </c>
      <c r="Y9" s="88">
        <v>0</v>
      </c>
      <c r="Z9" s="88">
        <v>0</v>
      </c>
      <c r="AA9" s="88">
        <v>0</v>
      </c>
      <c r="AB9" s="88">
        <v>0</v>
      </c>
      <c r="AC9" s="88">
        <v>384</v>
      </c>
      <c r="AD9" s="88">
        <v>37</v>
      </c>
      <c r="AE9" s="88">
        <v>263</v>
      </c>
      <c r="AF9" s="88">
        <v>84</v>
      </c>
      <c r="AG9" s="88">
        <v>5070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34848</v>
      </c>
      <c r="AN9" s="88">
        <v>27226</v>
      </c>
      <c r="AO9" s="88">
        <v>0</v>
      </c>
      <c r="AP9" s="88">
        <v>22942</v>
      </c>
      <c r="AQ9" s="88">
        <v>26</v>
      </c>
      <c r="AR9" s="88">
        <v>544</v>
      </c>
      <c r="AS9" s="88">
        <v>0</v>
      </c>
      <c r="AT9" s="88">
        <v>331</v>
      </c>
      <c r="AU9" s="88">
        <v>3383</v>
      </c>
      <c r="AV9" s="88">
        <v>920</v>
      </c>
      <c r="AW9" s="88">
        <v>0</v>
      </c>
      <c r="AX9" s="88">
        <v>0</v>
      </c>
      <c r="AY9" s="88">
        <v>0</v>
      </c>
      <c r="AZ9" s="88">
        <v>0</v>
      </c>
      <c r="BA9" s="88">
        <v>0</v>
      </c>
      <c r="BB9" s="88">
        <v>18</v>
      </c>
      <c r="BC9" s="88">
        <v>902</v>
      </c>
      <c r="BD9" s="88">
        <v>0</v>
      </c>
      <c r="BE9" s="88">
        <v>0</v>
      </c>
      <c r="BF9" s="88">
        <v>0</v>
      </c>
      <c r="BG9" s="88">
        <v>0</v>
      </c>
      <c r="BH9" s="88">
        <v>0</v>
      </c>
      <c r="BI9" s="88">
        <v>0</v>
      </c>
      <c r="BJ9" s="88">
        <v>0</v>
      </c>
      <c r="BK9" s="88">
        <v>0</v>
      </c>
      <c r="BL9" s="88">
        <v>0</v>
      </c>
      <c r="BM9" s="88">
        <v>0</v>
      </c>
      <c r="BN9" s="88">
        <v>0</v>
      </c>
      <c r="BO9" s="88">
        <v>0</v>
      </c>
      <c r="BP9" s="88">
        <v>0</v>
      </c>
      <c r="BQ9" s="88">
        <v>0</v>
      </c>
      <c r="BR9" s="88">
        <v>0</v>
      </c>
      <c r="BS9" s="88">
        <v>0</v>
      </c>
      <c r="BT9" s="88">
        <v>0</v>
      </c>
      <c r="BU9" s="88">
        <v>0</v>
      </c>
      <c r="BV9" s="88">
        <v>0</v>
      </c>
      <c r="BW9" s="88">
        <v>0</v>
      </c>
      <c r="BX9" s="88">
        <v>0</v>
      </c>
      <c r="BY9" s="88">
        <v>0</v>
      </c>
      <c r="BZ9" s="88">
        <v>0</v>
      </c>
      <c r="CA9" s="88">
        <v>0</v>
      </c>
      <c r="CB9" s="88">
        <v>0</v>
      </c>
      <c r="CC9" s="88">
        <v>0</v>
      </c>
      <c r="CD9" s="88">
        <v>0</v>
      </c>
      <c r="CE9" s="88">
        <v>0</v>
      </c>
      <c r="CF9" s="88">
        <v>0</v>
      </c>
      <c r="CG9" s="88">
        <v>0</v>
      </c>
      <c r="CH9" s="88">
        <v>0</v>
      </c>
      <c r="CI9" s="88">
        <v>0</v>
      </c>
      <c r="CJ9" s="88">
        <v>1240</v>
      </c>
      <c r="CK9" s="88">
        <v>0</v>
      </c>
      <c r="CL9" s="88">
        <v>0</v>
      </c>
      <c r="CM9" s="88">
        <v>131</v>
      </c>
      <c r="CN9" s="88">
        <v>859</v>
      </c>
      <c r="CO9" s="88">
        <v>0</v>
      </c>
      <c r="CP9" s="88">
        <v>0</v>
      </c>
      <c r="CQ9" s="88">
        <v>250</v>
      </c>
      <c r="CR9" s="88">
        <v>0</v>
      </c>
      <c r="CS9" s="88">
        <v>0</v>
      </c>
      <c r="CT9" s="88">
        <v>0</v>
      </c>
      <c r="CU9" s="88">
        <v>0</v>
      </c>
      <c r="CV9" s="88">
        <v>0</v>
      </c>
      <c r="CW9" s="88">
        <v>0</v>
      </c>
      <c r="CX9" s="88">
        <v>0</v>
      </c>
      <c r="CY9" s="88">
        <v>0</v>
      </c>
      <c r="CZ9" s="88">
        <v>4709</v>
      </c>
      <c r="DA9" s="88">
        <v>4342</v>
      </c>
      <c r="DB9" s="88">
        <v>0</v>
      </c>
      <c r="DC9" s="88">
        <v>367</v>
      </c>
      <c r="DD9" s="88">
        <v>753</v>
      </c>
      <c r="DE9" s="88">
        <v>0</v>
      </c>
      <c r="DF9" s="88">
        <v>0</v>
      </c>
      <c r="DG9" s="88">
        <v>202</v>
      </c>
      <c r="DH9" s="88">
        <v>348</v>
      </c>
      <c r="DI9" s="88">
        <v>0</v>
      </c>
      <c r="DJ9" s="88">
        <v>35</v>
      </c>
      <c r="DK9" s="89">
        <v>168</v>
      </c>
    </row>
    <row r="10" spans="1:115" s="97" customFormat="1" ht="13.5" customHeight="1">
      <c r="A10" s="99" t="s">
        <v>294</v>
      </c>
      <c r="B10" s="95" t="s">
        <v>302</v>
      </c>
      <c r="C10" s="96" t="s">
        <v>303</v>
      </c>
      <c r="D10" s="88">
        <v>32998</v>
      </c>
      <c r="E10" s="88">
        <v>22644</v>
      </c>
      <c r="F10" s="88">
        <v>10354</v>
      </c>
      <c r="G10" s="88">
        <v>32998</v>
      </c>
      <c r="H10" s="88">
        <v>30581</v>
      </c>
      <c r="I10" s="88">
        <v>0</v>
      </c>
      <c r="J10" s="88">
        <v>0</v>
      </c>
      <c r="K10" s="88">
        <v>0</v>
      </c>
      <c r="L10" s="88">
        <v>0</v>
      </c>
      <c r="M10" s="88">
        <v>23779</v>
      </c>
      <c r="N10" s="88">
        <v>0</v>
      </c>
      <c r="O10" s="88">
        <v>16657</v>
      </c>
      <c r="P10" s="88">
        <v>7122</v>
      </c>
      <c r="Q10" s="88">
        <v>2564</v>
      </c>
      <c r="R10" s="88">
        <v>0</v>
      </c>
      <c r="S10" s="88">
        <v>1751</v>
      </c>
      <c r="T10" s="88">
        <v>813</v>
      </c>
      <c r="U10" s="88">
        <v>3626</v>
      </c>
      <c r="V10" s="88">
        <v>0</v>
      </c>
      <c r="W10" s="88">
        <v>3626</v>
      </c>
      <c r="X10" s="88">
        <v>0</v>
      </c>
      <c r="Y10" s="88">
        <v>359</v>
      </c>
      <c r="Z10" s="88">
        <v>0</v>
      </c>
      <c r="AA10" s="88">
        <v>359</v>
      </c>
      <c r="AB10" s="88">
        <v>0</v>
      </c>
      <c r="AC10" s="88">
        <v>253</v>
      </c>
      <c r="AD10" s="88">
        <v>0</v>
      </c>
      <c r="AE10" s="88">
        <v>251</v>
      </c>
      <c r="AF10" s="88">
        <v>2</v>
      </c>
      <c r="AG10" s="88">
        <v>2417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32998</v>
      </c>
      <c r="AN10" s="88">
        <v>24394</v>
      </c>
      <c r="AO10" s="88">
        <v>0</v>
      </c>
      <c r="AP10" s="88">
        <v>23780</v>
      </c>
      <c r="AQ10" s="88">
        <v>0</v>
      </c>
      <c r="AR10" s="88">
        <v>0</v>
      </c>
      <c r="AS10" s="88">
        <v>0</v>
      </c>
      <c r="AT10" s="88">
        <v>0</v>
      </c>
      <c r="AU10" s="88">
        <v>614</v>
      </c>
      <c r="AV10" s="88">
        <v>4678</v>
      </c>
      <c r="AW10" s="88">
        <v>0</v>
      </c>
      <c r="AX10" s="88">
        <v>0</v>
      </c>
      <c r="AY10" s="88">
        <v>3175</v>
      </c>
      <c r="AZ10" s="88">
        <v>0</v>
      </c>
      <c r="BA10" s="88">
        <v>0</v>
      </c>
      <c r="BB10" s="88">
        <v>0</v>
      </c>
      <c r="BC10" s="88">
        <v>1503</v>
      </c>
      <c r="BD10" s="88">
        <v>300</v>
      </c>
      <c r="BE10" s="88">
        <v>0</v>
      </c>
      <c r="BF10" s="88">
        <v>0</v>
      </c>
      <c r="BG10" s="88">
        <v>0</v>
      </c>
      <c r="BH10" s="88">
        <v>0</v>
      </c>
      <c r="BI10" s="88">
        <v>0</v>
      </c>
      <c r="BJ10" s="88">
        <v>0</v>
      </c>
      <c r="BK10" s="88">
        <v>300</v>
      </c>
      <c r="BL10" s="88">
        <v>0</v>
      </c>
      <c r="BM10" s="88">
        <v>0</v>
      </c>
      <c r="BN10" s="88">
        <v>0</v>
      </c>
      <c r="BO10" s="88">
        <v>0</v>
      </c>
      <c r="BP10" s="88">
        <v>0</v>
      </c>
      <c r="BQ10" s="88">
        <v>0</v>
      </c>
      <c r="BR10" s="88">
        <v>0</v>
      </c>
      <c r="BS10" s="88">
        <v>0</v>
      </c>
      <c r="BT10" s="88">
        <v>0</v>
      </c>
      <c r="BU10" s="88">
        <v>0</v>
      </c>
      <c r="BV10" s="88">
        <v>0</v>
      </c>
      <c r="BW10" s="88">
        <v>0</v>
      </c>
      <c r="BX10" s="88">
        <v>0</v>
      </c>
      <c r="BY10" s="88">
        <v>0</v>
      </c>
      <c r="BZ10" s="88">
        <v>0</v>
      </c>
      <c r="CA10" s="88">
        <v>0</v>
      </c>
      <c r="CB10" s="88">
        <v>0</v>
      </c>
      <c r="CC10" s="88">
        <v>0</v>
      </c>
      <c r="CD10" s="88">
        <v>0</v>
      </c>
      <c r="CE10" s="88">
        <v>0</v>
      </c>
      <c r="CF10" s="88">
        <v>0</v>
      </c>
      <c r="CG10" s="88">
        <v>0</v>
      </c>
      <c r="CH10" s="88">
        <v>0</v>
      </c>
      <c r="CI10" s="88">
        <v>0</v>
      </c>
      <c r="CJ10" s="88">
        <v>0</v>
      </c>
      <c r="CK10" s="88">
        <v>0</v>
      </c>
      <c r="CL10" s="88">
        <v>0</v>
      </c>
      <c r="CM10" s="88">
        <v>0</v>
      </c>
      <c r="CN10" s="88">
        <v>0</v>
      </c>
      <c r="CO10" s="88">
        <v>0</v>
      </c>
      <c r="CP10" s="88">
        <v>0</v>
      </c>
      <c r="CQ10" s="88">
        <v>0</v>
      </c>
      <c r="CR10" s="88">
        <v>0</v>
      </c>
      <c r="CS10" s="88">
        <v>0</v>
      </c>
      <c r="CT10" s="88">
        <v>0</v>
      </c>
      <c r="CU10" s="88">
        <v>0</v>
      </c>
      <c r="CV10" s="88">
        <v>0</v>
      </c>
      <c r="CW10" s="88">
        <v>0</v>
      </c>
      <c r="CX10" s="88">
        <v>0</v>
      </c>
      <c r="CY10" s="88">
        <v>0</v>
      </c>
      <c r="CZ10" s="88">
        <v>3626</v>
      </c>
      <c r="DA10" s="88">
        <v>3626</v>
      </c>
      <c r="DB10" s="88">
        <v>0</v>
      </c>
      <c r="DC10" s="88">
        <v>0</v>
      </c>
      <c r="DD10" s="88">
        <v>0</v>
      </c>
      <c r="DE10" s="88">
        <v>0</v>
      </c>
      <c r="DF10" s="88">
        <v>0</v>
      </c>
      <c r="DG10" s="88">
        <v>0</v>
      </c>
      <c r="DH10" s="88">
        <v>0</v>
      </c>
      <c r="DI10" s="88">
        <v>0</v>
      </c>
      <c r="DJ10" s="88">
        <v>0</v>
      </c>
      <c r="DK10" s="89">
        <v>0</v>
      </c>
    </row>
    <row r="11" spans="1:115" s="97" customFormat="1" ht="13.5" customHeight="1">
      <c r="A11" s="99" t="s">
        <v>294</v>
      </c>
      <c r="B11" s="95" t="s">
        <v>304</v>
      </c>
      <c r="C11" s="96" t="s">
        <v>305</v>
      </c>
      <c r="D11" s="88">
        <v>14160</v>
      </c>
      <c r="E11" s="88">
        <v>12626</v>
      </c>
      <c r="F11" s="88">
        <v>1534</v>
      </c>
      <c r="G11" s="88">
        <v>14160</v>
      </c>
      <c r="H11" s="88">
        <v>12878</v>
      </c>
      <c r="I11" s="88">
        <v>0</v>
      </c>
      <c r="J11" s="88">
        <v>0</v>
      </c>
      <c r="K11" s="88">
        <v>0</v>
      </c>
      <c r="L11" s="88">
        <v>0</v>
      </c>
      <c r="M11" s="88">
        <v>10844</v>
      </c>
      <c r="N11" s="88">
        <v>0</v>
      </c>
      <c r="O11" s="88">
        <v>9626</v>
      </c>
      <c r="P11" s="88">
        <v>1218</v>
      </c>
      <c r="Q11" s="88">
        <v>969</v>
      </c>
      <c r="R11" s="88">
        <v>0</v>
      </c>
      <c r="S11" s="88">
        <v>839</v>
      </c>
      <c r="T11" s="88">
        <v>130</v>
      </c>
      <c r="U11" s="88">
        <v>826</v>
      </c>
      <c r="V11" s="88">
        <v>0</v>
      </c>
      <c r="W11" s="88">
        <v>826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239</v>
      </c>
      <c r="AD11" s="88">
        <v>0</v>
      </c>
      <c r="AE11" s="88">
        <v>228</v>
      </c>
      <c r="AF11" s="88">
        <v>11</v>
      </c>
      <c r="AG11" s="88">
        <v>1282</v>
      </c>
      <c r="AH11" s="88">
        <v>0</v>
      </c>
      <c r="AI11" s="88">
        <v>1</v>
      </c>
      <c r="AJ11" s="88">
        <v>0</v>
      </c>
      <c r="AK11" s="88">
        <v>0</v>
      </c>
      <c r="AL11" s="88">
        <v>1</v>
      </c>
      <c r="AM11" s="88">
        <v>14160</v>
      </c>
      <c r="AN11" s="88">
        <v>11170</v>
      </c>
      <c r="AO11" s="88">
        <v>0</v>
      </c>
      <c r="AP11" s="88">
        <v>10844</v>
      </c>
      <c r="AQ11" s="88">
        <v>0</v>
      </c>
      <c r="AR11" s="88">
        <v>0</v>
      </c>
      <c r="AS11" s="88">
        <v>0</v>
      </c>
      <c r="AT11" s="88">
        <v>0</v>
      </c>
      <c r="AU11" s="88">
        <v>326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  <c r="BK11" s="88">
        <v>0</v>
      </c>
      <c r="BL11" s="88">
        <v>0</v>
      </c>
      <c r="BM11" s="88">
        <v>0</v>
      </c>
      <c r="BN11" s="88">
        <v>0</v>
      </c>
      <c r="BO11" s="88">
        <v>0</v>
      </c>
      <c r="BP11" s="88">
        <v>0</v>
      </c>
      <c r="BQ11" s="88">
        <v>0</v>
      </c>
      <c r="BR11" s="88">
        <v>0</v>
      </c>
      <c r="BS11" s="88">
        <v>0</v>
      </c>
      <c r="BT11" s="88">
        <v>0</v>
      </c>
      <c r="BU11" s="88">
        <v>0</v>
      </c>
      <c r="BV11" s="88">
        <v>0</v>
      </c>
      <c r="BW11" s="88">
        <v>0</v>
      </c>
      <c r="BX11" s="88">
        <v>0</v>
      </c>
      <c r="BY11" s="88">
        <v>0</v>
      </c>
      <c r="BZ11" s="88">
        <v>0</v>
      </c>
      <c r="CA11" s="88">
        <v>0</v>
      </c>
      <c r="CB11" s="88">
        <v>0</v>
      </c>
      <c r="CC11" s="88">
        <v>0</v>
      </c>
      <c r="CD11" s="88">
        <v>0</v>
      </c>
      <c r="CE11" s="88">
        <v>0</v>
      </c>
      <c r="CF11" s="88">
        <v>0</v>
      </c>
      <c r="CG11" s="88">
        <v>0</v>
      </c>
      <c r="CH11" s="88">
        <v>0</v>
      </c>
      <c r="CI11" s="88">
        <v>0</v>
      </c>
      <c r="CJ11" s="88">
        <v>826</v>
      </c>
      <c r="CK11" s="88">
        <v>0</v>
      </c>
      <c r="CL11" s="88">
        <v>0</v>
      </c>
      <c r="CM11" s="88">
        <v>0</v>
      </c>
      <c r="CN11" s="88">
        <v>826</v>
      </c>
      <c r="CO11" s="88">
        <v>0</v>
      </c>
      <c r="CP11" s="88">
        <v>0</v>
      </c>
      <c r="CQ11" s="88">
        <v>0</v>
      </c>
      <c r="CR11" s="88">
        <v>615</v>
      </c>
      <c r="CS11" s="88">
        <v>0</v>
      </c>
      <c r="CT11" s="88">
        <v>0</v>
      </c>
      <c r="CU11" s="88">
        <v>606</v>
      </c>
      <c r="CV11" s="88">
        <v>0</v>
      </c>
      <c r="CW11" s="88">
        <v>0</v>
      </c>
      <c r="CX11" s="88">
        <v>0</v>
      </c>
      <c r="CY11" s="88">
        <v>9</v>
      </c>
      <c r="CZ11" s="88">
        <v>0</v>
      </c>
      <c r="DA11" s="88">
        <v>0</v>
      </c>
      <c r="DB11" s="88">
        <v>0</v>
      </c>
      <c r="DC11" s="88">
        <v>0</v>
      </c>
      <c r="DD11" s="88">
        <v>1549</v>
      </c>
      <c r="DE11" s="88">
        <v>0</v>
      </c>
      <c r="DF11" s="88">
        <v>0</v>
      </c>
      <c r="DG11" s="88">
        <v>363</v>
      </c>
      <c r="DH11" s="88">
        <v>0</v>
      </c>
      <c r="DI11" s="88">
        <v>0</v>
      </c>
      <c r="DJ11" s="88">
        <v>239</v>
      </c>
      <c r="DK11" s="89">
        <v>947</v>
      </c>
    </row>
    <row r="12" spans="1:115" s="97" customFormat="1" ht="13.5" customHeight="1">
      <c r="A12" s="99" t="s">
        <v>294</v>
      </c>
      <c r="B12" s="95" t="s">
        <v>306</v>
      </c>
      <c r="C12" s="96" t="s">
        <v>307</v>
      </c>
      <c r="D12" s="88">
        <v>20283</v>
      </c>
      <c r="E12" s="88">
        <v>13457</v>
      </c>
      <c r="F12" s="88">
        <v>6826</v>
      </c>
      <c r="G12" s="88">
        <v>20283</v>
      </c>
      <c r="H12" s="88">
        <v>18973</v>
      </c>
      <c r="I12" s="88">
        <v>0</v>
      </c>
      <c r="J12" s="88">
        <v>0</v>
      </c>
      <c r="K12" s="88">
        <v>0</v>
      </c>
      <c r="L12" s="88">
        <v>0</v>
      </c>
      <c r="M12" s="88">
        <v>15911</v>
      </c>
      <c r="N12" s="88">
        <v>0</v>
      </c>
      <c r="O12" s="88">
        <v>11064</v>
      </c>
      <c r="P12" s="88">
        <v>4847</v>
      </c>
      <c r="Q12" s="88">
        <v>943</v>
      </c>
      <c r="R12" s="88">
        <v>0</v>
      </c>
      <c r="S12" s="88">
        <v>567</v>
      </c>
      <c r="T12" s="88">
        <v>376</v>
      </c>
      <c r="U12" s="88">
        <v>2016</v>
      </c>
      <c r="V12" s="88">
        <v>0</v>
      </c>
      <c r="W12" s="88">
        <v>1756</v>
      </c>
      <c r="X12" s="88">
        <v>260</v>
      </c>
      <c r="Y12" s="88">
        <v>0</v>
      </c>
      <c r="Z12" s="88">
        <v>0</v>
      </c>
      <c r="AA12" s="88">
        <v>0</v>
      </c>
      <c r="AB12" s="88">
        <v>0</v>
      </c>
      <c r="AC12" s="88">
        <v>103</v>
      </c>
      <c r="AD12" s="88">
        <v>0</v>
      </c>
      <c r="AE12" s="88">
        <v>70</v>
      </c>
      <c r="AF12" s="88">
        <v>33</v>
      </c>
      <c r="AG12" s="88">
        <v>1310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20283</v>
      </c>
      <c r="AN12" s="88">
        <v>17164</v>
      </c>
      <c r="AO12" s="88">
        <v>0</v>
      </c>
      <c r="AP12" s="88">
        <v>15911</v>
      </c>
      <c r="AQ12" s="88">
        <v>0</v>
      </c>
      <c r="AR12" s="88">
        <v>0</v>
      </c>
      <c r="AS12" s="88">
        <v>0</v>
      </c>
      <c r="AT12" s="88">
        <v>0</v>
      </c>
      <c r="AU12" s="88">
        <v>1253</v>
      </c>
      <c r="AV12" s="88">
        <v>1103</v>
      </c>
      <c r="AW12" s="88">
        <v>0</v>
      </c>
      <c r="AX12" s="88">
        <v>0</v>
      </c>
      <c r="AY12" s="88">
        <v>943</v>
      </c>
      <c r="AZ12" s="88">
        <v>0</v>
      </c>
      <c r="BA12" s="88">
        <v>0</v>
      </c>
      <c r="BB12" s="88">
        <v>103</v>
      </c>
      <c r="BC12" s="88">
        <v>57</v>
      </c>
      <c r="BD12" s="88">
        <v>0</v>
      </c>
      <c r="BE12" s="88">
        <v>0</v>
      </c>
      <c r="BF12" s="88">
        <v>0</v>
      </c>
      <c r="BG12" s="88">
        <v>0</v>
      </c>
      <c r="BH12" s="88">
        <v>0</v>
      </c>
      <c r="BI12" s="88">
        <v>0</v>
      </c>
      <c r="BJ12" s="88">
        <v>0</v>
      </c>
      <c r="BK12" s="88">
        <v>0</v>
      </c>
      <c r="BL12" s="88">
        <v>0</v>
      </c>
      <c r="BM12" s="88">
        <v>0</v>
      </c>
      <c r="BN12" s="88">
        <v>0</v>
      </c>
      <c r="BO12" s="88">
        <v>0</v>
      </c>
      <c r="BP12" s="88">
        <v>0</v>
      </c>
      <c r="BQ12" s="88">
        <v>0</v>
      </c>
      <c r="BR12" s="88">
        <v>0</v>
      </c>
      <c r="BS12" s="88">
        <v>0</v>
      </c>
      <c r="BT12" s="88">
        <v>0</v>
      </c>
      <c r="BU12" s="88">
        <v>0</v>
      </c>
      <c r="BV12" s="88">
        <v>0</v>
      </c>
      <c r="BW12" s="88">
        <v>0</v>
      </c>
      <c r="BX12" s="88">
        <v>0</v>
      </c>
      <c r="BY12" s="88">
        <v>0</v>
      </c>
      <c r="BZ12" s="88">
        <v>0</v>
      </c>
      <c r="CA12" s="88">
        <v>0</v>
      </c>
      <c r="CB12" s="88">
        <v>0</v>
      </c>
      <c r="CC12" s="88">
        <v>0</v>
      </c>
      <c r="CD12" s="88">
        <v>0</v>
      </c>
      <c r="CE12" s="88">
        <v>0</v>
      </c>
      <c r="CF12" s="88">
        <v>0</v>
      </c>
      <c r="CG12" s="88">
        <v>0</v>
      </c>
      <c r="CH12" s="88">
        <v>0</v>
      </c>
      <c r="CI12" s="88">
        <v>0</v>
      </c>
      <c r="CJ12" s="88">
        <v>1452</v>
      </c>
      <c r="CK12" s="88">
        <v>0</v>
      </c>
      <c r="CL12" s="88">
        <v>0</v>
      </c>
      <c r="CM12" s="88">
        <v>0</v>
      </c>
      <c r="CN12" s="88">
        <v>1452</v>
      </c>
      <c r="CO12" s="88">
        <v>0</v>
      </c>
      <c r="CP12" s="88">
        <v>0</v>
      </c>
      <c r="CQ12" s="88">
        <v>0</v>
      </c>
      <c r="CR12" s="88">
        <v>0</v>
      </c>
      <c r="CS12" s="88">
        <v>0</v>
      </c>
      <c r="CT12" s="88">
        <v>0</v>
      </c>
      <c r="CU12" s="88">
        <v>0</v>
      </c>
      <c r="CV12" s="88">
        <v>0</v>
      </c>
      <c r="CW12" s="88">
        <v>0</v>
      </c>
      <c r="CX12" s="88">
        <v>0</v>
      </c>
      <c r="CY12" s="88">
        <v>0</v>
      </c>
      <c r="CZ12" s="88">
        <v>564</v>
      </c>
      <c r="DA12" s="88">
        <v>564</v>
      </c>
      <c r="DB12" s="88">
        <v>0</v>
      </c>
      <c r="DC12" s="88">
        <v>0</v>
      </c>
      <c r="DD12" s="88">
        <v>0</v>
      </c>
      <c r="DE12" s="88">
        <v>0</v>
      </c>
      <c r="DF12" s="88">
        <v>0</v>
      </c>
      <c r="DG12" s="88">
        <v>0</v>
      </c>
      <c r="DH12" s="88">
        <v>0</v>
      </c>
      <c r="DI12" s="88">
        <v>0</v>
      </c>
      <c r="DJ12" s="88">
        <v>0</v>
      </c>
      <c r="DK12" s="89">
        <v>0</v>
      </c>
    </row>
    <row r="13" spans="1:115" s="97" customFormat="1" ht="13.5" customHeight="1">
      <c r="A13" s="99" t="s">
        <v>294</v>
      </c>
      <c r="B13" s="95" t="s">
        <v>308</v>
      </c>
      <c r="C13" s="96" t="s">
        <v>309</v>
      </c>
      <c r="D13" s="88">
        <v>16123</v>
      </c>
      <c r="E13" s="88">
        <v>10261</v>
      </c>
      <c r="F13" s="88">
        <v>5862</v>
      </c>
      <c r="G13" s="88">
        <v>16123</v>
      </c>
      <c r="H13" s="88">
        <v>15806</v>
      </c>
      <c r="I13" s="88">
        <v>0</v>
      </c>
      <c r="J13" s="88">
        <v>0</v>
      </c>
      <c r="K13" s="88">
        <v>0</v>
      </c>
      <c r="L13" s="88">
        <v>0</v>
      </c>
      <c r="M13" s="88">
        <v>12374</v>
      </c>
      <c r="N13" s="88">
        <v>0</v>
      </c>
      <c r="O13" s="88">
        <v>7843</v>
      </c>
      <c r="P13" s="88">
        <v>4531</v>
      </c>
      <c r="Q13" s="88">
        <v>520</v>
      </c>
      <c r="R13" s="88">
        <v>0</v>
      </c>
      <c r="S13" s="88">
        <v>520</v>
      </c>
      <c r="T13" s="88">
        <v>0</v>
      </c>
      <c r="U13" s="88">
        <v>1199</v>
      </c>
      <c r="V13" s="88">
        <v>0</v>
      </c>
      <c r="W13" s="88">
        <v>933</v>
      </c>
      <c r="X13" s="88">
        <v>266</v>
      </c>
      <c r="Y13" s="88">
        <v>1546</v>
      </c>
      <c r="Z13" s="88">
        <v>0</v>
      </c>
      <c r="AA13" s="88">
        <v>481</v>
      </c>
      <c r="AB13" s="88">
        <v>1065</v>
      </c>
      <c r="AC13" s="88">
        <v>167</v>
      </c>
      <c r="AD13" s="88">
        <v>0</v>
      </c>
      <c r="AE13" s="88">
        <v>167</v>
      </c>
      <c r="AF13" s="88">
        <v>0</v>
      </c>
      <c r="AG13" s="88">
        <v>317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16123</v>
      </c>
      <c r="AN13" s="88">
        <v>12691</v>
      </c>
      <c r="AO13" s="88">
        <v>0</v>
      </c>
      <c r="AP13" s="88">
        <v>12374</v>
      </c>
      <c r="AQ13" s="88">
        <v>0</v>
      </c>
      <c r="AR13" s="88">
        <v>0</v>
      </c>
      <c r="AS13" s="88">
        <v>0</v>
      </c>
      <c r="AT13" s="88">
        <v>0</v>
      </c>
      <c r="AU13" s="88">
        <v>317</v>
      </c>
      <c r="AV13" s="88">
        <v>0</v>
      </c>
      <c r="AW13" s="88">
        <v>0</v>
      </c>
      <c r="AX13" s="88">
        <v>0</v>
      </c>
      <c r="AY13" s="88">
        <v>0</v>
      </c>
      <c r="AZ13" s="88">
        <v>0</v>
      </c>
      <c r="BA13" s="88">
        <v>0</v>
      </c>
      <c r="BB13" s="88">
        <v>0</v>
      </c>
      <c r="BC13" s="88">
        <v>0</v>
      </c>
      <c r="BD13" s="88">
        <v>0</v>
      </c>
      <c r="BE13" s="88">
        <v>0</v>
      </c>
      <c r="BF13" s="88">
        <v>0</v>
      </c>
      <c r="BG13" s="88">
        <v>0</v>
      </c>
      <c r="BH13" s="88">
        <v>0</v>
      </c>
      <c r="BI13" s="88">
        <v>0</v>
      </c>
      <c r="BJ13" s="88">
        <v>0</v>
      </c>
      <c r="BK13" s="88">
        <v>0</v>
      </c>
      <c r="BL13" s="88">
        <v>0</v>
      </c>
      <c r="BM13" s="88">
        <v>0</v>
      </c>
      <c r="BN13" s="88">
        <v>0</v>
      </c>
      <c r="BO13" s="88">
        <v>0</v>
      </c>
      <c r="BP13" s="88">
        <v>0</v>
      </c>
      <c r="BQ13" s="88">
        <v>0</v>
      </c>
      <c r="BR13" s="88">
        <v>0</v>
      </c>
      <c r="BS13" s="88">
        <v>0</v>
      </c>
      <c r="BT13" s="88">
        <v>0</v>
      </c>
      <c r="BU13" s="88">
        <v>0</v>
      </c>
      <c r="BV13" s="88">
        <v>0</v>
      </c>
      <c r="BW13" s="88">
        <v>0</v>
      </c>
      <c r="BX13" s="88">
        <v>0</v>
      </c>
      <c r="BY13" s="88">
        <v>0</v>
      </c>
      <c r="BZ13" s="88">
        <v>0</v>
      </c>
      <c r="CA13" s="88">
        <v>0</v>
      </c>
      <c r="CB13" s="88">
        <v>0</v>
      </c>
      <c r="CC13" s="88">
        <v>0</v>
      </c>
      <c r="CD13" s="88">
        <v>0</v>
      </c>
      <c r="CE13" s="88">
        <v>0</v>
      </c>
      <c r="CF13" s="88">
        <v>0</v>
      </c>
      <c r="CG13" s="88">
        <v>0</v>
      </c>
      <c r="CH13" s="88">
        <v>0</v>
      </c>
      <c r="CI13" s="88">
        <v>0</v>
      </c>
      <c r="CJ13" s="88">
        <v>1366</v>
      </c>
      <c r="CK13" s="88">
        <v>0</v>
      </c>
      <c r="CL13" s="88">
        <v>0</v>
      </c>
      <c r="CM13" s="88">
        <v>0</v>
      </c>
      <c r="CN13" s="88">
        <v>1366</v>
      </c>
      <c r="CO13" s="88">
        <v>0</v>
      </c>
      <c r="CP13" s="88">
        <v>0</v>
      </c>
      <c r="CQ13" s="88">
        <v>0</v>
      </c>
      <c r="CR13" s="88">
        <v>0</v>
      </c>
      <c r="CS13" s="88">
        <v>0</v>
      </c>
      <c r="CT13" s="88">
        <v>0</v>
      </c>
      <c r="CU13" s="88">
        <v>0</v>
      </c>
      <c r="CV13" s="88">
        <v>0</v>
      </c>
      <c r="CW13" s="88">
        <v>0</v>
      </c>
      <c r="CX13" s="88">
        <v>0</v>
      </c>
      <c r="CY13" s="88">
        <v>0</v>
      </c>
      <c r="CZ13" s="88">
        <v>1546</v>
      </c>
      <c r="DA13" s="88">
        <v>1546</v>
      </c>
      <c r="DB13" s="88">
        <v>0</v>
      </c>
      <c r="DC13" s="88">
        <v>0</v>
      </c>
      <c r="DD13" s="88">
        <v>520</v>
      </c>
      <c r="DE13" s="88">
        <v>0</v>
      </c>
      <c r="DF13" s="88">
        <v>0</v>
      </c>
      <c r="DG13" s="88">
        <v>520</v>
      </c>
      <c r="DH13" s="88">
        <v>0</v>
      </c>
      <c r="DI13" s="88">
        <v>0</v>
      </c>
      <c r="DJ13" s="88">
        <v>0</v>
      </c>
      <c r="DK13" s="89">
        <v>0</v>
      </c>
    </row>
    <row r="14" spans="1:115" s="97" customFormat="1" ht="13.5" customHeight="1">
      <c r="A14" s="99" t="s">
        <v>294</v>
      </c>
      <c r="B14" s="95" t="s">
        <v>310</v>
      </c>
      <c r="C14" s="96" t="s">
        <v>311</v>
      </c>
      <c r="D14" s="88">
        <v>34430</v>
      </c>
      <c r="E14" s="88">
        <v>26031</v>
      </c>
      <c r="F14" s="88">
        <v>8399</v>
      </c>
      <c r="G14" s="88">
        <v>34430</v>
      </c>
      <c r="H14" s="88">
        <v>29437</v>
      </c>
      <c r="I14" s="88">
        <v>0</v>
      </c>
      <c r="J14" s="88">
        <v>0</v>
      </c>
      <c r="K14" s="88">
        <v>0</v>
      </c>
      <c r="L14" s="88">
        <v>0</v>
      </c>
      <c r="M14" s="88">
        <v>23774</v>
      </c>
      <c r="N14" s="88">
        <v>310</v>
      </c>
      <c r="O14" s="88">
        <v>20477</v>
      </c>
      <c r="P14" s="88">
        <v>2987</v>
      </c>
      <c r="Q14" s="88">
        <v>1147</v>
      </c>
      <c r="R14" s="88">
        <v>3</v>
      </c>
      <c r="S14" s="88">
        <v>1024</v>
      </c>
      <c r="T14" s="88">
        <v>120</v>
      </c>
      <c r="U14" s="88">
        <v>3527</v>
      </c>
      <c r="V14" s="88">
        <v>1</v>
      </c>
      <c r="W14" s="88">
        <v>3526</v>
      </c>
      <c r="X14" s="88">
        <v>0</v>
      </c>
      <c r="Y14" s="88">
        <v>20</v>
      </c>
      <c r="Z14" s="88">
        <v>0</v>
      </c>
      <c r="AA14" s="88">
        <v>20</v>
      </c>
      <c r="AB14" s="88">
        <v>0</v>
      </c>
      <c r="AC14" s="88">
        <v>969</v>
      </c>
      <c r="AD14" s="88">
        <v>6</v>
      </c>
      <c r="AE14" s="88">
        <v>663</v>
      </c>
      <c r="AF14" s="88">
        <v>300</v>
      </c>
      <c r="AG14" s="88">
        <v>4993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34430</v>
      </c>
      <c r="AN14" s="88">
        <v>27559</v>
      </c>
      <c r="AO14" s="88">
        <v>0</v>
      </c>
      <c r="AP14" s="88">
        <v>23774</v>
      </c>
      <c r="AQ14" s="88">
        <v>196</v>
      </c>
      <c r="AR14" s="88">
        <v>0</v>
      </c>
      <c r="AS14" s="88">
        <v>0</v>
      </c>
      <c r="AT14" s="88">
        <v>0</v>
      </c>
      <c r="AU14" s="88">
        <v>3589</v>
      </c>
      <c r="AV14" s="88">
        <v>9</v>
      </c>
      <c r="AW14" s="88">
        <v>0</v>
      </c>
      <c r="AX14" s="88">
        <v>0</v>
      </c>
      <c r="AY14" s="88">
        <v>0</v>
      </c>
      <c r="AZ14" s="88">
        <v>0</v>
      </c>
      <c r="BA14" s="88">
        <v>0</v>
      </c>
      <c r="BB14" s="88">
        <v>9</v>
      </c>
      <c r="BC14" s="88">
        <v>0</v>
      </c>
      <c r="BD14" s="88">
        <v>0</v>
      </c>
      <c r="BE14" s="88">
        <v>0</v>
      </c>
      <c r="BF14" s="88">
        <v>0</v>
      </c>
      <c r="BG14" s="88">
        <v>0</v>
      </c>
      <c r="BH14" s="88">
        <v>0</v>
      </c>
      <c r="BI14" s="88">
        <v>0</v>
      </c>
      <c r="BJ14" s="88">
        <v>0</v>
      </c>
      <c r="BK14" s="88">
        <v>0</v>
      </c>
      <c r="BL14" s="88">
        <v>0</v>
      </c>
      <c r="BM14" s="88">
        <v>0</v>
      </c>
      <c r="BN14" s="88">
        <v>0</v>
      </c>
      <c r="BO14" s="88">
        <v>0</v>
      </c>
      <c r="BP14" s="88">
        <v>0</v>
      </c>
      <c r="BQ14" s="88">
        <v>0</v>
      </c>
      <c r="BR14" s="88">
        <v>0</v>
      </c>
      <c r="BS14" s="88">
        <v>0</v>
      </c>
      <c r="BT14" s="88">
        <v>0</v>
      </c>
      <c r="BU14" s="88">
        <v>0</v>
      </c>
      <c r="BV14" s="88">
        <v>0</v>
      </c>
      <c r="BW14" s="88">
        <v>0</v>
      </c>
      <c r="BX14" s="88">
        <v>0</v>
      </c>
      <c r="BY14" s="88">
        <v>0</v>
      </c>
      <c r="BZ14" s="88">
        <v>0</v>
      </c>
      <c r="CA14" s="88">
        <v>0</v>
      </c>
      <c r="CB14" s="88">
        <v>0</v>
      </c>
      <c r="CC14" s="88">
        <v>0</v>
      </c>
      <c r="CD14" s="88">
        <v>0</v>
      </c>
      <c r="CE14" s="88">
        <v>0</v>
      </c>
      <c r="CF14" s="88">
        <v>0</v>
      </c>
      <c r="CG14" s="88">
        <v>0</v>
      </c>
      <c r="CH14" s="88">
        <v>0</v>
      </c>
      <c r="CI14" s="88">
        <v>0</v>
      </c>
      <c r="CJ14" s="88">
        <v>2169</v>
      </c>
      <c r="CK14" s="88">
        <v>0</v>
      </c>
      <c r="CL14" s="88">
        <v>0</v>
      </c>
      <c r="CM14" s="88">
        <v>296</v>
      </c>
      <c r="CN14" s="88">
        <v>412</v>
      </c>
      <c r="CO14" s="88">
        <v>0</v>
      </c>
      <c r="CP14" s="88">
        <v>960</v>
      </c>
      <c r="CQ14" s="88">
        <v>501</v>
      </c>
      <c r="CR14" s="88">
        <v>20</v>
      </c>
      <c r="CS14" s="88">
        <v>0</v>
      </c>
      <c r="CT14" s="88">
        <v>0</v>
      </c>
      <c r="CU14" s="88">
        <v>0</v>
      </c>
      <c r="CV14" s="88">
        <v>0</v>
      </c>
      <c r="CW14" s="88">
        <v>20</v>
      </c>
      <c r="CX14" s="88">
        <v>0</v>
      </c>
      <c r="CY14" s="88">
        <v>0</v>
      </c>
      <c r="CZ14" s="88">
        <v>3168</v>
      </c>
      <c r="DA14" s="88">
        <v>3115</v>
      </c>
      <c r="DB14" s="88">
        <v>0</v>
      </c>
      <c r="DC14" s="88">
        <v>53</v>
      </c>
      <c r="DD14" s="88">
        <v>1505</v>
      </c>
      <c r="DE14" s="88">
        <v>0</v>
      </c>
      <c r="DF14" s="88">
        <v>0</v>
      </c>
      <c r="DG14" s="88">
        <v>655</v>
      </c>
      <c r="DH14" s="88">
        <v>0</v>
      </c>
      <c r="DI14" s="88">
        <v>0</v>
      </c>
      <c r="DJ14" s="88">
        <v>0</v>
      </c>
      <c r="DK14" s="89">
        <v>850</v>
      </c>
    </row>
    <row r="15" spans="1:115" s="97" customFormat="1" ht="13.5" customHeight="1">
      <c r="A15" s="99" t="s">
        <v>294</v>
      </c>
      <c r="B15" s="95" t="s">
        <v>312</v>
      </c>
      <c r="C15" s="96" t="s">
        <v>313</v>
      </c>
      <c r="D15" s="88">
        <v>12766</v>
      </c>
      <c r="E15" s="88">
        <v>8841</v>
      </c>
      <c r="F15" s="88">
        <v>3925</v>
      </c>
      <c r="G15" s="88">
        <v>12766</v>
      </c>
      <c r="H15" s="88">
        <v>8841</v>
      </c>
      <c r="I15" s="88">
        <v>0</v>
      </c>
      <c r="J15" s="88">
        <v>0</v>
      </c>
      <c r="K15" s="88">
        <v>0</v>
      </c>
      <c r="L15" s="88">
        <v>0</v>
      </c>
      <c r="M15" s="88">
        <v>6846</v>
      </c>
      <c r="N15" s="88">
        <v>0</v>
      </c>
      <c r="O15" s="88">
        <v>6846</v>
      </c>
      <c r="P15" s="88">
        <v>0</v>
      </c>
      <c r="Q15" s="88">
        <v>732</v>
      </c>
      <c r="R15" s="88">
        <v>0</v>
      </c>
      <c r="S15" s="88">
        <v>732</v>
      </c>
      <c r="T15" s="88">
        <v>0</v>
      </c>
      <c r="U15" s="88">
        <v>1213</v>
      </c>
      <c r="V15" s="88">
        <v>0</v>
      </c>
      <c r="W15" s="88">
        <v>1213</v>
      </c>
      <c r="X15" s="88">
        <v>0</v>
      </c>
      <c r="Y15" s="88">
        <v>6</v>
      </c>
      <c r="Z15" s="88">
        <v>0</v>
      </c>
      <c r="AA15" s="88">
        <v>6</v>
      </c>
      <c r="AB15" s="88">
        <v>0</v>
      </c>
      <c r="AC15" s="88">
        <v>44</v>
      </c>
      <c r="AD15" s="88">
        <v>0</v>
      </c>
      <c r="AE15" s="88">
        <v>44</v>
      </c>
      <c r="AF15" s="88">
        <v>0</v>
      </c>
      <c r="AG15" s="88">
        <v>3925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12766</v>
      </c>
      <c r="AN15" s="88">
        <v>9725</v>
      </c>
      <c r="AO15" s="88">
        <v>0</v>
      </c>
      <c r="AP15" s="88">
        <v>6846</v>
      </c>
      <c r="AQ15" s="88">
        <v>0</v>
      </c>
      <c r="AR15" s="88">
        <v>0</v>
      </c>
      <c r="AS15" s="88">
        <v>0</v>
      </c>
      <c r="AT15" s="88">
        <v>0</v>
      </c>
      <c r="AU15" s="88">
        <v>2879</v>
      </c>
      <c r="AV15" s="88">
        <v>1626</v>
      </c>
      <c r="AW15" s="88">
        <v>0</v>
      </c>
      <c r="AX15" s="88">
        <v>0</v>
      </c>
      <c r="AY15" s="88">
        <v>732</v>
      </c>
      <c r="AZ15" s="88">
        <v>0</v>
      </c>
      <c r="BA15" s="88">
        <v>6</v>
      </c>
      <c r="BB15" s="88">
        <v>44</v>
      </c>
      <c r="BC15" s="88">
        <v>844</v>
      </c>
      <c r="BD15" s="88">
        <v>0</v>
      </c>
      <c r="BE15" s="88">
        <v>0</v>
      </c>
      <c r="BF15" s="88">
        <v>0</v>
      </c>
      <c r="BG15" s="88">
        <v>0</v>
      </c>
      <c r="BH15" s="88">
        <v>0</v>
      </c>
      <c r="BI15" s="88">
        <v>0</v>
      </c>
      <c r="BJ15" s="88">
        <v>0</v>
      </c>
      <c r="BK15" s="88">
        <v>0</v>
      </c>
      <c r="BL15" s="88">
        <v>0</v>
      </c>
      <c r="BM15" s="88">
        <v>0</v>
      </c>
      <c r="BN15" s="88">
        <v>0</v>
      </c>
      <c r="BO15" s="88">
        <v>0</v>
      </c>
      <c r="BP15" s="88">
        <v>0</v>
      </c>
      <c r="BQ15" s="88">
        <v>0</v>
      </c>
      <c r="BR15" s="88">
        <v>0</v>
      </c>
      <c r="BS15" s="88">
        <v>0</v>
      </c>
      <c r="BT15" s="88">
        <v>0</v>
      </c>
      <c r="BU15" s="88">
        <v>0</v>
      </c>
      <c r="BV15" s="88">
        <v>0</v>
      </c>
      <c r="BW15" s="88">
        <v>0</v>
      </c>
      <c r="BX15" s="88">
        <v>0</v>
      </c>
      <c r="BY15" s="88">
        <v>0</v>
      </c>
      <c r="BZ15" s="88">
        <v>0</v>
      </c>
      <c r="CA15" s="88">
        <v>0</v>
      </c>
      <c r="CB15" s="88">
        <v>0</v>
      </c>
      <c r="CC15" s="88">
        <v>0</v>
      </c>
      <c r="CD15" s="88">
        <v>0</v>
      </c>
      <c r="CE15" s="88">
        <v>0</v>
      </c>
      <c r="CF15" s="88">
        <v>0</v>
      </c>
      <c r="CG15" s="88">
        <v>0</v>
      </c>
      <c r="CH15" s="88">
        <v>0</v>
      </c>
      <c r="CI15" s="88">
        <v>0</v>
      </c>
      <c r="CJ15" s="88">
        <v>92</v>
      </c>
      <c r="CK15" s="88">
        <v>0</v>
      </c>
      <c r="CL15" s="88">
        <v>0</v>
      </c>
      <c r="CM15" s="88">
        <v>0</v>
      </c>
      <c r="CN15" s="88">
        <v>84</v>
      </c>
      <c r="CO15" s="88">
        <v>0</v>
      </c>
      <c r="CP15" s="88">
        <v>0</v>
      </c>
      <c r="CQ15" s="88">
        <v>8</v>
      </c>
      <c r="CR15" s="88">
        <v>0</v>
      </c>
      <c r="CS15" s="88">
        <v>0</v>
      </c>
      <c r="CT15" s="88">
        <v>0</v>
      </c>
      <c r="CU15" s="88">
        <v>0</v>
      </c>
      <c r="CV15" s="88">
        <v>0</v>
      </c>
      <c r="CW15" s="88">
        <v>0</v>
      </c>
      <c r="CX15" s="88">
        <v>0</v>
      </c>
      <c r="CY15" s="88">
        <v>0</v>
      </c>
      <c r="CZ15" s="88">
        <v>1323</v>
      </c>
      <c r="DA15" s="88">
        <v>1129</v>
      </c>
      <c r="DB15" s="88">
        <v>0</v>
      </c>
      <c r="DC15" s="88">
        <v>194</v>
      </c>
      <c r="DD15" s="88">
        <v>0</v>
      </c>
      <c r="DE15" s="88">
        <v>0</v>
      </c>
      <c r="DF15" s="88">
        <v>0</v>
      </c>
      <c r="DG15" s="88">
        <v>0</v>
      </c>
      <c r="DH15" s="88">
        <v>0</v>
      </c>
      <c r="DI15" s="88">
        <v>0</v>
      </c>
      <c r="DJ15" s="88">
        <v>0</v>
      </c>
      <c r="DK15" s="89">
        <v>0</v>
      </c>
    </row>
    <row r="16" spans="1:115" s="97" customFormat="1" ht="13.5" customHeight="1">
      <c r="A16" s="99" t="s">
        <v>294</v>
      </c>
      <c r="B16" s="95" t="s">
        <v>314</v>
      </c>
      <c r="C16" s="96" t="s">
        <v>315</v>
      </c>
      <c r="D16" s="88">
        <v>36501</v>
      </c>
      <c r="E16" s="88">
        <v>22295</v>
      </c>
      <c r="F16" s="88">
        <v>14206</v>
      </c>
      <c r="G16" s="88">
        <v>36501</v>
      </c>
      <c r="H16" s="88">
        <v>35500</v>
      </c>
      <c r="I16" s="88">
        <v>0</v>
      </c>
      <c r="J16" s="88">
        <v>0</v>
      </c>
      <c r="K16" s="88">
        <v>0</v>
      </c>
      <c r="L16" s="88">
        <v>0</v>
      </c>
      <c r="M16" s="88">
        <v>29308</v>
      </c>
      <c r="N16" s="88">
        <v>0</v>
      </c>
      <c r="O16" s="88">
        <v>18203</v>
      </c>
      <c r="P16" s="88">
        <v>11105</v>
      </c>
      <c r="Q16" s="88">
        <v>2558</v>
      </c>
      <c r="R16" s="88">
        <v>0</v>
      </c>
      <c r="S16" s="88">
        <v>1405</v>
      </c>
      <c r="T16" s="88">
        <v>1153</v>
      </c>
      <c r="U16" s="88">
        <v>3103</v>
      </c>
      <c r="V16" s="88">
        <v>0</v>
      </c>
      <c r="W16" s="88">
        <v>2370</v>
      </c>
      <c r="X16" s="88">
        <v>733</v>
      </c>
      <c r="Y16" s="88">
        <v>0</v>
      </c>
      <c r="Z16" s="88">
        <v>0</v>
      </c>
      <c r="AA16" s="88">
        <v>0</v>
      </c>
      <c r="AB16" s="88">
        <v>0</v>
      </c>
      <c r="AC16" s="88">
        <v>531</v>
      </c>
      <c r="AD16" s="88">
        <v>0</v>
      </c>
      <c r="AE16" s="88">
        <v>317</v>
      </c>
      <c r="AF16" s="88">
        <v>214</v>
      </c>
      <c r="AG16" s="88">
        <v>1001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36501</v>
      </c>
      <c r="AN16" s="88">
        <v>30007</v>
      </c>
      <c r="AO16" s="88">
        <v>0</v>
      </c>
      <c r="AP16" s="88">
        <v>29308</v>
      </c>
      <c r="AQ16" s="88">
        <v>0</v>
      </c>
      <c r="AR16" s="88">
        <v>0</v>
      </c>
      <c r="AS16" s="88">
        <v>0</v>
      </c>
      <c r="AT16" s="88">
        <v>0</v>
      </c>
      <c r="AU16" s="88">
        <v>699</v>
      </c>
      <c r="AV16" s="88">
        <v>258</v>
      </c>
      <c r="AW16" s="88">
        <v>0</v>
      </c>
      <c r="AX16" s="88">
        <v>0</v>
      </c>
      <c r="AY16" s="88">
        <v>258</v>
      </c>
      <c r="AZ16" s="88">
        <v>0</v>
      </c>
      <c r="BA16" s="88">
        <v>0</v>
      </c>
      <c r="BB16" s="88">
        <v>0</v>
      </c>
      <c r="BC16" s="88">
        <v>0</v>
      </c>
      <c r="BD16" s="88">
        <v>0</v>
      </c>
      <c r="BE16" s="88">
        <v>0</v>
      </c>
      <c r="BF16" s="88">
        <v>0</v>
      </c>
      <c r="BG16" s="88">
        <v>0</v>
      </c>
      <c r="BH16" s="88">
        <v>0</v>
      </c>
      <c r="BI16" s="88">
        <v>0</v>
      </c>
      <c r="BJ16" s="88">
        <v>0</v>
      </c>
      <c r="BK16" s="88">
        <v>0</v>
      </c>
      <c r="BL16" s="88">
        <v>0</v>
      </c>
      <c r="BM16" s="88">
        <v>0</v>
      </c>
      <c r="BN16" s="88">
        <v>0</v>
      </c>
      <c r="BO16" s="88">
        <v>0</v>
      </c>
      <c r="BP16" s="88">
        <v>0</v>
      </c>
      <c r="BQ16" s="88">
        <v>0</v>
      </c>
      <c r="BR16" s="88">
        <v>0</v>
      </c>
      <c r="BS16" s="88">
        <v>0</v>
      </c>
      <c r="BT16" s="88">
        <v>0</v>
      </c>
      <c r="BU16" s="88">
        <v>0</v>
      </c>
      <c r="BV16" s="88">
        <v>0</v>
      </c>
      <c r="BW16" s="88">
        <v>0</v>
      </c>
      <c r="BX16" s="88">
        <v>0</v>
      </c>
      <c r="BY16" s="88">
        <v>0</v>
      </c>
      <c r="BZ16" s="88">
        <v>0</v>
      </c>
      <c r="CA16" s="88">
        <v>0</v>
      </c>
      <c r="CB16" s="88">
        <v>0</v>
      </c>
      <c r="CC16" s="88">
        <v>0</v>
      </c>
      <c r="CD16" s="88">
        <v>0</v>
      </c>
      <c r="CE16" s="88">
        <v>0</v>
      </c>
      <c r="CF16" s="88">
        <v>0</v>
      </c>
      <c r="CG16" s="88">
        <v>0</v>
      </c>
      <c r="CH16" s="88">
        <v>0</v>
      </c>
      <c r="CI16" s="88">
        <v>0</v>
      </c>
      <c r="CJ16" s="88">
        <v>3650</v>
      </c>
      <c r="CK16" s="88">
        <v>0</v>
      </c>
      <c r="CL16" s="88">
        <v>0</v>
      </c>
      <c r="CM16" s="88">
        <v>1830</v>
      </c>
      <c r="CN16" s="88">
        <v>987</v>
      </c>
      <c r="CO16" s="88">
        <v>0</v>
      </c>
      <c r="CP16" s="88">
        <v>531</v>
      </c>
      <c r="CQ16" s="88">
        <v>302</v>
      </c>
      <c r="CR16" s="88">
        <v>0</v>
      </c>
      <c r="CS16" s="88">
        <v>0</v>
      </c>
      <c r="CT16" s="88">
        <v>0</v>
      </c>
      <c r="CU16" s="88">
        <v>0</v>
      </c>
      <c r="CV16" s="88">
        <v>0</v>
      </c>
      <c r="CW16" s="88">
        <v>0</v>
      </c>
      <c r="CX16" s="88">
        <v>0</v>
      </c>
      <c r="CY16" s="88">
        <v>0</v>
      </c>
      <c r="CZ16" s="88">
        <v>2116</v>
      </c>
      <c r="DA16" s="88">
        <v>2116</v>
      </c>
      <c r="DB16" s="88">
        <v>0</v>
      </c>
      <c r="DC16" s="88">
        <v>0</v>
      </c>
      <c r="DD16" s="88">
        <v>470</v>
      </c>
      <c r="DE16" s="88">
        <v>0</v>
      </c>
      <c r="DF16" s="88">
        <v>0</v>
      </c>
      <c r="DG16" s="88">
        <v>470</v>
      </c>
      <c r="DH16" s="88">
        <v>0</v>
      </c>
      <c r="DI16" s="88">
        <v>0</v>
      </c>
      <c r="DJ16" s="88">
        <v>0</v>
      </c>
      <c r="DK16" s="89">
        <v>0</v>
      </c>
    </row>
    <row r="17" spans="1:115" s="97" customFormat="1" ht="13.5" customHeight="1">
      <c r="A17" s="99" t="s">
        <v>294</v>
      </c>
      <c r="B17" s="95" t="s">
        <v>316</v>
      </c>
      <c r="C17" s="96" t="s">
        <v>317</v>
      </c>
      <c r="D17" s="88">
        <v>12626</v>
      </c>
      <c r="E17" s="88">
        <v>10180</v>
      </c>
      <c r="F17" s="88">
        <v>2446</v>
      </c>
      <c r="G17" s="88">
        <v>12626</v>
      </c>
      <c r="H17" s="88">
        <v>9912</v>
      </c>
      <c r="I17" s="88">
        <v>0</v>
      </c>
      <c r="J17" s="88">
        <v>0</v>
      </c>
      <c r="K17" s="88">
        <v>0</v>
      </c>
      <c r="L17" s="88">
        <v>0</v>
      </c>
      <c r="M17" s="88">
        <v>6524</v>
      </c>
      <c r="N17" s="88">
        <v>0</v>
      </c>
      <c r="O17" s="88">
        <v>6524</v>
      </c>
      <c r="P17" s="88">
        <v>0</v>
      </c>
      <c r="Q17" s="88">
        <v>1106</v>
      </c>
      <c r="R17" s="88">
        <v>0</v>
      </c>
      <c r="S17" s="88">
        <v>1106</v>
      </c>
      <c r="T17" s="88">
        <v>0</v>
      </c>
      <c r="U17" s="88">
        <v>2282</v>
      </c>
      <c r="V17" s="88">
        <v>0</v>
      </c>
      <c r="W17" s="88">
        <v>2282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2714</v>
      </c>
      <c r="AH17" s="88">
        <v>592</v>
      </c>
      <c r="AI17" s="88">
        <v>0</v>
      </c>
      <c r="AJ17" s="88">
        <v>0</v>
      </c>
      <c r="AK17" s="88">
        <v>0</v>
      </c>
      <c r="AL17" s="88">
        <v>0</v>
      </c>
      <c r="AM17" s="88">
        <v>12626</v>
      </c>
      <c r="AN17" s="88">
        <v>8402</v>
      </c>
      <c r="AO17" s="88">
        <v>0</v>
      </c>
      <c r="AP17" s="88">
        <v>6524</v>
      </c>
      <c r="AQ17" s="88">
        <v>0</v>
      </c>
      <c r="AR17" s="88">
        <v>0</v>
      </c>
      <c r="AS17" s="88">
        <v>0</v>
      </c>
      <c r="AT17" s="88">
        <v>0</v>
      </c>
      <c r="AU17" s="88">
        <v>1878</v>
      </c>
      <c r="AV17" s="88">
        <v>1747</v>
      </c>
      <c r="AW17" s="88">
        <v>0</v>
      </c>
      <c r="AX17" s="88">
        <v>0</v>
      </c>
      <c r="AY17" s="88">
        <v>1030</v>
      </c>
      <c r="AZ17" s="88">
        <v>364</v>
      </c>
      <c r="BA17" s="88">
        <v>0</v>
      </c>
      <c r="BB17" s="88">
        <v>0</v>
      </c>
      <c r="BC17" s="88">
        <v>353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88">
        <v>0</v>
      </c>
      <c r="BS17" s="88">
        <v>0</v>
      </c>
      <c r="BT17" s="88">
        <v>0</v>
      </c>
      <c r="BU17" s="88">
        <v>0</v>
      </c>
      <c r="BV17" s="88">
        <v>0</v>
      </c>
      <c r="BW17" s="88">
        <v>0</v>
      </c>
      <c r="BX17" s="88">
        <v>0</v>
      </c>
      <c r="BY17" s="88">
        <v>0</v>
      </c>
      <c r="BZ17" s="88">
        <v>0</v>
      </c>
      <c r="CA17" s="88">
        <v>0</v>
      </c>
      <c r="CB17" s="88">
        <v>0</v>
      </c>
      <c r="CC17" s="88">
        <v>0</v>
      </c>
      <c r="CD17" s="88">
        <v>0</v>
      </c>
      <c r="CE17" s="88">
        <v>0</v>
      </c>
      <c r="CF17" s="88">
        <v>0</v>
      </c>
      <c r="CG17" s="88">
        <v>0</v>
      </c>
      <c r="CH17" s="88">
        <v>0</v>
      </c>
      <c r="CI17" s="88">
        <v>0</v>
      </c>
      <c r="CJ17" s="88">
        <v>78</v>
      </c>
      <c r="CK17" s="88">
        <v>0</v>
      </c>
      <c r="CL17" s="88">
        <v>0</v>
      </c>
      <c r="CM17" s="88">
        <v>0</v>
      </c>
      <c r="CN17" s="88">
        <v>78</v>
      </c>
      <c r="CO17" s="88">
        <v>0</v>
      </c>
      <c r="CP17" s="88">
        <v>0</v>
      </c>
      <c r="CQ17" s="88">
        <v>0</v>
      </c>
      <c r="CR17" s="88">
        <v>0</v>
      </c>
      <c r="CS17" s="88">
        <v>0</v>
      </c>
      <c r="CT17" s="88">
        <v>0</v>
      </c>
      <c r="CU17" s="88">
        <v>0</v>
      </c>
      <c r="CV17" s="88">
        <v>0</v>
      </c>
      <c r="CW17" s="88">
        <v>0</v>
      </c>
      <c r="CX17" s="88">
        <v>0</v>
      </c>
      <c r="CY17" s="88">
        <v>0</v>
      </c>
      <c r="CZ17" s="88">
        <v>1912</v>
      </c>
      <c r="DA17" s="88">
        <v>1840</v>
      </c>
      <c r="DB17" s="88">
        <v>0</v>
      </c>
      <c r="DC17" s="88">
        <v>72</v>
      </c>
      <c r="DD17" s="88">
        <v>487</v>
      </c>
      <c r="DE17" s="88">
        <v>0</v>
      </c>
      <c r="DF17" s="88">
        <v>0</v>
      </c>
      <c r="DG17" s="88">
        <v>76</v>
      </c>
      <c r="DH17" s="88">
        <v>0</v>
      </c>
      <c r="DI17" s="88">
        <v>0</v>
      </c>
      <c r="DJ17" s="88">
        <v>0</v>
      </c>
      <c r="DK17" s="89">
        <v>411</v>
      </c>
    </row>
    <row r="18" spans="1:115" s="97" customFormat="1" ht="13.5" customHeight="1">
      <c r="A18" s="99" t="s">
        <v>294</v>
      </c>
      <c r="B18" s="95" t="s">
        <v>318</v>
      </c>
      <c r="C18" s="96" t="s">
        <v>319</v>
      </c>
      <c r="D18" s="88">
        <v>10323</v>
      </c>
      <c r="E18" s="88">
        <v>8716</v>
      </c>
      <c r="F18" s="88">
        <v>1607</v>
      </c>
      <c r="G18" s="88">
        <v>10323</v>
      </c>
      <c r="H18" s="88">
        <v>8262</v>
      </c>
      <c r="I18" s="88">
        <v>0</v>
      </c>
      <c r="J18" s="88">
        <v>0</v>
      </c>
      <c r="K18" s="88">
        <v>0</v>
      </c>
      <c r="L18" s="88">
        <v>0</v>
      </c>
      <c r="M18" s="88">
        <v>6215</v>
      </c>
      <c r="N18" s="88">
        <v>0</v>
      </c>
      <c r="O18" s="88">
        <v>6215</v>
      </c>
      <c r="P18" s="88">
        <v>0</v>
      </c>
      <c r="Q18" s="88">
        <v>307</v>
      </c>
      <c r="R18" s="88">
        <v>0</v>
      </c>
      <c r="S18" s="88">
        <v>307</v>
      </c>
      <c r="T18" s="88">
        <v>0</v>
      </c>
      <c r="U18" s="88">
        <v>1740</v>
      </c>
      <c r="V18" s="88">
        <v>0</v>
      </c>
      <c r="W18" s="88">
        <v>1740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2061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10323</v>
      </c>
      <c r="AN18" s="88">
        <v>7639</v>
      </c>
      <c r="AO18" s="88">
        <v>0</v>
      </c>
      <c r="AP18" s="88">
        <v>6215</v>
      </c>
      <c r="AQ18" s="88">
        <v>0</v>
      </c>
      <c r="AR18" s="88">
        <v>0</v>
      </c>
      <c r="AS18" s="88">
        <v>0</v>
      </c>
      <c r="AT18" s="88">
        <v>0</v>
      </c>
      <c r="AU18" s="88">
        <v>1424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88">
        <v>0</v>
      </c>
      <c r="BS18" s="88">
        <v>0</v>
      </c>
      <c r="BT18" s="88">
        <v>0</v>
      </c>
      <c r="BU18" s="88">
        <v>0</v>
      </c>
      <c r="BV18" s="88">
        <v>0</v>
      </c>
      <c r="BW18" s="88">
        <v>0</v>
      </c>
      <c r="BX18" s="88">
        <v>0</v>
      </c>
      <c r="BY18" s="88">
        <v>0</v>
      </c>
      <c r="BZ18" s="88">
        <v>0</v>
      </c>
      <c r="CA18" s="88">
        <v>0</v>
      </c>
      <c r="CB18" s="88">
        <v>0</v>
      </c>
      <c r="CC18" s="88">
        <v>0</v>
      </c>
      <c r="CD18" s="88">
        <v>0</v>
      </c>
      <c r="CE18" s="88">
        <v>0</v>
      </c>
      <c r="CF18" s="88">
        <v>0</v>
      </c>
      <c r="CG18" s="88">
        <v>0</v>
      </c>
      <c r="CH18" s="88">
        <v>0</v>
      </c>
      <c r="CI18" s="88">
        <v>0</v>
      </c>
      <c r="CJ18" s="88">
        <v>1803</v>
      </c>
      <c r="CK18" s="88">
        <v>0</v>
      </c>
      <c r="CL18" s="88">
        <v>0</v>
      </c>
      <c r="CM18" s="88">
        <v>0</v>
      </c>
      <c r="CN18" s="88">
        <v>1740</v>
      </c>
      <c r="CO18" s="88">
        <v>0</v>
      </c>
      <c r="CP18" s="88">
        <v>0</v>
      </c>
      <c r="CQ18" s="88">
        <v>63</v>
      </c>
      <c r="CR18" s="88">
        <v>0</v>
      </c>
      <c r="CS18" s="88">
        <v>0</v>
      </c>
      <c r="CT18" s="88">
        <v>0</v>
      </c>
      <c r="CU18" s="88">
        <v>0</v>
      </c>
      <c r="CV18" s="88">
        <v>0</v>
      </c>
      <c r="CW18" s="88">
        <v>0</v>
      </c>
      <c r="CX18" s="88">
        <v>0</v>
      </c>
      <c r="CY18" s="88">
        <v>0</v>
      </c>
      <c r="CZ18" s="88">
        <v>0</v>
      </c>
      <c r="DA18" s="88">
        <v>0</v>
      </c>
      <c r="DB18" s="88">
        <v>0</v>
      </c>
      <c r="DC18" s="88">
        <v>0</v>
      </c>
      <c r="DD18" s="88">
        <v>881</v>
      </c>
      <c r="DE18" s="88">
        <v>0</v>
      </c>
      <c r="DF18" s="88">
        <v>0</v>
      </c>
      <c r="DG18" s="88">
        <v>307</v>
      </c>
      <c r="DH18" s="88">
        <v>0</v>
      </c>
      <c r="DI18" s="88">
        <v>0</v>
      </c>
      <c r="DJ18" s="88">
        <v>0</v>
      </c>
      <c r="DK18" s="89">
        <v>574</v>
      </c>
    </row>
    <row r="19" spans="1:115" s="97" customFormat="1" ht="13.5" customHeight="1">
      <c r="A19" s="99" t="s">
        <v>294</v>
      </c>
      <c r="B19" s="95" t="s">
        <v>320</v>
      </c>
      <c r="C19" s="96" t="s">
        <v>321</v>
      </c>
      <c r="D19" s="88">
        <v>12286</v>
      </c>
      <c r="E19" s="88">
        <v>8478</v>
      </c>
      <c r="F19" s="88">
        <v>3808</v>
      </c>
      <c r="G19" s="88">
        <v>12286</v>
      </c>
      <c r="H19" s="88">
        <v>8621</v>
      </c>
      <c r="I19" s="88">
        <v>0</v>
      </c>
      <c r="J19" s="88">
        <v>0</v>
      </c>
      <c r="K19" s="88">
        <v>0</v>
      </c>
      <c r="L19" s="88">
        <v>0</v>
      </c>
      <c r="M19" s="88">
        <v>5730</v>
      </c>
      <c r="N19" s="88">
        <v>160</v>
      </c>
      <c r="O19" s="88">
        <v>5570</v>
      </c>
      <c r="P19" s="88">
        <v>0</v>
      </c>
      <c r="Q19" s="88">
        <v>2000</v>
      </c>
      <c r="R19" s="88">
        <v>0</v>
      </c>
      <c r="S19" s="88">
        <v>2000</v>
      </c>
      <c r="T19" s="88">
        <v>0</v>
      </c>
      <c r="U19" s="88">
        <v>401</v>
      </c>
      <c r="V19" s="88">
        <v>0</v>
      </c>
      <c r="W19" s="88">
        <v>401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490</v>
      </c>
      <c r="AD19" s="88">
        <v>192</v>
      </c>
      <c r="AE19" s="88">
        <v>298</v>
      </c>
      <c r="AF19" s="88">
        <v>0</v>
      </c>
      <c r="AG19" s="88">
        <v>3665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12286</v>
      </c>
      <c r="AN19" s="88">
        <v>11885</v>
      </c>
      <c r="AO19" s="88">
        <v>0</v>
      </c>
      <c r="AP19" s="88">
        <v>5730</v>
      </c>
      <c r="AQ19" s="88">
        <v>2000</v>
      </c>
      <c r="AR19" s="88">
        <v>0</v>
      </c>
      <c r="AS19" s="88">
        <v>0</v>
      </c>
      <c r="AT19" s="88">
        <v>490</v>
      </c>
      <c r="AU19" s="88">
        <v>3665</v>
      </c>
      <c r="AV19" s="88">
        <v>401</v>
      </c>
      <c r="AW19" s="88">
        <v>0</v>
      </c>
      <c r="AX19" s="88">
        <v>0</v>
      </c>
      <c r="AY19" s="88">
        <v>0</v>
      </c>
      <c r="AZ19" s="88">
        <v>401</v>
      </c>
      <c r="BA19" s="88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88">
        <v>0</v>
      </c>
      <c r="BS19" s="88">
        <v>0</v>
      </c>
      <c r="BT19" s="88">
        <v>0</v>
      </c>
      <c r="BU19" s="88">
        <v>0</v>
      </c>
      <c r="BV19" s="88">
        <v>0</v>
      </c>
      <c r="BW19" s="88">
        <v>0</v>
      </c>
      <c r="BX19" s="88">
        <v>0</v>
      </c>
      <c r="BY19" s="88">
        <v>0</v>
      </c>
      <c r="BZ19" s="88">
        <v>0</v>
      </c>
      <c r="CA19" s="88">
        <v>0</v>
      </c>
      <c r="CB19" s="88">
        <v>0</v>
      </c>
      <c r="CC19" s="88">
        <v>0</v>
      </c>
      <c r="CD19" s="88">
        <v>0</v>
      </c>
      <c r="CE19" s="88">
        <v>0</v>
      </c>
      <c r="CF19" s="88">
        <v>0</v>
      </c>
      <c r="CG19" s="88">
        <v>0</v>
      </c>
      <c r="CH19" s="88">
        <v>0</v>
      </c>
      <c r="CI19" s="88">
        <v>0</v>
      </c>
      <c r="CJ19" s="88">
        <v>0</v>
      </c>
      <c r="CK19" s="88">
        <v>0</v>
      </c>
      <c r="CL19" s="88">
        <v>0</v>
      </c>
      <c r="CM19" s="88">
        <v>0</v>
      </c>
      <c r="CN19" s="88">
        <v>0</v>
      </c>
      <c r="CO19" s="88">
        <v>0</v>
      </c>
      <c r="CP19" s="88">
        <v>0</v>
      </c>
      <c r="CQ19" s="88">
        <v>0</v>
      </c>
      <c r="CR19" s="88">
        <v>0</v>
      </c>
      <c r="CS19" s="88">
        <v>0</v>
      </c>
      <c r="CT19" s="88">
        <v>0</v>
      </c>
      <c r="CU19" s="88">
        <v>0</v>
      </c>
      <c r="CV19" s="88">
        <v>0</v>
      </c>
      <c r="CW19" s="88">
        <v>0</v>
      </c>
      <c r="CX19" s="88">
        <v>0</v>
      </c>
      <c r="CY19" s="88">
        <v>0</v>
      </c>
      <c r="CZ19" s="88">
        <v>0</v>
      </c>
      <c r="DA19" s="88">
        <v>0</v>
      </c>
      <c r="DB19" s="88">
        <v>0</v>
      </c>
      <c r="DC19" s="88">
        <v>0</v>
      </c>
      <c r="DD19" s="88">
        <v>0</v>
      </c>
      <c r="DE19" s="88">
        <v>0</v>
      </c>
      <c r="DF19" s="88">
        <v>0</v>
      </c>
      <c r="DG19" s="88">
        <v>0</v>
      </c>
      <c r="DH19" s="88">
        <v>0</v>
      </c>
      <c r="DI19" s="88">
        <v>0</v>
      </c>
      <c r="DJ19" s="88">
        <v>0</v>
      </c>
      <c r="DK19" s="89">
        <v>0</v>
      </c>
    </row>
    <row r="20" spans="1:115" s="97" customFormat="1" ht="13.5" customHeight="1">
      <c r="A20" s="99" t="s">
        <v>294</v>
      </c>
      <c r="B20" s="95" t="s">
        <v>322</v>
      </c>
      <c r="C20" s="96" t="s">
        <v>323</v>
      </c>
      <c r="D20" s="88">
        <v>2841</v>
      </c>
      <c r="E20" s="88">
        <v>1803</v>
      </c>
      <c r="F20" s="88">
        <v>1038</v>
      </c>
      <c r="G20" s="88">
        <v>2841</v>
      </c>
      <c r="H20" s="88">
        <v>2734</v>
      </c>
      <c r="I20" s="88">
        <v>0</v>
      </c>
      <c r="J20" s="88">
        <v>0</v>
      </c>
      <c r="K20" s="88">
        <v>0</v>
      </c>
      <c r="L20" s="88">
        <v>0</v>
      </c>
      <c r="M20" s="88">
        <v>2009</v>
      </c>
      <c r="N20" s="88">
        <v>0</v>
      </c>
      <c r="O20" s="88">
        <v>1332</v>
      </c>
      <c r="P20" s="88">
        <v>677</v>
      </c>
      <c r="Q20" s="88">
        <v>29</v>
      </c>
      <c r="R20" s="88">
        <v>0</v>
      </c>
      <c r="S20" s="88">
        <v>29</v>
      </c>
      <c r="T20" s="88">
        <v>0</v>
      </c>
      <c r="U20" s="88">
        <v>661</v>
      </c>
      <c r="V20" s="88">
        <v>0</v>
      </c>
      <c r="W20" s="88">
        <v>407</v>
      </c>
      <c r="X20" s="88">
        <v>254</v>
      </c>
      <c r="Y20" s="88">
        <v>2</v>
      </c>
      <c r="Z20" s="88">
        <v>0</v>
      </c>
      <c r="AA20" s="88">
        <v>2</v>
      </c>
      <c r="AB20" s="88">
        <v>0</v>
      </c>
      <c r="AC20" s="88">
        <v>33</v>
      </c>
      <c r="AD20" s="88">
        <v>0</v>
      </c>
      <c r="AE20" s="88">
        <v>33</v>
      </c>
      <c r="AF20" s="88">
        <v>0</v>
      </c>
      <c r="AG20" s="88">
        <v>107</v>
      </c>
      <c r="AH20" s="88">
        <v>213</v>
      </c>
      <c r="AI20" s="88">
        <v>0</v>
      </c>
      <c r="AJ20" s="88">
        <v>0</v>
      </c>
      <c r="AK20" s="88">
        <v>0</v>
      </c>
      <c r="AL20" s="88">
        <v>0</v>
      </c>
      <c r="AM20" s="88">
        <v>2841</v>
      </c>
      <c r="AN20" s="88">
        <v>2078</v>
      </c>
      <c r="AO20" s="88">
        <v>0</v>
      </c>
      <c r="AP20" s="88">
        <v>2009</v>
      </c>
      <c r="AQ20" s="88">
        <v>0</v>
      </c>
      <c r="AR20" s="88">
        <v>0</v>
      </c>
      <c r="AS20" s="88">
        <v>0</v>
      </c>
      <c r="AT20" s="88">
        <v>0</v>
      </c>
      <c r="AU20" s="88">
        <v>69</v>
      </c>
      <c r="AV20" s="88">
        <v>33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33</v>
      </c>
      <c r="BC20" s="88">
        <v>0</v>
      </c>
      <c r="BD20" s="88">
        <v>123</v>
      </c>
      <c r="BE20" s="88">
        <v>0</v>
      </c>
      <c r="BF20" s="88">
        <v>0</v>
      </c>
      <c r="BG20" s="88">
        <v>0</v>
      </c>
      <c r="BH20" s="88">
        <v>123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88">
        <v>0</v>
      </c>
      <c r="BS20" s="88">
        <v>0</v>
      </c>
      <c r="BT20" s="88">
        <v>0</v>
      </c>
      <c r="BU20" s="88">
        <v>0</v>
      </c>
      <c r="BV20" s="88">
        <v>0</v>
      </c>
      <c r="BW20" s="88">
        <v>0</v>
      </c>
      <c r="BX20" s="88">
        <v>0</v>
      </c>
      <c r="BY20" s="88">
        <v>0</v>
      </c>
      <c r="BZ20" s="88">
        <v>0</v>
      </c>
      <c r="CA20" s="88">
        <v>0</v>
      </c>
      <c r="CB20" s="88">
        <v>0</v>
      </c>
      <c r="CC20" s="88">
        <v>0</v>
      </c>
      <c r="CD20" s="88">
        <v>0</v>
      </c>
      <c r="CE20" s="88">
        <v>0</v>
      </c>
      <c r="CF20" s="88">
        <v>0</v>
      </c>
      <c r="CG20" s="88">
        <v>0</v>
      </c>
      <c r="CH20" s="88">
        <v>0</v>
      </c>
      <c r="CI20" s="88">
        <v>0</v>
      </c>
      <c r="CJ20" s="88">
        <v>199</v>
      </c>
      <c r="CK20" s="88">
        <v>0</v>
      </c>
      <c r="CL20" s="88">
        <v>0</v>
      </c>
      <c r="CM20" s="88">
        <v>0</v>
      </c>
      <c r="CN20" s="88">
        <v>199</v>
      </c>
      <c r="CO20" s="88">
        <v>0</v>
      </c>
      <c r="CP20" s="88">
        <v>0</v>
      </c>
      <c r="CQ20" s="88">
        <v>0</v>
      </c>
      <c r="CR20" s="88">
        <v>0</v>
      </c>
      <c r="CS20" s="88">
        <v>0</v>
      </c>
      <c r="CT20" s="88">
        <v>0</v>
      </c>
      <c r="CU20" s="88">
        <v>0</v>
      </c>
      <c r="CV20" s="88">
        <v>0</v>
      </c>
      <c r="CW20" s="88">
        <v>0</v>
      </c>
      <c r="CX20" s="88">
        <v>0</v>
      </c>
      <c r="CY20" s="88">
        <v>0</v>
      </c>
      <c r="CZ20" s="88">
        <v>341</v>
      </c>
      <c r="DA20" s="88">
        <v>339</v>
      </c>
      <c r="DB20" s="88">
        <v>2</v>
      </c>
      <c r="DC20" s="88">
        <v>0</v>
      </c>
      <c r="DD20" s="88">
        <v>67</v>
      </c>
      <c r="DE20" s="88">
        <v>0</v>
      </c>
      <c r="DF20" s="88">
        <v>0</v>
      </c>
      <c r="DG20" s="88">
        <v>29</v>
      </c>
      <c r="DH20" s="88">
        <v>0</v>
      </c>
      <c r="DI20" s="88">
        <v>0</v>
      </c>
      <c r="DJ20" s="88">
        <v>0</v>
      </c>
      <c r="DK20" s="89">
        <v>38</v>
      </c>
    </row>
    <row r="21" spans="1:115" s="97" customFormat="1" ht="13.5" customHeight="1">
      <c r="A21" s="99" t="s">
        <v>294</v>
      </c>
      <c r="B21" s="95" t="s">
        <v>324</v>
      </c>
      <c r="C21" s="96" t="s">
        <v>325</v>
      </c>
      <c r="D21" s="88">
        <v>995</v>
      </c>
      <c r="E21" s="88">
        <v>848</v>
      </c>
      <c r="F21" s="88">
        <v>147</v>
      </c>
      <c r="G21" s="88">
        <v>995</v>
      </c>
      <c r="H21" s="88">
        <v>952</v>
      </c>
      <c r="I21" s="88">
        <v>0</v>
      </c>
      <c r="J21" s="88">
        <v>0</v>
      </c>
      <c r="K21" s="88">
        <v>0</v>
      </c>
      <c r="L21" s="88">
        <v>0</v>
      </c>
      <c r="M21" s="88">
        <v>676</v>
      </c>
      <c r="N21" s="88">
        <v>617</v>
      </c>
      <c r="O21" s="88">
        <v>0</v>
      </c>
      <c r="P21" s="88">
        <v>59</v>
      </c>
      <c r="Q21" s="88">
        <v>109</v>
      </c>
      <c r="R21" s="88">
        <v>99</v>
      </c>
      <c r="S21" s="88">
        <v>0</v>
      </c>
      <c r="T21" s="88">
        <v>10</v>
      </c>
      <c r="U21" s="88">
        <v>167</v>
      </c>
      <c r="V21" s="88">
        <v>132</v>
      </c>
      <c r="W21" s="88">
        <v>0</v>
      </c>
      <c r="X21" s="88">
        <v>35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43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995</v>
      </c>
      <c r="AN21" s="88">
        <v>676</v>
      </c>
      <c r="AO21" s="88">
        <v>0</v>
      </c>
      <c r="AP21" s="88">
        <v>676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187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144</v>
      </c>
      <c r="BC21" s="88">
        <v>43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88">
        <v>0</v>
      </c>
      <c r="BS21" s="88">
        <v>0</v>
      </c>
      <c r="BT21" s="88">
        <v>0</v>
      </c>
      <c r="BU21" s="88">
        <v>0</v>
      </c>
      <c r="BV21" s="88">
        <v>0</v>
      </c>
      <c r="BW21" s="88">
        <v>0</v>
      </c>
      <c r="BX21" s="88">
        <v>0</v>
      </c>
      <c r="BY21" s="88">
        <v>0</v>
      </c>
      <c r="BZ21" s="88">
        <v>0</v>
      </c>
      <c r="CA21" s="88">
        <v>0</v>
      </c>
      <c r="CB21" s="88">
        <v>0</v>
      </c>
      <c r="CC21" s="88">
        <v>0</v>
      </c>
      <c r="CD21" s="88">
        <v>0</v>
      </c>
      <c r="CE21" s="88">
        <v>0</v>
      </c>
      <c r="CF21" s="88">
        <v>0</v>
      </c>
      <c r="CG21" s="88">
        <v>0</v>
      </c>
      <c r="CH21" s="88">
        <v>0</v>
      </c>
      <c r="CI21" s="88">
        <v>0</v>
      </c>
      <c r="CJ21" s="88">
        <v>55</v>
      </c>
      <c r="CK21" s="88">
        <v>0</v>
      </c>
      <c r="CL21" s="88">
        <v>0</v>
      </c>
      <c r="CM21" s="88">
        <v>0</v>
      </c>
      <c r="CN21" s="88">
        <v>0</v>
      </c>
      <c r="CO21" s="88">
        <v>55</v>
      </c>
      <c r="CP21" s="88">
        <v>0</v>
      </c>
      <c r="CQ21" s="88">
        <v>0</v>
      </c>
      <c r="CR21" s="88">
        <v>0</v>
      </c>
      <c r="CS21" s="88">
        <v>0</v>
      </c>
      <c r="CT21" s="88">
        <v>0</v>
      </c>
      <c r="CU21" s="88">
        <v>0</v>
      </c>
      <c r="CV21" s="88">
        <v>0</v>
      </c>
      <c r="CW21" s="88">
        <v>0</v>
      </c>
      <c r="CX21" s="88">
        <v>0</v>
      </c>
      <c r="CY21" s="88">
        <v>0</v>
      </c>
      <c r="CZ21" s="88">
        <v>77</v>
      </c>
      <c r="DA21" s="88">
        <v>77</v>
      </c>
      <c r="DB21" s="88">
        <v>0</v>
      </c>
      <c r="DC21" s="88">
        <v>0</v>
      </c>
      <c r="DD21" s="88">
        <v>0</v>
      </c>
      <c r="DE21" s="88">
        <v>0</v>
      </c>
      <c r="DF21" s="88">
        <v>0</v>
      </c>
      <c r="DG21" s="88">
        <v>0</v>
      </c>
      <c r="DH21" s="88">
        <v>0</v>
      </c>
      <c r="DI21" s="88">
        <v>0</v>
      </c>
      <c r="DJ21" s="88">
        <v>0</v>
      </c>
      <c r="DK21" s="89">
        <v>0</v>
      </c>
    </row>
    <row r="22" spans="1:115" s="97" customFormat="1" ht="13.5" customHeight="1">
      <c r="A22" s="99" t="s">
        <v>294</v>
      </c>
      <c r="B22" s="95" t="s">
        <v>326</v>
      </c>
      <c r="C22" s="96" t="s">
        <v>327</v>
      </c>
      <c r="D22" s="88">
        <v>1317</v>
      </c>
      <c r="E22" s="88">
        <v>1123</v>
      </c>
      <c r="F22" s="88">
        <v>194</v>
      </c>
      <c r="G22" s="88">
        <v>1317</v>
      </c>
      <c r="H22" s="88">
        <v>1123</v>
      </c>
      <c r="I22" s="88">
        <v>0</v>
      </c>
      <c r="J22" s="88">
        <v>0</v>
      </c>
      <c r="K22" s="88">
        <v>0</v>
      </c>
      <c r="L22" s="88">
        <v>0</v>
      </c>
      <c r="M22" s="88">
        <v>891</v>
      </c>
      <c r="N22" s="88">
        <v>0</v>
      </c>
      <c r="O22" s="88">
        <v>891</v>
      </c>
      <c r="P22" s="88">
        <v>0</v>
      </c>
      <c r="Q22" s="88">
        <v>85</v>
      </c>
      <c r="R22" s="88">
        <v>0</v>
      </c>
      <c r="S22" s="88">
        <v>85</v>
      </c>
      <c r="T22" s="88">
        <v>0</v>
      </c>
      <c r="U22" s="88">
        <v>147</v>
      </c>
      <c r="V22" s="88">
        <v>0</v>
      </c>
      <c r="W22" s="88">
        <v>147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194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1317</v>
      </c>
      <c r="AN22" s="88">
        <v>1017</v>
      </c>
      <c r="AO22" s="88">
        <v>0</v>
      </c>
      <c r="AP22" s="88">
        <v>891</v>
      </c>
      <c r="AQ22" s="88">
        <v>0</v>
      </c>
      <c r="AR22" s="88">
        <v>0</v>
      </c>
      <c r="AS22" s="88">
        <v>0</v>
      </c>
      <c r="AT22" s="88">
        <v>0</v>
      </c>
      <c r="AU22" s="88">
        <v>126</v>
      </c>
      <c r="AV22" s="88">
        <v>0</v>
      </c>
      <c r="AW22" s="88">
        <v>0</v>
      </c>
      <c r="AX22" s="88">
        <v>0</v>
      </c>
      <c r="AY22" s="88">
        <v>0</v>
      </c>
      <c r="AZ22" s="88">
        <v>0</v>
      </c>
      <c r="BA22" s="88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88">
        <v>0</v>
      </c>
      <c r="BS22" s="88">
        <v>0</v>
      </c>
      <c r="BT22" s="88">
        <v>0</v>
      </c>
      <c r="BU22" s="88">
        <v>0</v>
      </c>
      <c r="BV22" s="88">
        <v>0</v>
      </c>
      <c r="BW22" s="88">
        <v>0</v>
      </c>
      <c r="BX22" s="88">
        <v>0</v>
      </c>
      <c r="BY22" s="88">
        <v>0</v>
      </c>
      <c r="BZ22" s="88">
        <v>0</v>
      </c>
      <c r="CA22" s="88">
        <v>0</v>
      </c>
      <c r="CB22" s="88">
        <v>0</v>
      </c>
      <c r="CC22" s="88">
        <v>0</v>
      </c>
      <c r="CD22" s="88">
        <v>0</v>
      </c>
      <c r="CE22" s="88">
        <v>0</v>
      </c>
      <c r="CF22" s="88">
        <v>0</v>
      </c>
      <c r="CG22" s="88">
        <v>0</v>
      </c>
      <c r="CH22" s="88">
        <v>0</v>
      </c>
      <c r="CI22" s="88">
        <v>0</v>
      </c>
      <c r="CJ22" s="88">
        <v>83</v>
      </c>
      <c r="CK22" s="88">
        <v>0</v>
      </c>
      <c r="CL22" s="88">
        <v>0</v>
      </c>
      <c r="CM22" s="88">
        <v>0</v>
      </c>
      <c r="CN22" s="88">
        <v>80</v>
      </c>
      <c r="CO22" s="88">
        <v>0</v>
      </c>
      <c r="CP22" s="88">
        <v>0</v>
      </c>
      <c r="CQ22" s="88">
        <v>3</v>
      </c>
      <c r="CR22" s="88">
        <v>0</v>
      </c>
      <c r="CS22" s="88">
        <v>0</v>
      </c>
      <c r="CT22" s="88">
        <v>0</v>
      </c>
      <c r="CU22" s="88">
        <v>0</v>
      </c>
      <c r="CV22" s="88">
        <v>0</v>
      </c>
      <c r="CW22" s="88">
        <v>0</v>
      </c>
      <c r="CX22" s="88">
        <v>0</v>
      </c>
      <c r="CY22" s="88">
        <v>0</v>
      </c>
      <c r="CZ22" s="88">
        <v>132</v>
      </c>
      <c r="DA22" s="88">
        <v>67</v>
      </c>
      <c r="DB22" s="88">
        <v>0</v>
      </c>
      <c r="DC22" s="88">
        <v>65</v>
      </c>
      <c r="DD22" s="88">
        <v>85</v>
      </c>
      <c r="DE22" s="88">
        <v>0</v>
      </c>
      <c r="DF22" s="88">
        <v>0</v>
      </c>
      <c r="DG22" s="88">
        <v>85</v>
      </c>
      <c r="DH22" s="88">
        <v>0</v>
      </c>
      <c r="DI22" s="88">
        <v>0</v>
      </c>
      <c r="DJ22" s="88">
        <v>0</v>
      </c>
      <c r="DK22" s="89">
        <v>0</v>
      </c>
    </row>
    <row r="23" spans="1:115" s="97" customFormat="1" ht="13.5" customHeight="1">
      <c r="A23" s="99" t="s">
        <v>294</v>
      </c>
      <c r="B23" s="95" t="s">
        <v>328</v>
      </c>
      <c r="C23" s="96" t="s">
        <v>329</v>
      </c>
      <c r="D23" s="88">
        <v>7114</v>
      </c>
      <c r="E23" s="88">
        <v>6035</v>
      </c>
      <c r="F23" s="88">
        <v>1079</v>
      </c>
      <c r="G23" s="88">
        <v>7114</v>
      </c>
      <c r="H23" s="88">
        <v>6199</v>
      </c>
      <c r="I23" s="88">
        <v>0</v>
      </c>
      <c r="J23" s="88">
        <v>0</v>
      </c>
      <c r="K23" s="88">
        <v>0</v>
      </c>
      <c r="L23" s="88">
        <v>0</v>
      </c>
      <c r="M23" s="88">
        <v>5098</v>
      </c>
      <c r="N23" s="88">
        <v>0</v>
      </c>
      <c r="O23" s="88">
        <v>4037</v>
      </c>
      <c r="P23" s="88">
        <v>1061</v>
      </c>
      <c r="Q23" s="88">
        <v>244</v>
      </c>
      <c r="R23" s="88">
        <v>0</v>
      </c>
      <c r="S23" s="88">
        <v>244</v>
      </c>
      <c r="T23" s="88">
        <v>0</v>
      </c>
      <c r="U23" s="88">
        <v>839</v>
      </c>
      <c r="V23" s="88">
        <v>0</v>
      </c>
      <c r="W23" s="88">
        <v>839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18</v>
      </c>
      <c r="AD23" s="88">
        <v>0</v>
      </c>
      <c r="AE23" s="88">
        <v>0</v>
      </c>
      <c r="AF23" s="88">
        <v>18</v>
      </c>
      <c r="AG23" s="88">
        <v>915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7114</v>
      </c>
      <c r="AN23" s="88">
        <v>5098</v>
      </c>
      <c r="AO23" s="88">
        <v>0</v>
      </c>
      <c r="AP23" s="88">
        <v>5098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18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18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88">
        <v>0</v>
      </c>
      <c r="BS23" s="88">
        <v>0</v>
      </c>
      <c r="BT23" s="88">
        <v>0</v>
      </c>
      <c r="BU23" s="88">
        <v>0</v>
      </c>
      <c r="BV23" s="88">
        <v>0</v>
      </c>
      <c r="BW23" s="88">
        <v>0</v>
      </c>
      <c r="BX23" s="88">
        <v>0</v>
      </c>
      <c r="BY23" s="88">
        <v>0</v>
      </c>
      <c r="BZ23" s="88">
        <v>0</v>
      </c>
      <c r="CA23" s="88">
        <v>0</v>
      </c>
      <c r="CB23" s="88">
        <v>0</v>
      </c>
      <c r="CC23" s="88">
        <v>0</v>
      </c>
      <c r="CD23" s="88">
        <v>0</v>
      </c>
      <c r="CE23" s="88">
        <v>0</v>
      </c>
      <c r="CF23" s="88">
        <v>0</v>
      </c>
      <c r="CG23" s="88">
        <v>0</v>
      </c>
      <c r="CH23" s="88">
        <v>0</v>
      </c>
      <c r="CI23" s="88">
        <v>0</v>
      </c>
      <c r="CJ23" s="88">
        <v>0</v>
      </c>
      <c r="CK23" s="88">
        <v>0</v>
      </c>
      <c r="CL23" s="88">
        <v>0</v>
      </c>
      <c r="CM23" s="88">
        <v>0</v>
      </c>
      <c r="CN23" s="88">
        <v>0</v>
      </c>
      <c r="CO23" s="88">
        <v>0</v>
      </c>
      <c r="CP23" s="88">
        <v>0</v>
      </c>
      <c r="CQ23" s="88">
        <v>0</v>
      </c>
      <c r="CR23" s="88">
        <v>0</v>
      </c>
      <c r="CS23" s="88">
        <v>0</v>
      </c>
      <c r="CT23" s="88">
        <v>0</v>
      </c>
      <c r="CU23" s="88">
        <v>0</v>
      </c>
      <c r="CV23" s="88">
        <v>0</v>
      </c>
      <c r="CW23" s="88">
        <v>0</v>
      </c>
      <c r="CX23" s="88">
        <v>0</v>
      </c>
      <c r="CY23" s="88">
        <v>0</v>
      </c>
      <c r="CZ23" s="88">
        <v>839</v>
      </c>
      <c r="DA23" s="88">
        <v>839</v>
      </c>
      <c r="DB23" s="88">
        <v>0</v>
      </c>
      <c r="DC23" s="88">
        <v>0</v>
      </c>
      <c r="DD23" s="88">
        <v>1159</v>
      </c>
      <c r="DE23" s="88">
        <v>0</v>
      </c>
      <c r="DF23" s="88">
        <v>0</v>
      </c>
      <c r="DG23" s="88">
        <v>244</v>
      </c>
      <c r="DH23" s="88">
        <v>0</v>
      </c>
      <c r="DI23" s="88">
        <v>0</v>
      </c>
      <c r="DJ23" s="88">
        <v>0</v>
      </c>
      <c r="DK23" s="89">
        <v>915</v>
      </c>
    </row>
    <row r="24" spans="1:115" s="97" customFormat="1" ht="13.5" customHeight="1">
      <c r="A24" s="99" t="s">
        <v>294</v>
      </c>
      <c r="B24" s="95" t="s">
        <v>330</v>
      </c>
      <c r="C24" s="96" t="s">
        <v>331</v>
      </c>
      <c r="D24" s="88">
        <v>2935</v>
      </c>
      <c r="E24" s="88">
        <v>2296</v>
      </c>
      <c r="F24" s="88">
        <v>639</v>
      </c>
      <c r="G24" s="88">
        <v>2935</v>
      </c>
      <c r="H24" s="88">
        <v>2912</v>
      </c>
      <c r="I24" s="88">
        <v>0</v>
      </c>
      <c r="J24" s="88">
        <v>0</v>
      </c>
      <c r="K24" s="88">
        <v>0</v>
      </c>
      <c r="L24" s="88">
        <v>0</v>
      </c>
      <c r="M24" s="88">
        <v>2511</v>
      </c>
      <c r="N24" s="88">
        <v>0</v>
      </c>
      <c r="O24" s="88">
        <v>1942</v>
      </c>
      <c r="P24" s="88">
        <v>569</v>
      </c>
      <c r="Q24" s="88">
        <v>0</v>
      </c>
      <c r="R24" s="88">
        <v>0</v>
      </c>
      <c r="S24" s="88">
        <v>0</v>
      </c>
      <c r="T24" s="88">
        <v>0</v>
      </c>
      <c r="U24" s="88">
        <v>273</v>
      </c>
      <c r="V24" s="88">
        <v>0</v>
      </c>
      <c r="W24" s="88">
        <v>273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128</v>
      </c>
      <c r="AD24" s="88">
        <v>0</v>
      </c>
      <c r="AE24" s="88">
        <v>79</v>
      </c>
      <c r="AF24" s="88">
        <v>49</v>
      </c>
      <c r="AG24" s="88">
        <v>23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2935</v>
      </c>
      <c r="AN24" s="88">
        <v>2534</v>
      </c>
      <c r="AO24" s="88">
        <v>0</v>
      </c>
      <c r="AP24" s="88">
        <v>2511</v>
      </c>
      <c r="AQ24" s="88">
        <v>0</v>
      </c>
      <c r="AR24" s="88">
        <v>0</v>
      </c>
      <c r="AS24" s="88">
        <v>0</v>
      </c>
      <c r="AT24" s="88">
        <v>0</v>
      </c>
      <c r="AU24" s="88">
        <v>23</v>
      </c>
      <c r="AV24" s="88">
        <v>128</v>
      </c>
      <c r="AW24" s="88">
        <v>0</v>
      </c>
      <c r="AX24" s="88">
        <v>0</v>
      </c>
      <c r="AY24" s="88">
        <v>79</v>
      </c>
      <c r="AZ24" s="88">
        <v>0</v>
      </c>
      <c r="BA24" s="88">
        <v>0</v>
      </c>
      <c r="BB24" s="88">
        <v>49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88">
        <v>0</v>
      </c>
      <c r="BS24" s="88">
        <v>0</v>
      </c>
      <c r="BT24" s="88">
        <v>0</v>
      </c>
      <c r="BU24" s="88">
        <v>0</v>
      </c>
      <c r="BV24" s="88">
        <v>0</v>
      </c>
      <c r="BW24" s="88">
        <v>0</v>
      </c>
      <c r="BX24" s="88">
        <v>0</v>
      </c>
      <c r="BY24" s="88">
        <v>0</v>
      </c>
      <c r="BZ24" s="88">
        <v>0</v>
      </c>
      <c r="CA24" s="88">
        <v>0</v>
      </c>
      <c r="CB24" s="88">
        <v>0</v>
      </c>
      <c r="CC24" s="88">
        <v>0</v>
      </c>
      <c r="CD24" s="88">
        <v>0</v>
      </c>
      <c r="CE24" s="88">
        <v>0</v>
      </c>
      <c r="CF24" s="88">
        <v>0</v>
      </c>
      <c r="CG24" s="88">
        <v>0</v>
      </c>
      <c r="CH24" s="88">
        <v>0</v>
      </c>
      <c r="CI24" s="88">
        <v>0</v>
      </c>
      <c r="CJ24" s="88">
        <v>0</v>
      </c>
      <c r="CK24" s="88">
        <v>0</v>
      </c>
      <c r="CL24" s="88">
        <v>0</v>
      </c>
      <c r="CM24" s="88">
        <v>0</v>
      </c>
      <c r="CN24" s="88">
        <v>0</v>
      </c>
      <c r="CO24" s="88">
        <v>0</v>
      </c>
      <c r="CP24" s="88">
        <v>0</v>
      </c>
      <c r="CQ24" s="88">
        <v>0</v>
      </c>
      <c r="CR24" s="88">
        <v>0</v>
      </c>
      <c r="CS24" s="88">
        <v>0</v>
      </c>
      <c r="CT24" s="88">
        <v>0</v>
      </c>
      <c r="CU24" s="88">
        <v>0</v>
      </c>
      <c r="CV24" s="88">
        <v>0</v>
      </c>
      <c r="CW24" s="88">
        <v>0</v>
      </c>
      <c r="CX24" s="88">
        <v>0</v>
      </c>
      <c r="CY24" s="88">
        <v>0</v>
      </c>
      <c r="CZ24" s="88">
        <v>273</v>
      </c>
      <c r="DA24" s="88">
        <v>273</v>
      </c>
      <c r="DB24" s="88">
        <v>0</v>
      </c>
      <c r="DC24" s="88">
        <v>0</v>
      </c>
      <c r="DD24" s="88">
        <v>0</v>
      </c>
      <c r="DE24" s="88">
        <v>0</v>
      </c>
      <c r="DF24" s="88">
        <v>0</v>
      </c>
      <c r="DG24" s="88">
        <v>0</v>
      </c>
      <c r="DH24" s="88">
        <v>0</v>
      </c>
      <c r="DI24" s="88">
        <v>0</v>
      </c>
      <c r="DJ24" s="88">
        <v>0</v>
      </c>
      <c r="DK24" s="89">
        <v>0</v>
      </c>
    </row>
    <row r="25" spans="1:115" s="97" customFormat="1" ht="13.5" customHeight="1">
      <c r="A25" s="99" t="s">
        <v>294</v>
      </c>
      <c r="B25" s="95" t="s">
        <v>332</v>
      </c>
      <c r="C25" s="96" t="s">
        <v>333</v>
      </c>
      <c r="D25" s="88">
        <v>3132</v>
      </c>
      <c r="E25" s="88">
        <v>2447</v>
      </c>
      <c r="F25" s="88">
        <v>685</v>
      </c>
      <c r="G25" s="88">
        <v>3132</v>
      </c>
      <c r="H25" s="88">
        <v>3132</v>
      </c>
      <c r="I25" s="88">
        <v>0</v>
      </c>
      <c r="J25" s="88">
        <v>0</v>
      </c>
      <c r="K25" s="88">
        <v>0</v>
      </c>
      <c r="L25" s="88">
        <v>0</v>
      </c>
      <c r="M25" s="88">
        <v>2746</v>
      </c>
      <c r="N25" s="88">
        <v>0</v>
      </c>
      <c r="O25" s="88">
        <v>2061</v>
      </c>
      <c r="P25" s="88">
        <v>685</v>
      </c>
      <c r="Q25" s="88">
        <v>30</v>
      </c>
      <c r="R25" s="88">
        <v>0</v>
      </c>
      <c r="S25" s="88">
        <v>30</v>
      </c>
      <c r="T25" s="88">
        <v>0</v>
      </c>
      <c r="U25" s="88">
        <v>262</v>
      </c>
      <c r="V25" s="88">
        <v>0</v>
      </c>
      <c r="W25" s="88">
        <v>262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94</v>
      </c>
      <c r="AD25" s="88">
        <v>0</v>
      </c>
      <c r="AE25" s="88">
        <v>94</v>
      </c>
      <c r="AF25" s="88">
        <v>0</v>
      </c>
      <c r="AG25" s="88">
        <v>0</v>
      </c>
      <c r="AH25" s="88">
        <v>300</v>
      </c>
      <c r="AI25" s="88">
        <v>0</v>
      </c>
      <c r="AJ25" s="88">
        <v>0</v>
      </c>
      <c r="AK25" s="88">
        <v>0</v>
      </c>
      <c r="AL25" s="88">
        <v>0</v>
      </c>
      <c r="AM25" s="88">
        <v>3132</v>
      </c>
      <c r="AN25" s="88">
        <v>2784</v>
      </c>
      <c r="AO25" s="88">
        <v>0</v>
      </c>
      <c r="AP25" s="88">
        <v>2746</v>
      </c>
      <c r="AQ25" s="88">
        <v>0</v>
      </c>
      <c r="AR25" s="88">
        <v>0</v>
      </c>
      <c r="AS25" s="88">
        <v>0</v>
      </c>
      <c r="AT25" s="88">
        <v>38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88">
        <v>0</v>
      </c>
      <c r="BS25" s="88">
        <v>0</v>
      </c>
      <c r="BT25" s="88">
        <v>0</v>
      </c>
      <c r="BU25" s="88">
        <v>0</v>
      </c>
      <c r="BV25" s="88">
        <v>0</v>
      </c>
      <c r="BW25" s="88">
        <v>0</v>
      </c>
      <c r="BX25" s="88">
        <v>0</v>
      </c>
      <c r="BY25" s="88">
        <v>0</v>
      </c>
      <c r="BZ25" s="88">
        <v>0</v>
      </c>
      <c r="CA25" s="88">
        <v>0</v>
      </c>
      <c r="CB25" s="88">
        <v>0</v>
      </c>
      <c r="CC25" s="88">
        <v>0</v>
      </c>
      <c r="CD25" s="88">
        <v>0</v>
      </c>
      <c r="CE25" s="88">
        <v>0</v>
      </c>
      <c r="CF25" s="88">
        <v>0</v>
      </c>
      <c r="CG25" s="88">
        <v>0</v>
      </c>
      <c r="CH25" s="88">
        <v>0</v>
      </c>
      <c r="CI25" s="88">
        <v>0</v>
      </c>
      <c r="CJ25" s="88">
        <v>183</v>
      </c>
      <c r="CK25" s="88">
        <v>0</v>
      </c>
      <c r="CL25" s="88">
        <v>0</v>
      </c>
      <c r="CM25" s="88">
        <v>0</v>
      </c>
      <c r="CN25" s="88">
        <v>183</v>
      </c>
      <c r="CO25" s="88">
        <v>0</v>
      </c>
      <c r="CP25" s="88">
        <v>0</v>
      </c>
      <c r="CQ25" s="88">
        <v>0</v>
      </c>
      <c r="CR25" s="88">
        <v>86</v>
      </c>
      <c r="CS25" s="88">
        <v>0</v>
      </c>
      <c r="CT25" s="88">
        <v>0</v>
      </c>
      <c r="CU25" s="88">
        <v>30</v>
      </c>
      <c r="CV25" s="88">
        <v>0</v>
      </c>
      <c r="CW25" s="88">
        <v>0</v>
      </c>
      <c r="CX25" s="88">
        <v>56</v>
      </c>
      <c r="CY25" s="88">
        <v>0</v>
      </c>
      <c r="CZ25" s="88">
        <v>79</v>
      </c>
      <c r="DA25" s="88">
        <v>79</v>
      </c>
      <c r="DB25" s="88">
        <v>0</v>
      </c>
      <c r="DC25" s="88">
        <v>0</v>
      </c>
      <c r="DD25" s="88">
        <v>0</v>
      </c>
      <c r="DE25" s="88">
        <v>0</v>
      </c>
      <c r="DF25" s="88">
        <v>0</v>
      </c>
      <c r="DG25" s="88">
        <v>0</v>
      </c>
      <c r="DH25" s="88">
        <v>0</v>
      </c>
      <c r="DI25" s="88">
        <v>0</v>
      </c>
      <c r="DJ25" s="88">
        <v>0</v>
      </c>
      <c r="DK25" s="89">
        <v>0</v>
      </c>
    </row>
    <row r="26" spans="1:115" s="97" customFormat="1" ht="13.5" customHeight="1">
      <c r="A26" s="99" t="s">
        <v>294</v>
      </c>
      <c r="B26" s="95" t="s">
        <v>334</v>
      </c>
      <c r="C26" s="96" t="s">
        <v>335</v>
      </c>
      <c r="D26" s="88">
        <v>2019</v>
      </c>
      <c r="E26" s="88">
        <v>1748</v>
      </c>
      <c r="F26" s="88">
        <v>271</v>
      </c>
      <c r="G26" s="88">
        <v>2019</v>
      </c>
      <c r="H26" s="88">
        <v>1942</v>
      </c>
      <c r="I26" s="88">
        <v>0</v>
      </c>
      <c r="J26" s="88">
        <v>0</v>
      </c>
      <c r="K26" s="88">
        <v>0</v>
      </c>
      <c r="L26" s="88">
        <v>0</v>
      </c>
      <c r="M26" s="88">
        <v>1503</v>
      </c>
      <c r="N26" s="88">
        <v>0</v>
      </c>
      <c r="O26" s="88">
        <v>1286</v>
      </c>
      <c r="P26" s="88">
        <v>217</v>
      </c>
      <c r="Q26" s="88">
        <v>110</v>
      </c>
      <c r="R26" s="88">
        <v>0</v>
      </c>
      <c r="S26" s="88">
        <v>110</v>
      </c>
      <c r="T26" s="88">
        <v>0</v>
      </c>
      <c r="U26" s="88">
        <v>329</v>
      </c>
      <c r="V26" s="88">
        <v>0</v>
      </c>
      <c r="W26" s="88">
        <v>329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77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2019</v>
      </c>
      <c r="AN26" s="88">
        <v>1558</v>
      </c>
      <c r="AO26" s="88">
        <v>0</v>
      </c>
      <c r="AP26" s="88">
        <v>1504</v>
      </c>
      <c r="AQ26" s="88">
        <v>0</v>
      </c>
      <c r="AR26" s="88">
        <v>0</v>
      </c>
      <c r="AS26" s="88">
        <v>0</v>
      </c>
      <c r="AT26" s="88">
        <v>0</v>
      </c>
      <c r="AU26" s="88">
        <v>54</v>
      </c>
      <c r="AV26" s="88">
        <v>23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23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88">
        <v>0</v>
      </c>
      <c r="BS26" s="88">
        <v>0</v>
      </c>
      <c r="BT26" s="88">
        <v>0</v>
      </c>
      <c r="BU26" s="88">
        <v>0</v>
      </c>
      <c r="BV26" s="88">
        <v>0</v>
      </c>
      <c r="BW26" s="88">
        <v>0</v>
      </c>
      <c r="BX26" s="88">
        <v>0</v>
      </c>
      <c r="BY26" s="88">
        <v>0</v>
      </c>
      <c r="BZ26" s="88">
        <v>0</v>
      </c>
      <c r="CA26" s="88">
        <v>0</v>
      </c>
      <c r="CB26" s="88">
        <v>0</v>
      </c>
      <c r="CC26" s="88">
        <v>0</v>
      </c>
      <c r="CD26" s="88">
        <v>0</v>
      </c>
      <c r="CE26" s="88">
        <v>0</v>
      </c>
      <c r="CF26" s="88">
        <v>0</v>
      </c>
      <c r="CG26" s="88">
        <v>0</v>
      </c>
      <c r="CH26" s="88">
        <v>0</v>
      </c>
      <c r="CI26" s="88">
        <v>0</v>
      </c>
      <c r="CJ26" s="88">
        <v>49</v>
      </c>
      <c r="CK26" s="88">
        <v>0</v>
      </c>
      <c r="CL26" s="88">
        <v>0</v>
      </c>
      <c r="CM26" s="88">
        <v>0</v>
      </c>
      <c r="CN26" s="88">
        <v>49</v>
      </c>
      <c r="CO26" s="88">
        <v>0</v>
      </c>
      <c r="CP26" s="88">
        <v>0</v>
      </c>
      <c r="CQ26" s="88">
        <v>0</v>
      </c>
      <c r="CR26" s="88">
        <v>0</v>
      </c>
      <c r="CS26" s="88">
        <v>0</v>
      </c>
      <c r="CT26" s="88">
        <v>0</v>
      </c>
      <c r="CU26" s="88">
        <v>0</v>
      </c>
      <c r="CV26" s="88">
        <v>0</v>
      </c>
      <c r="CW26" s="88">
        <v>0</v>
      </c>
      <c r="CX26" s="88">
        <v>0</v>
      </c>
      <c r="CY26" s="88">
        <v>0</v>
      </c>
      <c r="CZ26" s="88">
        <v>280</v>
      </c>
      <c r="DA26" s="88">
        <v>280</v>
      </c>
      <c r="DB26" s="88">
        <v>0</v>
      </c>
      <c r="DC26" s="88">
        <v>0</v>
      </c>
      <c r="DD26" s="88">
        <v>109</v>
      </c>
      <c r="DE26" s="88">
        <v>0</v>
      </c>
      <c r="DF26" s="88">
        <v>0</v>
      </c>
      <c r="DG26" s="88">
        <v>109</v>
      </c>
      <c r="DH26" s="88">
        <v>0</v>
      </c>
      <c r="DI26" s="88">
        <v>0</v>
      </c>
      <c r="DJ26" s="88">
        <v>0</v>
      </c>
      <c r="DK26" s="89">
        <v>0</v>
      </c>
    </row>
    <row r="27" spans="1:115" s="97" customFormat="1" ht="13.5" customHeight="1">
      <c r="A27" s="99" t="s">
        <v>294</v>
      </c>
      <c r="B27" s="95" t="s">
        <v>336</v>
      </c>
      <c r="C27" s="96" t="s">
        <v>337</v>
      </c>
      <c r="D27" s="88">
        <v>1774</v>
      </c>
      <c r="E27" s="88">
        <v>1360</v>
      </c>
      <c r="F27" s="88">
        <v>414</v>
      </c>
      <c r="G27" s="88">
        <v>1774</v>
      </c>
      <c r="H27" s="88">
        <v>1360</v>
      </c>
      <c r="I27" s="88">
        <v>0</v>
      </c>
      <c r="J27" s="88">
        <v>0</v>
      </c>
      <c r="K27" s="88">
        <v>0</v>
      </c>
      <c r="L27" s="88">
        <v>0</v>
      </c>
      <c r="M27" s="88">
        <v>1129</v>
      </c>
      <c r="N27" s="88">
        <v>0</v>
      </c>
      <c r="O27" s="88">
        <v>1129</v>
      </c>
      <c r="P27" s="88">
        <v>0</v>
      </c>
      <c r="Q27" s="88">
        <v>81</v>
      </c>
      <c r="R27" s="88">
        <v>0</v>
      </c>
      <c r="S27" s="88">
        <v>81</v>
      </c>
      <c r="T27" s="88">
        <v>0</v>
      </c>
      <c r="U27" s="88">
        <v>142</v>
      </c>
      <c r="V27" s="88">
        <v>0</v>
      </c>
      <c r="W27" s="88">
        <v>142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8</v>
      </c>
      <c r="AD27" s="88">
        <v>0</v>
      </c>
      <c r="AE27" s="88">
        <v>8</v>
      </c>
      <c r="AF27" s="88">
        <v>0</v>
      </c>
      <c r="AG27" s="88">
        <v>414</v>
      </c>
      <c r="AH27" s="88">
        <v>64</v>
      </c>
      <c r="AI27" s="88">
        <v>0</v>
      </c>
      <c r="AJ27" s="88">
        <v>0</v>
      </c>
      <c r="AK27" s="88">
        <v>0</v>
      </c>
      <c r="AL27" s="88">
        <v>0</v>
      </c>
      <c r="AM27" s="88">
        <v>1774</v>
      </c>
      <c r="AN27" s="88">
        <v>1538</v>
      </c>
      <c r="AO27" s="88">
        <v>0</v>
      </c>
      <c r="AP27" s="88">
        <v>1129</v>
      </c>
      <c r="AQ27" s="88">
        <v>0</v>
      </c>
      <c r="AR27" s="88">
        <v>0</v>
      </c>
      <c r="AS27" s="88">
        <v>0</v>
      </c>
      <c r="AT27" s="88">
        <v>0</v>
      </c>
      <c r="AU27" s="88">
        <v>409</v>
      </c>
      <c r="AV27" s="88">
        <v>0</v>
      </c>
      <c r="AW27" s="88">
        <v>0</v>
      </c>
      <c r="AX27" s="88">
        <v>0</v>
      </c>
      <c r="AY27" s="88">
        <v>0</v>
      </c>
      <c r="AZ27" s="88">
        <v>0</v>
      </c>
      <c r="BA27" s="88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88">
        <v>0</v>
      </c>
      <c r="BS27" s="88">
        <v>0</v>
      </c>
      <c r="BT27" s="88">
        <v>0</v>
      </c>
      <c r="BU27" s="88">
        <v>0</v>
      </c>
      <c r="BV27" s="88">
        <v>0</v>
      </c>
      <c r="BW27" s="88">
        <v>0</v>
      </c>
      <c r="BX27" s="88">
        <v>0</v>
      </c>
      <c r="BY27" s="88">
        <v>0</v>
      </c>
      <c r="BZ27" s="88">
        <v>0</v>
      </c>
      <c r="CA27" s="88">
        <v>0</v>
      </c>
      <c r="CB27" s="88">
        <v>0</v>
      </c>
      <c r="CC27" s="88">
        <v>0</v>
      </c>
      <c r="CD27" s="88">
        <v>0</v>
      </c>
      <c r="CE27" s="88">
        <v>0</v>
      </c>
      <c r="CF27" s="88">
        <v>0</v>
      </c>
      <c r="CG27" s="88">
        <v>0</v>
      </c>
      <c r="CH27" s="88">
        <v>0</v>
      </c>
      <c r="CI27" s="88">
        <v>0</v>
      </c>
      <c r="CJ27" s="88">
        <v>0</v>
      </c>
      <c r="CK27" s="88">
        <v>0</v>
      </c>
      <c r="CL27" s="88">
        <v>0</v>
      </c>
      <c r="CM27" s="88">
        <v>0</v>
      </c>
      <c r="CN27" s="88">
        <v>0</v>
      </c>
      <c r="CO27" s="88">
        <v>0</v>
      </c>
      <c r="CP27" s="88">
        <v>0</v>
      </c>
      <c r="CQ27" s="88">
        <v>0</v>
      </c>
      <c r="CR27" s="88">
        <v>0</v>
      </c>
      <c r="CS27" s="88">
        <v>0</v>
      </c>
      <c r="CT27" s="88">
        <v>0</v>
      </c>
      <c r="CU27" s="88">
        <v>0</v>
      </c>
      <c r="CV27" s="88">
        <v>0</v>
      </c>
      <c r="CW27" s="88">
        <v>0</v>
      </c>
      <c r="CX27" s="88">
        <v>0</v>
      </c>
      <c r="CY27" s="88">
        <v>0</v>
      </c>
      <c r="CZ27" s="88">
        <v>142</v>
      </c>
      <c r="DA27" s="88">
        <v>142</v>
      </c>
      <c r="DB27" s="88">
        <v>0</v>
      </c>
      <c r="DC27" s="88">
        <v>0</v>
      </c>
      <c r="DD27" s="88">
        <v>94</v>
      </c>
      <c r="DE27" s="88">
        <v>0</v>
      </c>
      <c r="DF27" s="88">
        <v>0</v>
      </c>
      <c r="DG27" s="88">
        <v>81</v>
      </c>
      <c r="DH27" s="88">
        <v>0</v>
      </c>
      <c r="DI27" s="88">
        <v>0</v>
      </c>
      <c r="DJ27" s="88">
        <v>8</v>
      </c>
      <c r="DK27" s="89">
        <v>5</v>
      </c>
    </row>
    <row r="28" spans="1:115" s="97" customFormat="1" ht="13.5" customHeight="1">
      <c r="A28" s="99" t="s">
        <v>294</v>
      </c>
      <c r="B28" s="95" t="s">
        <v>338</v>
      </c>
      <c r="C28" s="96" t="s">
        <v>339</v>
      </c>
      <c r="D28" s="88">
        <v>1611</v>
      </c>
      <c r="E28" s="88">
        <v>1212</v>
      </c>
      <c r="F28" s="88">
        <v>399</v>
      </c>
      <c r="G28" s="88">
        <v>1611</v>
      </c>
      <c r="H28" s="88">
        <v>1201</v>
      </c>
      <c r="I28" s="88">
        <v>0</v>
      </c>
      <c r="J28" s="88">
        <v>0</v>
      </c>
      <c r="K28" s="88">
        <v>0</v>
      </c>
      <c r="L28" s="88">
        <v>0</v>
      </c>
      <c r="M28" s="88">
        <v>726</v>
      </c>
      <c r="N28" s="88">
        <v>0</v>
      </c>
      <c r="O28" s="88">
        <v>578</v>
      </c>
      <c r="P28" s="88">
        <v>148</v>
      </c>
      <c r="Q28" s="88">
        <v>230</v>
      </c>
      <c r="R28" s="88">
        <v>0</v>
      </c>
      <c r="S28" s="88">
        <v>172</v>
      </c>
      <c r="T28" s="88">
        <v>58</v>
      </c>
      <c r="U28" s="88">
        <v>245</v>
      </c>
      <c r="V28" s="88">
        <v>0</v>
      </c>
      <c r="W28" s="88">
        <v>184</v>
      </c>
      <c r="X28" s="88">
        <v>61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410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1611</v>
      </c>
      <c r="AN28" s="88">
        <v>799</v>
      </c>
      <c r="AO28" s="88">
        <v>0</v>
      </c>
      <c r="AP28" s="88">
        <v>726</v>
      </c>
      <c r="AQ28" s="88">
        <v>0</v>
      </c>
      <c r="AR28" s="88">
        <v>0</v>
      </c>
      <c r="AS28" s="88">
        <v>0</v>
      </c>
      <c r="AT28" s="88">
        <v>0</v>
      </c>
      <c r="AU28" s="88">
        <v>73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88">
        <v>0</v>
      </c>
      <c r="BS28" s="88">
        <v>0</v>
      </c>
      <c r="BT28" s="88">
        <v>0</v>
      </c>
      <c r="BU28" s="88">
        <v>0</v>
      </c>
      <c r="BV28" s="88">
        <v>0</v>
      </c>
      <c r="BW28" s="88">
        <v>0</v>
      </c>
      <c r="BX28" s="88">
        <v>0</v>
      </c>
      <c r="BY28" s="88">
        <v>0</v>
      </c>
      <c r="BZ28" s="88">
        <v>0</v>
      </c>
      <c r="CA28" s="88">
        <v>0</v>
      </c>
      <c r="CB28" s="88">
        <v>0</v>
      </c>
      <c r="CC28" s="88">
        <v>0</v>
      </c>
      <c r="CD28" s="88">
        <v>0</v>
      </c>
      <c r="CE28" s="88">
        <v>0</v>
      </c>
      <c r="CF28" s="88">
        <v>0</v>
      </c>
      <c r="CG28" s="88">
        <v>0</v>
      </c>
      <c r="CH28" s="88">
        <v>0</v>
      </c>
      <c r="CI28" s="88">
        <v>0</v>
      </c>
      <c r="CJ28" s="88">
        <v>127</v>
      </c>
      <c r="CK28" s="88">
        <v>0</v>
      </c>
      <c r="CL28" s="88">
        <v>0</v>
      </c>
      <c r="CM28" s="88">
        <v>0</v>
      </c>
      <c r="CN28" s="88">
        <v>112</v>
      </c>
      <c r="CO28" s="88">
        <v>0</v>
      </c>
      <c r="CP28" s="88">
        <v>0</v>
      </c>
      <c r="CQ28" s="88">
        <v>15</v>
      </c>
      <c r="CR28" s="88">
        <v>0</v>
      </c>
      <c r="CS28" s="88">
        <v>0</v>
      </c>
      <c r="CT28" s="88">
        <v>0</v>
      </c>
      <c r="CU28" s="88">
        <v>0</v>
      </c>
      <c r="CV28" s="88">
        <v>0</v>
      </c>
      <c r="CW28" s="88">
        <v>0</v>
      </c>
      <c r="CX28" s="88">
        <v>0</v>
      </c>
      <c r="CY28" s="88">
        <v>0</v>
      </c>
      <c r="CZ28" s="88">
        <v>148</v>
      </c>
      <c r="DA28" s="88">
        <v>133</v>
      </c>
      <c r="DB28" s="88">
        <v>0</v>
      </c>
      <c r="DC28" s="88">
        <v>15</v>
      </c>
      <c r="DD28" s="88">
        <v>537</v>
      </c>
      <c r="DE28" s="88">
        <v>0</v>
      </c>
      <c r="DF28" s="88">
        <v>0</v>
      </c>
      <c r="DG28" s="88">
        <v>230</v>
      </c>
      <c r="DH28" s="88">
        <v>0</v>
      </c>
      <c r="DI28" s="88">
        <v>0</v>
      </c>
      <c r="DJ28" s="88">
        <v>0</v>
      </c>
      <c r="DK28" s="89">
        <v>307</v>
      </c>
    </row>
    <row r="29" spans="1:115" s="97" customFormat="1" ht="13.5" customHeight="1">
      <c r="A29" s="99" t="s">
        <v>294</v>
      </c>
      <c r="B29" s="95" t="s">
        <v>340</v>
      </c>
      <c r="C29" s="96" t="s">
        <v>341</v>
      </c>
      <c r="D29" s="88">
        <v>7461</v>
      </c>
      <c r="E29" s="88">
        <v>5738</v>
      </c>
      <c r="F29" s="88">
        <v>1723</v>
      </c>
      <c r="G29" s="88">
        <v>7461</v>
      </c>
      <c r="H29" s="88">
        <v>7295</v>
      </c>
      <c r="I29" s="88">
        <v>0</v>
      </c>
      <c r="J29" s="88">
        <v>0</v>
      </c>
      <c r="K29" s="88">
        <v>0</v>
      </c>
      <c r="L29" s="88">
        <v>0</v>
      </c>
      <c r="M29" s="88">
        <v>6095</v>
      </c>
      <c r="N29" s="88">
        <v>0</v>
      </c>
      <c r="O29" s="88">
        <v>4502</v>
      </c>
      <c r="P29" s="88">
        <v>1593</v>
      </c>
      <c r="Q29" s="88">
        <v>475</v>
      </c>
      <c r="R29" s="88">
        <v>0</v>
      </c>
      <c r="S29" s="88">
        <v>368</v>
      </c>
      <c r="T29" s="88">
        <v>107</v>
      </c>
      <c r="U29" s="88">
        <v>593</v>
      </c>
      <c r="V29" s="88">
        <v>263</v>
      </c>
      <c r="W29" s="88">
        <v>328</v>
      </c>
      <c r="X29" s="88">
        <v>2</v>
      </c>
      <c r="Y29" s="88">
        <v>0</v>
      </c>
      <c r="Z29" s="88">
        <v>0</v>
      </c>
      <c r="AA29" s="88">
        <v>0</v>
      </c>
      <c r="AB29" s="88">
        <v>0</v>
      </c>
      <c r="AC29" s="88">
        <v>132</v>
      </c>
      <c r="AD29" s="88">
        <v>0</v>
      </c>
      <c r="AE29" s="88">
        <v>111</v>
      </c>
      <c r="AF29" s="88">
        <v>21</v>
      </c>
      <c r="AG29" s="88">
        <v>166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7461</v>
      </c>
      <c r="AN29" s="88">
        <v>6211</v>
      </c>
      <c r="AO29" s="88">
        <v>0</v>
      </c>
      <c r="AP29" s="88">
        <v>6095</v>
      </c>
      <c r="AQ29" s="88">
        <v>0</v>
      </c>
      <c r="AR29" s="88">
        <v>0</v>
      </c>
      <c r="AS29" s="88">
        <v>0</v>
      </c>
      <c r="AT29" s="88">
        <v>0</v>
      </c>
      <c r="AU29" s="88">
        <v>116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88">
        <v>0</v>
      </c>
      <c r="BS29" s="88">
        <v>0</v>
      </c>
      <c r="BT29" s="88">
        <v>0</v>
      </c>
      <c r="BU29" s="88">
        <v>0</v>
      </c>
      <c r="BV29" s="88">
        <v>0</v>
      </c>
      <c r="BW29" s="88">
        <v>0</v>
      </c>
      <c r="BX29" s="88">
        <v>0</v>
      </c>
      <c r="BY29" s="88">
        <v>0</v>
      </c>
      <c r="BZ29" s="88">
        <v>0</v>
      </c>
      <c r="CA29" s="88">
        <v>0</v>
      </c>
      <c r="CB29" s="88">
        <v>0</v>
      </c>
      <c r="CC29" s="88">
        <v>0</v>
      </c>
      <c r="CD29" s="88">
        <v>0</v>
      </c>
      <c r="CE29" s="88">
        <v>0</v>
      </c>
      <c r="CF29" s="88">
        <v>0</v>
      </c>
      <c r="CG29" s="88">
        <v>0</v>
      </c>
      <c r="CH29" s="88">
        <v>0</v>
      </c>
      <c r="CI29" s="88">
        <v>0</v>
      </c>
      <c r="CJ29" s="88">
        <v>912</v>
      </c>
      <c r="CK29" s="88">
        <v>0</v>
      </c>
      <c r="CL29" s="88">
        <v>0</v>
      </c>
      <c r="CM29" s="88">
        <v>475</v>
      </c>
      <c r="CN29" s="88">
        <v>255</v>
      </c>
      <c r="CO29" s="88">
        <v>0</v>
      </c>
      <c r="CP29" s="88">
        <v>132</v>
      </c>
      <c r="CQ29" s="88">
        <v>50</v>
      </c>
      <c r="CR29" s="88">
        <v>0</v>
      </c>
      <c r="CS29" s="88">
        <v>0</v>
      </c>
      <c r="CT29" s="88">
        <v>0</v>
      </c>
      <c r="CU29" s="88">
        <v>0</v>
      </c>
      <c r="CV29" s="88">
        <v>0</v>
      </c>
      <c r="CW29" s="88">
        <v>0</v>
      </c>
      <c r="CX29" s="88">
        <v>0</v>
      </c>
      <c r="CY29" s="88">
        <v>0</v>
      </c>
      <c r="CZ29" s="88">
        <v>338</v>
      </c>
      <c r="DA29" s="88">
        <v>338</v>
      </c>
      <c r="DB29" s="88">
        <v>0</v>
      </c>
      <c r="DC29" s="88">
        <v>0</v>
      </c>
      <c r="DD29" s="88">
        <v>0</v>
      </c>
      <c r="DE29" s="88">
        <v>0</v>
      </c>
      <c r="DF29" s="88">
        <v>0</v>
      </c>
      <c r="DG29" s="88">
        <v>0</v>
      </c>
      <c r="DH29" s="88">
        <v>0</v>
      </c>
      <c r="DI29" s="88">
        <v>0</v>
      </c>
      <c r="DJ29" s="88">
        <v>0</v>
      </c>
      <c r="DK29" s="89">
        <v>0</v>
      </c>
    </row>
    <row r="30" spans="1:115" s="97" customFormat="1" ht="13.5" customHeight="1">
      <c r="A30" s="99" t="s">
        <v>294</v>
      </c>
      <c r="B30" s="95" t="s">
        <v>342</v>
      </c>
      <c r="C30" s="96" t="s">
        <v>343</v>
      </c>
      <c r="D30" s="88">
        <v>5182</v>
      </c>
      <c r="E30" s="88">
        <v>4341</v>
      </c>
      <c r="F30" s="88">
        <v>841</v>
      </c>
      <c r="G30" s="88">
        <v>5182</v>
      </c>
      <c r="H30" s="88">
        <v>4341</v>
      </c>
      <c r="I30" s="88">
        <v>0</v>
      </c>
      <c r="J30" s="88">
        <v>0</v>
      </c>
      <c r="K30" s="88">
        <v>0</v>
      </c>
      <c r="L30" s="88">
        <v>0</v>
      </c>
      <c r="M30" s="88">
        <v>3517</v>
      </c>
      <c r="N30" s="88">
        <v>0</v>
      </c>
      <c r="O30" s="88">
        <v>3517</v>
      </c>
      <c r="P30" s="88">
        <v>0</v>
      </c>
      <c r="Q30" s="88">
        <v>239</v>
      </c>
      <c r="R30" s="88">
        <v>0</v>
      </c>
      <c r="S30" s="88">
        <v>239</v>
      </c>
      <c r="T30" s="88">
        <v>0</v>
      </c>
      <c r="U30" s="88">
        <v>555</v>
      </c>
      <c r="V30" s="88">
        <v>0</v>
      </c>
      <c r="W30" s="88">
        <v>555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30</v>
      </c>
      <c r="AD30" s="88">
        <v>0</v>
      </c>
      <c r="AE30" s="88">
        <v>30</v>
      </c>
      <c r="AF30" s="88">
        <v>0</v>
      </c>
      <c r="AG30" s="88">
        <v>841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5182</v>
      </c>
      <c r="AN30" s="88">
        <v>4307</v>
      </c>
      <c r="AO30" s="88">
        <v>0</v>
      </c>
      <c r="AP30" s="88">
        <v>3517</v>
      </c>
      <c r="AQ30" s="88">
        <v>0</v>
      </c>
      <c r="AR30" s="88">
        <v>0</v>
      </c>
      <c r="AS30" s="88">
        <v>0</v>
      </c>
      <c r="AT30" s="88">
        <v>0</v>
      </c>
      <c r="AU30" s="88">
        <v>790</v>
      </c>
      <c r="AV30" s="88">
        <v>320</v>
      </c>
      <c r="AW30" s="88">
        <v>0</v>
      </c>
      <c r="AX30" s="88">
        <v>0</v>
      </c>
      <c r="AY30" s="88">
        <v>30</v>
      </c>
      <c r="AZ30" s="88">
        <v>0</v>
      </c>
      <c r="BA30" s="88">
        <v>0</v>
      </c>
      <c r="BB30" s="88">
        <v>239</v>
      </c>
      <c r="BC30" s="88">
        <v>51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88">
        <v>0</v>
      </c>
      <c r="BS30" s="88">
        <v>0</v>
      </c>
      <c r="BT30" s="88">
        <v>0</v>
      </c>
      <c r="BU30" s="88">
        <v>0</v>
      </c>
      <c r="BV30" s="88">
        <v>0</v>
      </c>
      <c r="BW30" s="88">
        <v>0</v>
      </c>
      <c r="BX30" s="88">
        <v>0</v>
      </c>
      <c r="BY30" s="88">
        <v>0</v>
      </c>
      <c r="BZ30" s="88">
        <v>0</v>
      </c>
      <c r="CA30" s="88">
        <v>0</v>
      </c>
      <c r="CB30" s="88">
        <v>0</v>
      </c>
      <c r="CC30" s="88">
        <v>0</v>
      </c>
      <c r="CD30" s="88">
        <v>0</v>
      </c>
      <c r="CE30" s="88">
        <v>0</v>
      </c>
      <c r="CF30" s="88">
        <v>0</v>
      </c>
      <c r="CG30" s="88">
        <v>0</v>
      </c>
      <c r="CH30" s="88">
        <v>0</v>
      </c>
      <c r="CI30" s="88">
        <v>0</v>
      </c>
      <c r="CJ30" s="88">
        <v>555</v>
      </c>
      <c r="CK30" s="88">
        <v>0</v>
      </c>
      <c r="CL30" s="88">
        <v>0</v>
      </c>
      <c r="CM30" s="88">
        <v>0</v>
      </c>
      <c r="CN30" s="88">
        <v>555</v>
      </c>
      <c r="CO30" s="88">
        <v>0</v>
      </c>
      <c r="CP30" s="88">
        <v>0</v>
      </c>
      <c r="CQ30" s="88">
        <v>0</v>
      </c>
      <c r="CR30" s="88">
        <v>0</v>
      </c>
      <c r="CS30" s="88">
        <v>0</v>
      </c>
      <c r="CT30" s="88">
        <v>0</v>
      </c>
      <c r="CU30" s="88">
        <v>0</v>
      </c>
      <c r="CV30" s="88">
        <v>0</v>
      </c>
      <c r="CW30" s="88">
        <v>0</v>
      </c>
      <c r="CX30" s="88">
        <v>0</v>
      </c>
      <c r="CY30" s="88">
        <v>0</v>
      </c>
      <c r="CZ30" s="88">
        <v>0</v>
      </c>
      <c r="DA30" s="88">
        <v>0</v>
      </c>
      <c r="DB30" s="88">
        <v>0</v>
      </c>
      <c r="DC30" s="88">
        <v>0</v>
      </c>
      <c r="DD30" s="88">
        <v>0</v>
      </c>
      <c r="DE30" s="88">
        <v>0</v>
      </c>
      <c r="DF30" s="88">
        <v>0</v>
      </c>
      <c r="DG30" s="88">
        <v>0</v>
      </c>
      <c r="DH30" s="88">
        <v>0</v>
      </c>
      <c r="DI30" s="88">
        <v>0</v>
      </c>
      <c r="DJ30" s="88">
        <v>0</v>
      </c>
      <c r="DK30" s="89">
        <v>0</v>
      </c>
    </row>
    <row r="31" spans="1:115" s="97" customFormat="1" ht="13.5" customHeight="1">
      <c r="A31" s="99" t="s">
        <v>294</v>
      </c>
      <c r="B31" s="95" t="s">
        <v>344</v>
      </c>
      <c r="C31" s="96" t="s">
        <v>345</v>
      </c>
      <c r="D31" s="88">
        <v>804</v>
      </c>
      <c r="E31" s="88">
        <v>739</v>
      </c>
      <c r="F31" s="88">
        <v>65</v>
      </c>
      <c r="G31" s="88">
        <v>804</v>
      </c>
      <c r="H31" s="88">
        <v>737</v>
      </c>
      <c r="I31" s="88">
        <v>0</v>
      </c>
      <c r="J31" s="88">
        <v>0</v>
      </c>
      <c r="K31" s="88">
        <v>0</v>
      </c>
      <c r="L31" s="88">
        <v>0</v>
      </c>
      <c r="M31" s="88">
        <v>562</v>
      </c>
      <c r="N31" s="88">
        <v>0</v>
      </c>
      <c r="O31" s="88">
        <v>562</v>
      </c>
      <c r="P31" s="88">
        <v>0</v>
      </c>
      <c r="Q31" s="88">
        <v>43</v>
      </c>
      <c r="R31" s="88">
        <v>0</v>
      </c>
      <c r="S31" s="88">
        <v>43</v>
      </c>
      <c r="T31" s="88">
        <v>0</v>
      </c>
      <c r="U31" s="88">
        <v>127</v>
      </c>
      <c r="V31" s="88">
        <v>0</v>
      </c>
      <c r="W31" s="88">
        <v>127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5</v>
      </c>
      <c r="AD31" s="88">
        <v>0</v>
      </c>
      <c r="AE31" s="88">
        <v>5</v>
      </c>
      <c r="AF31" s="88">
        <v>0</v>
      </c>
      <c r="AG31" s="88">
        <v>67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804</v>
      </c>
      <c r="AN31" s="88">
        <v>627</v>
      </c>
      <c r="AO31" s="88">
        <v>0</v>
      </c>
      <c r="AP31" s="88">
        <v>562</v>
      </c>
      <c r="AQ31" s="88">
        <v>0</v>
      </c>
      <c r="AR31" s="88">
        <v>0</v>
      </c>
      <c r="AS31" s="88">
        <v>0</v>
      </c>
      <c r="AT31" s="88">
        <v>0</v>
      </c>
      <c r="AU31" s="88">
        <v>65</v>
      </c>
      <c r="AV31" s="88">
        <v>50</v>
      </c>
      <c r="AW31" s="88">
        <v>0</v>
      </c>
      <c r="AX31" s="88">
        <v>0</v>
      </c>
      <c r="AY31" s="88">
        <v>43</v>
      </c>
      <c r="AZ31" s="88">
        <v>0</v>
      </c>
      <c r="BA31" s="88">
        <v>0</v>
      </c>
      <c r="BB31" s="88">
        <v>5</v>
      </c>
      <c r="BC31" s="88">
        <v>2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88">
        <v>0</v>
      </c>
      <c r="BS31" s="88">
        <v>0</v>
      </c>
      <c r="BT31" s="88">
        <v>0</v>
      </c>
      <c r="BU31" s="88">
        <v>0</v>
      </c>
      <c r="BV31" s="88">
        <v>0</v>
      </c>
      <c r="BW31" s="88">
        <v>0</v>
      </c>
      <c r="BX31" s="88">
        <v>0</v>
      </c>
      <c r="BY31" s="88">
        <v>0</v>
      </c>
      <c r="BZ31" s="88">
        <v>0</v>
      </c>
      <c r="CA31" s="88">
        <v>0</v>
      </c>
      <c r="CB31" s="88">
        <v>0</v>
      </c>
      <c r="CC31" s="88">
        <v>0</v>
      </c>
      <c r="CD31" s="88">
        <v>0</v>
      </c>
      <c r="CE31" s="88">
        <v>0</v>
      </c>
      <c r="CF31" s="88">
        <v>0</v>
      </c>
      <c r="CG31" s="88">
        <v>0</v>
      </c>
      <c r="CH31" s="88">
        <v>0</v>
      </c>
      <c r="CI31" s="88">
        <v>0</v>
      </c>
      <c r="CJ31" s="88">
        <v>127</v>
      </c>
      <c r="CK31" s="88">
        <v>0</v>
      </c>
      <c r="CL31" s="88">
        <v>0</v>
      </c>
      <c r="CM31" s="88">
        <v>0</v>
      </c>
      <c r="CN31" s="88">
        <v>127</v>
      </c>
      <c r="CO31" s="88">
        <v>0</v>
      </c>
      <c r="CP31" s="88">
        <v>0</v>
      </c>
      <c r="CQ31" s="88">
        <v>0</v>
      </c>
      <c r="CR31" s="88">
        <v>0</v>
      </c>
      <c r="CS31" s="88">
        <v>0</v>
      </c>
      <c r="CT31" s="88">
        <v>0</v>
      </c>
      <c r="CU31" s="88">
        <v>0</v>
      </c>
      <c r="CV31" s="88">
        <v>0</v>
      </c>
      <c r="CW31" s="88">
        <v>0</v>
      </c>
      <c r="CX31" s="88">
        <v>0</v>
      </c>
      <c r="CY31" s="88">
        <v>0</v>
      </c>
      <c r="CZ31" s="88">
        <v>0</v>
      </c>
      <c r="DA31" s="88">
        <v>0</v>
      </c>
      <c r="DB31" s="88">
        <v>0</v>
      </c>
      <c r="DC31" s="88">
        <v>0</v>
      </c>
      <c r="DD31" s="88">
        <v>0</v>
      </c>
      <c r="DE31" s="88">
        <v>0</v>
      </c>
      <c r="DF31" s="88">
        <v>0</v>
      </c>
      <c r="DG31" s="88">
        <v>0</v>
      </c>
      <c r="DH31" s="88">
        <v>0</v>
      </c>
      <c r="DI31" s="88">
        <v>0</v>
      </c>
      <c r="DJ31" s="88">
        <v>0</v>
      </c>
      <c r="DK31" s="89">
        <v>0</v>
      </c>
    </row>
    <row r="32" spans="1:115" s="97" customFormat="1" ht="13.5" customHeight="1" thickBot="1">
      <c r="A32" s="264" t="s">
        <v>346</v>
      </c>
      <c r="B32" s="265"/>
      <c r="C32" s="265"/>
      <c r="D32" s="90">
        <v>464034</v>
      </c>
      <c r="E32" s="90">
        <v>310125</v>
      </c>
      <c r="F32" s="90">
        <v>153909</v>
      </c>
      <c r="G32" s="90">
        <v>464034</v>
      </c>
      <c r="H32" s="90">
        <v>425364</v>
      </c>
      <c r="I32" s="90">
        <v>119555</v>
      </c>
      <c r="J32" s="90">
        <v>29689</v>
      </c>
      <c r="K32" s="90">
        <v>47336</v>
      </c>
      <c r="L32" s="90">
        <v>42530</v>
      </c>
      <c r="M32" s="90">
        <v>213340</v>
      </c>
      <c r="N32" s="90">
        <v>1689</v>
      </c>
      <c r="O32" s="90">
        <v>161535</v>
      </c>
      <c r="P32" s="90">
        <v>50116</v>
      </c>
      <c r="Q32" s="90">
        <v>16138</v>
      </c>
      <c r="R32" s="90">
        <v>157</v>
      </c>
      <c r="S32" s="90">
        <v>12559</v>
      </c>
      <c r="T32" s="90">
        <v>3422</v>
      </c>
      <c r="U32" s="90">
        <v>68784</v>
      </c>
      <c r="V32" s="90">
        <v>1116</v>
      </c>
      <c r="W32" s="90">
        <v>46200</v>
      </c>
      <c r="X32" s="90">
        <v>21468</v>
      </c>
      <c r="Y32" s="90">
        <v>1933</v>
      </c>
      <c r="Z32" s="90">
        <v>0</v>
      </c>
      <c r="AA32" s="90">
        <v>868</v>
      </c>
      <c r="AB32" s="90">
        <v>1065</v>
      </c>
      <c r="AC32" s="90">
        <v>5614</v>
      </c>
      <c r="AD32" s="90">
        <v>251</v>
      </c>
      <c r="AE32" s="90">
        <v>3454</v>
      </c>
      <c r="AF32" s="90">
        <v>1909</v>
      </c>
      <c r="AG32" s="90">
        <v>38670</v>
      </c>
      <c r="AH32" s="90">
        <v>1169</v>
      </c>
      <c r="AI32" s="90">
        <v>1</v>
      </c>
      <c r="AJ32" s="90">
        <v>0</v>
      </c>
      <c r="AK32" s="90">
        <v>0</v>
      </c>
      <c r="AL32" s="90">
        <v>1</v>
      </c>
      <c r="AM32" s="90">
        <v>464034</v>
      </c>
      <c r="AN32" s="90">
        <v>361088</v>
      </c>
      <c r="AO32" s="90">
        <v>118878</v>
      </c>
      <c r="AP32" s="90">
        <v>213142</v>
      </c>
      <c r="AQ32" s="90">
        <v>2422</v>
      </c>
      <c r="AR32" s="90">
        <v>587</v>
      </c>
      <c r="AS32" s="90">
        <v>0</v>
      </c>
      <c r="AT32" s="90">
        <v>859</v>
      </c>
      <c r="AU32" s="90">
        <v>25200</v>
      </c>
      <c r="AV32" s="90">
        <v>16619</v>
      </c>
      <c r="AW32" s="90">
        <v>0</v>
      </c>
      <c r="AX32" s="90">
        <v>200</v>
      </c>
      <c r="AY32" s="90">
        <v>7008</v>
      </c>
      <c r="AZ32" s="90">
        <v>1060</v>
      </c>
      <c r="BA32" s="90">
        <v>6</v>
      </c>
      <c r="BB32" s="90">
        <v>2648</v>
      </c>
      <c r="BC32" s="90">
        <v>5697</v>
      </c>
      <c r="BD32" s="90">
        <v>423</v>
      </c>
      <c r="BE32" s="90">
        <v>0</v>
      </c>
      <c r="BF32" s="90">
        <v>0</v>
      </c>
      <c r="BG32" s="90">
        <v>0</v>
      </c>
      <c r="BH32" s="90">
        <v>123</v>
      </c>
      <c r="BI32" s="90">
        <v>0</v>
      </c>
      <c r="BJ32" s="90">
        <v>0</v>
      </c>
      <c r="BK32" s="90">
        <v>300</v>
      </c>
      <c r="BL32" s="90">
        <v>0</v>
      </c>
      <c r="BM32" s="90">
        <v>0</v>
      </c>
      <c r="BN32" s="90">
        <v>0</v>
      </c>
      <c r="BO32" s="90">
        <v>0</v>
      </c>
      <c r="BP32" s="90">
        <v>0</v>
      </c>
      <c r="BQ32" s="90">
        <v>0</v>
      </c>
      <c r="BR32" s="90">
        <v>0</v>
      </c>
      <c r="BS32" s="90">
        <v>0</v>
      </c>
      <c r="BT32" s="90">
        <v>0</v>
      </c>
      <c r="BU32" s="90">
        <v>0</v>
      </c>
      <c r="BV32" s="90">
        <v>0</v>
      </c>
      <c r="BW32" s="90">
        <v>0</v>
      </c>
      <c r="BX32" s="90">
        <v>0</v>
      </c>
      <c r="BY32" s="90">
        <v>0</v>
      </c>
      <c r="BZ32" s="90">
        <v>0</v>
      </c>
      <c r="CA32" s="90">
        <v>0</v>
      </c>
      <c r="CB32" s="90">
        <v>0</v>
      </c>
      <c r="CC32" s="90">
        <v>0</v>
      </c>
      <c r="CD32" s="90">
        <v>0</v>
      </c>
      <c r="CE32" s="90">
        <v>0</v>
      </c>
      <c r="CF32" s="90">
        <v>0</v>
      </c>
      <c r="CG32" s="90">
        <v>0</v>
      </c>
      <c r="CH32" s="90">
        <v>0</v>
      </c>
      <c r="CI32" s="90">
        <v>0</v>
      </c>
      <c r="CJ32" s="90">
        <v>22535</v>
      </c>
      <c r="CK32" s="90">
        <v>0</v>
      </c>
      <c r="CL32" s="90">
        <v>0</v>
      </c>
      <c r="CM32" s="90">
        <v>2732</v>
      </c>
      <c r="CN32" s="90">
        <v>16153</v>
      </c>
      <c r="CO32" s="90">
        <v>55</v>
      </c>
      <c r="CP32" s="90">
        <v>1623</v>
      </c>
      <c r="CQ32" s="90">
        <v>1972</v>
      </c>
      <c r="CR32" s="90">
        <v>721</v>
      </c>
      <c r="CS32" s="90">
        <v>0</v>
      </c>
      <c r="CT32" s="90">
        <v>0</v>
      </c>
      <c r="CU32" s="90">
        <v>636</v>
      </c>
      <c r="CV32" s="90">
        <v>0</v>
      </c>
      <c r="CW32" s="90">
        <v>20</v>
      </c>
      <c r="CX32" s="90">
        <v>56</v>
      </c>
      <c r="CY32" s="90">
        <v>9</v>
      </c>
      <c r="CZ32" s="90">
        <v>53076</v>
      </c>
      <c r="DA32" s="90">
        <v>52136</v>
      </c>
      <c r="DB32" s="90">
        <v>2</v>
      </c>
      <c r="DC32" s="90">
        <v>938</v>
      </c>
      <c r="DD32" s="90">
        <v>9572</v>
      </c>
      <c r="DE32" s="90">
        <v>677</v>
      </c>
      <c r="DF32" s="90">
        <v>0</v>
      </c>
      <c r="DG32" s="90">
        <v>3711</v>
      </c>
      <c r="DH32" s="90">
        <v>348</v>
      </c>
      <c r="DI32" s="90">
        <v>0</v>
      </c>
      <c r="DJ32" s="90">
        <v>282</v>
      </c>
      <c r="DK32" s="92">
        <v>4554</v>
      </c>
    </row>
  </sheetData>
  <mergeCells count="42">
    <mergeCell ref="A32:C32"/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I3:AI4"/>
    <mergeCell ref="AJ3:AJ4"/>
    <mergeCell ref="AK3:AK4"/>
    <mergeCell ref="AL3:AL4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CJ4:CQ4"/>
    <mergeCell ref="CR4:CY4"/>
    <mergeCell ref="CZ4:CZ5"/>
    <mergeCell ref="DA4:DA5"/>
    <mergeCell ref="DB4:DB5"/>
    <mergeCell ref="DC4:DC5"/>
    <mergeCell ref="DD4:DD5"/>
    <mergeCell ref="DE4:DE5"/>
    <mergeCell ref="DJ4:DJ5"/>
    <mergeCell ref="DK4:DK5"/>
    <mergeCell ref="DF4:DF5"/>
    <mergeCell ref="DG4:DG5"/>
    <mergeCell ref="DH4:DH5"/>
    <mergeCell ref="DI4:D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32"/>
  <sheetViews>
    <sheetView showGridLines="0" workbookViewId="0" topLeftCell="A1">
      <pane xSplit="3" ySplit="6" topLeftCell="D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57"/>
      <c r="C1" s="1"/>
      <c r="D1" s="4"/>
      <c r="E1" s="3"/>
      <c r="F1" s="4"/>
      <c r="G1" s="4"/>
      <c r="H1" s="4"/>
      <c r="I1" s="4"/>
      <c r="J1" s="4"/>
      <c r="K1" s="4"/>
      <c r="L1" s="4"/>
      <c r="M1" s="61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1"/>
      <c r="AF1" s="4"/>
      <c r="AG1" s="4"/>
      <c r="AH1" s="4"/>
      <c r="AI1" s="4"/>
      <c r="AJ1" s="4"/>
      <c r="AK1" s="4"/>
      <c r="AL1" s="4"/>
      <c r="AM1" s="4"/>
      <c r="AN1" s="4"/>
      <c r="AO1" s="4"/>
      <c r="AP1" s="61"/>
    </row>
    <row r="2" spans="1:42" s="25" customFormat="1" ht="22.5" customHeight="1">
      <c r="A2" s="259" t="s">
        <v>50</v>
      </c>
      <c r="B2" s="262" t="s">
        <v>79</v>
      </c>
      <c r="C2" s="270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06"/>
      <c r="B3" s="308"/>
      <c r="C3" s="289"/>
      <c r="D3" s="10" t="s">
        <v>64</v>
      </c>
      <c r="E3" s="29" t="s">
        <v>59</v>
      </c>
      <c r="F3" s="272" t="s">
        <v>242</v>
      </c>
      <c r="G3" s="273"/>
      <c r="H3" s="273"/>
      <c r="I3" s="273"/>
      <c r="J3" s="273"/>
      <c r="K3" s="273"/>
      <c r="L3" s="273"/>
      <c r="M3" s="274"/>
      <c r="N3" s="270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70" t="s">
        <v>59</v>
      </c>
      <c r="Y3" s="310" t="s">
        <v>60</v>
      </c>
      <c r="Z3" s="311"/>
      <c r="AA3" s="311"/>
      <c r="AB3" s="311"/>
      <c r="AC3" s="311"/>
      <c r="AD3" s="311"/>
      <c r="AE3" s="312"/>
      <c r="AF3" s="10" t="s">
        <v>64</v>
      </c>
      <c r="AG3" s="270" t="s">
        <v>84</v>
      </c>
      <c r="AH3" s="270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06"/>
      <c r="B4" s="308"/>
      <c r="C4" s="289"/>
      <c r="D4" s="10"/>
      <c r="E4" s="32"/>
      <c r="F4" s="33"/>
      <c r="G4" s="270" t="s">
        <v>214</v>
      </c>
      <c r="H4" s="283" t="s">
        <v>215</v>
      </c>
      <c r="I4" s="283" t="s">
        <v>216</v>
      </c>
      <c r="J4" s="283" t="s">
        <v>217</v>
      </c>
      <c r="K4" s="283" t="s">
        <v>218</v>
      </c>
      <c r="L4" s="267" t="s">
        <v>219</v>
      </c>
      <c r="M4" s="270" t="s">
        <v>220</v>
      </c>
      <c r="N4" s="284"/>
      <c r="O4" s="34"/>
      <c r="P4" s="35"/>
      <c r="Q4" s="35"/>
      <c r="R4" s="35"/>
      <c r="S4" s="35"/>
      <c r="T4" s="35"/>
      <c r="U4" s="35"/>
      <c r="V4" s="36"/>
      <c r="W4" s="10"/>
      <c r="X4" s="284"/>
      <c r="Y4" s="270" t="s">
        <v>214</v>
      </c>
      <c r="Z4" s="283" t="s">
        <v>215</v>
      </c>
      <c r="AA4" s="283" t="s">
        <v>216</v>
      </c>
      <c r="AB4" s="283" t="s">
        <v>217</v>
      </c>
      <c r="AC4" s="283" t="s">
        <v>218</v>
      </c>
      <c r="AD4" s="267" t="s">
        <v>219</v>
      </c>
      <c r="AE4" s="270" t="s">
        <v>220</v>
      </c>
      <c r="AF4" s="10"/>
      <c r="AG4" s="284"/>
      <c r="AH4" s="284"/>
      <c r="AI4" s="34"/>
      <c r="AJ4" s="270" t="s">
        <v>214</v>
      </c>
      <c r="AK4" s="283" t="s">
        <v>215</v>
      </c>
      <c r="AL4" s="283" t="s">
        <v>216</v>
      </c>
      <c r="AM4" s="283" t="s">
        <v>217</v>
      </c>
      <c r="AN4" s="283" t="s">
        <v>218</v>
      </c>
      <c r="AO4" s="267" t="s">
        <v>219</v>
      </c>
      <c r="AP4" s="270" t="s">
        <v>220</v>
      </c>
    </row>
    <row r="5" spans="1:42" s="25" customFormat="1" ht="18.75" customHeight="1">
      <c r="A5" s="306"/>
      <c r="B5" s="308"/>
      <c r="C5" s="289"/>
      <c r="D5" s="16"/>
      <c r="E5" s="37"/>
      <c r="F5" s="10" t="s">
        <v>64</v>
      </c>
      <c r="G5" s="284"/>
      <c r="H5" s="280"/>
      <c r="I5" s="280"/>
      <c r="J5" s="280"/>
      <c r="K5" s="280"/>
      <c r="L5" s="304"/>
      <c r="M5" s="284"/>
      <c r="N5" s="305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05"/>
      <c r="Y5" s="284"/>
      <c r="Z5" s="280"/>
      <c r="AA5" s="280"/>
      <c r="AB5" s="280"/>
      <c r="AC5" s="280"/>
      <c r="AD5" s="304"/>
      <c r="AE5" s="284"/>
      <c r="AF5" s="16"/>
      <c r="AG5" s="305"/>
      <c r="AH5" s="305"/>
      <c r="AI5" s="10" t="s">
        <v>64</v>
      </c>
      <c r="AJ5" s="284"/>
      <c r="AK5" s="280"/>
      <c r="AL5" s="280"/>
      <c r="AM5" s="280"/>
      <c r="AN5" s="280"/>
      <c r="AO5" s="304"/>
      <c r="AP5" s="284"/>
    </row>
    <row r="6" spans="1:42" s="25" customFormat="1" ht="15.75" customHeight="1" thickBot="1">
      <c r="A6" s="307"/>
      <c r="B6" s="309"/>
      <c r="C6" s="290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s="97" customFormat="1" ht="13.5" customHeight="1">
      <c r="A7" s="98" t="s">
        <v>294</v>
      </c>
      <c r="B7" s="93" t="s">
        <v>295</v>
      </c>
      <c r="C7" s="94" t="s">
        <v>296</v>
      </c>
      <c r="D7" s="87">
        <v>163509</v>
      </c>
      <c r="E7" s="87">
        <v>122244</v>
      </c>
      <c r="F7" s="87">
        <v>10983</v>
      </c>
      <c r="G7" s="87">
        <v>4155</v>
      </c>
      <c r="H7" s="87">
        <v>0</v>
      </c>
      <c r="I7" s="87">
        <v>0</v>
      </c>
      <c r="J7" s="87">
        <v>0</v>
      </c>
      <c r="K7" s="87">
        <v>0</v>
      </c>
      <c r="L7" s="87">
        <v>6828</v>
      </c>
      <c r="M7" s="87">
        <v>0</v>
      </c>
      <c r="N7" s="87">
        <v>696</v>
      </c>
      <c r="O7" s="87">
        <v>29586</v>
      </c>
      <c r="P7" s="87">
        <v>28204</v>
      </c>
      <c r="Q7" s="87">
        <v>681</v>
      </c>
      <c r="R7" s="87">
        <v>413</v>
      </c>
      <c r="S7" s="87">
        <v>256</v>
      </c>
      <c r="T7" s="87">
        <v>0</v>
      </c>
      <c r="U7" s="87">
        <v>0</v>
      </c>
      <c r="V7" s="87">
        <v>32</v>
      </c>
      <c r="W7" s="87">
        <v>126546</v>
      </c>
      <c r="X7" s="87">
        <v>122244</v>
      </c>
      <c r="Y7" s="87">
        <v>3327</v>
      </c>
      <c r="Z7" s="87">
        <v>0</v>
      </c>
      <c r="AA7" s="87">
        <v>0</v>
      </c>
      <c r="AB7" s="87">
        <v>0</v>
      </c>
      <c r="AC7" s="87">
        <v>0</v>
      </c>
      <c r="AD7" s="87">
        <v>975</v>
      </c>
      <c r="AE7" s="87">
        <v>0</v>
      </c>
      <c r="AF7" s="87">
        <v>3532</v>
      </c>
      <c r="AG7" s="87">
        <v>696</v>
      </c>
      <c r="AH7" s="87">
        <v>2836</v>
      </c>
      <c r="AI7" s="87">
        <v>0</v>
      </c>
      <c r="AJ7" s="87">
        <v>0</v>
      </c>
      <c r="AK7" s="87">
        <v>0</v>
      </c>
      <c r="AL7" s="87">
        <v>0</v>
      </c>
      <c r="AM7" s="87">
        <v>0</v>
      </c>
      <c r="AN7" s="87">
        <v>0</v>
      </c>
      <c r="AO7" s="87">
        <v>0</v>
      </c>
      <c r="AP7" s="91">
        <v>0</v>
      </c>
    </row>
    <row r="8" spans="1:42" s="97" customFormat="1" ht="13.5" customHeight="1">
      <c r="A8" s="99" t="s">
        <v>294</v>
      </c>
      <c r="B8" s="95" t="s">
        <v>298</v>
      </c>
      <c r="C8" s="96" t="s">
        <v>299</v>
      </c>
      <c r="D8" s="88">
        <v>25996</v>
      </c>
      <c r="E8" s="88">
        <v>21755</v>
      </c>
      <c r="F8" s="88">
        <v>1704</v>
      </c>
      <c r="G8" s="88">
        <v>963</v>
      </c>
      <c r="H8" s="88">
        <v>0</v>
      </c>
      <c r="I8" s="88">
        <v>0</v>
      </c>
      <c r="J8" s="88">
        <v>0</v>
      </c>
      <c r="K8" s="88">
        <v>0</v>
      </c>
      <c r="L8" s="88">
        <v>741</v>
      </c>
      <c r="M8" s="88">
        <v>0</v>
      </c>
      <c r="N8" s="88">
        <v>660</v>
      </c>
      <c r="O8" s="88">
        <v>1877</v>
      </c>
      <c r="P8" s="88">
        <v>1395</v>
      </c>
      <c r="Q8" s="88">
        <v>463</v>
      </c>
      <c r="R8" s="88">
        <v>0</v>
      </c>
      <c r="S8" s="88">
        <v>0</v>
      </c>
      <c r="T8" s="88">
        <v>0</v>
      </c>
      <c r="U8" s="88">
        <v>0</v>
      </c>
      <c r="V8" s="88">
        <v>19</v>
      </c>
      <c r="W8" s="88">
        <v>21955</v>
      </c>
      <c r="X8" s="88">
        <v>21755</v>
      </c>
      <c r="Y8" s="88">
        <v>200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4127</v>
      </c>
      <c r="AG8" s="88">
        <v>660</v>
      </c>
      <c r="AH8" s="88">
        <v>2951</v>
      </c>
      <c r="AI8" s="88">
        <v>516</v>
      </c>
      <c r="AJ8" s="88">
        <v>516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9">
        <v>0</v>
      </c>
    </row>
    <row r="9" spans="1:42" s="97" customFormat="1" ht="13.5" customHeight="1">
      <c r="A9" s="99" t="s">
        <v>294</v>
      </c>
      <c r="B9" s="95" t="s">
        <v>300</v>
      </c>
      <c r="C9" s="96" t="s">
        <v>301</v>
      </c>
      <c r="D9" s="88">
        <v>34848</v>
      </c>
      <c r="E9" s="88">
        <v>27226</v>
      </c>
      <c r="F9" s="88">
        <v>2160</v>
      </c>
      <c r="G9" s="88">
        <v>920</v>
      </c>
      <c r="H9" s="88">
        <v>0</v>
      </c>
      <c r="I9" s="88">
        <v>0</v>
      </c>
      <c r="J9" s="88">
        <v>0</v>
      </c>
      <c r="K9" s="88">
        <v>0</v>
      </c>
      <c r="L9" s="88">
        <v>1240</v>
      </c>
      <c r="M9" s="88">
        <v>0</v>
      </c>
      <c r="N9" s="88">
        <v>753</v>
      </c>
      <c r="O9" s="88">
        <v>4709</v>
      </c>
      <c r="P9" s="88">
        <v>3025</v>
      </c>
      <c r="Q9" s="88">
        <v>556</v>
      </c>
      <c r="R9" s="88">
        <v>1019</v>
      </c>
      <c r="S9" s="88">
        <v>0</v>
      </c>
      <c r="T9" s="88">
        <v>0</v>
      </c>
      <c r="U9" s="88">
        <v>71</v>
      </c>
      <c r="V9" s="88">
        <v>38</v>
      </c>
      <c r="W9" s="88">
        <v>27564</v>
      </c>
      <c r="X9" s="88">
        <v>27226</v>
      </c>
      <c r="Y9" s="88">
        <v>143</v>
      </c>
      <c r="Z9" s="88">
        <v>0</v>
      </c>
      <c r="AA9" s="88">
        <v>0</v>
      </c>
      <c r="AB9" s="88">
        <v>0</v>
      </c>
      <c r="AC9" s="88">
        <v>0</v>
      </c>
      <c r="AD9" s="88">
        <v>195</v>
      </c>
      <c r="AE9" s="88">
        <v>0</v>
      </c>
      <c r="AF9" s="88">
        <v>4296</v>
      </c>
      <c r="AG9" s="88">
        <v>753</v>
      </c>
      <c r="AH9" s="88">
        <v>2918</v>
      </c>
      <c r="AI9" s="88">
        <v>625</v>
      </c>
      <c r="AJ9" s="88">
        <v>437</v>
      </c>
      <c r="AK9" s="88">
        <v>0</v>
      </c>
      <c r="AL9" s="88">
        <v>0</v>
      </c>
      <c r="AM9" s="88">
        <v>0</v>
      </c>
      <c r="AN9" s="88">
        <v>0</v>
      </c>
      <c r="AO9" s="88">
        <v>188</v>
      </c>
      <c r="AP9" s="89">
        <v>0</v>
      </c>
    </row>
    <row r="10" spans="1:42" s="97" customFormat="1" ht="13.5" customHeight="1">
      <c r="A10" s="99" t="s">
        <v>294</v>
      </c>
      <c r="B10" s="95" t="s">
        <v>302</v>
      </c>
      <c r="C10" s="96" t="s">
        <v>303</v>
      </c>
      <c r="D10" s="88">
        <v>32998</v>
      </c>
      <c r="E10" s="88">
        <v>24394</v>
      </c>
      <c r="F10" s="88">
        <v>4978</v>
      </c>
      <c r="G10" s="88">
        <v>4678</v>
      </c>
      <c r="H10" s="88">
        <v>300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3626</v>
      </c>
      <c r="P10" s="88">
        <v>2084</v>
      </c>
      <c r="Q10" s="88">
        <v>765</v>
      </c>
      <c r="R10" s="88">
        <v>522</v>
      </c>
      <c r="S10" s="88">
        <v>255</v>
      </c>
      <c r="T10" s="88">
        <v>0</v>
      </c>
      <c r="U10" s="88">
        <v>0</v>
      </c>
      <c r="V10" s="88">
        <v>0</v>
      </c>
      <c r="W10" s="88">
        <v>24394</v>
      </c>
      <c r="X10" s="88">
        <v>24394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5996</v>
      </c>
      <c r="AG10" s="88">
        <v>0</v>
      </c>
      <c r="AH10" s="88">
        <v>1909</v>
      </c>
      <c r="AI10" s="88">
        <v>4087</v>
      </c>
      <c r="AJ10" s="88">
        <v>4087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9">
        <v>0</v>
      </c>
    </row>
    <row r="11" spans="1:42" s="97" customFormat="1" ht="13.5" customHeight="1">
      <c r="A11" s="99" t="s">
        <v>294</v>
      </c>
      <c r="B11" s="95" t="s">
        <v>304</v>
      </c>
      <c r="C11" s="96" t="s">
        <v>305</v>
      </c>
      <c r="D11" s="88">
        <v>14160</v>
      </c>
      <c r="E11" s="88">
        <v>11170</v>
      </c>
      <c r="F11" s="88">
        <v>1441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826</v>
      </c>
      <c r="M11" s="88">
        <v>615</v>
      </c>
      <c r="N11" s="88">
        <v>1549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11170</v>
      </c>
      <c r="X11" s="88">
        <v>11170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3453</v>
      </c>
      <c r="AG11" s="88">
        <v>1549</v>
      </c>
      <c r="AH11" s="88">
        <v>1289</v>
      </c>
      <c r="AI11" s="88">
        <v>615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9">
        <v>615</v>
      </c>
    </row>
    <row r="12" spans="1:42" s="97" customFormat="1" ht="13.5" customHeight="1">
      <c r="A12" s="99" t="s">
        <v>294</v>
      </c>
      <c r="B12" s="95" t="s">
        <v>306</v>
      </c>
      <c r="C12" s="96" t="s">
        <v>307</v>
      </c>
      <c r="D12" s="88">
        <v>20283</v>
      </c>
      <c r="E12" s="88">
        <v>17164</v>
      </c>
      <c r="F12" s="88">
        <v>2555</v>
      </c>
      <c r="G12" s="88">
        <v>1103</v>
      </c>
      <c r="H12" s="88">
        <v>0</v>
      </c>
      <c r="I12" s="88">
        <v>0</v>
      </c>
      <c r="J12" s="88">
        <v>0</v>
      </c>
      <c r="K12" s="88">
        <v>0</v>
      </c>
      <c r="L12" s="88">
        <v>1452</v>
      </c>
      <c r="M12" s="88">
        <v>0</v>
      </c>
      <c r="N12" s="88">
        <v>0</v>
      </c>
      <c r="O12" s="88">
        <v>564</v>
      </c>
      <c r="P12" s="88">
        <v>564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17407</v>
      </c>
      <c r="X12" s="88">
        <v>17164</v>
      </c>
      <c r="Y12" s="88">
        <v>243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2909</v>
      </c>
      <c r="AG12" s="88">
        <v>0</v>
      </c>
      <c r="AH12" s="88">
        <v>2089</v>
      </c>
      <c r="AI12" s="88">
        <v>820</v>
      </c>
      <c r="AJ12" s="88">
        <v>566</v>
      </c>
      <c r="AK12" s="88">
        <v>0</v>
      </c>
      <c r="AL12" s="88">
        <v>0</v>
      </c>
      <c r="AM12" s="88">
        <v>0</v>
      </c>
      <c r="AN12" s="88">
        <v>0</v>
      </c>
      <c r="AO12" s="88">
        <v>254</v>
      </c>
      <c r="AP12" s="89">
        <v>0</v>
      </c>
    </row>
    <row r="13" spans="1:42" s="97" customFormat="1" ht="13.5" customHeight="1">
      <c r="A13" s="99" t="s">
        <v>294</v>
      </c>
      <c r="B13" s="95" t="s">
        <v>308</v>
      </c>
      <c r="C13" s="96" t="s">
        <v>309</v>
      </c>
      <c r="D13" s="88">
        <v>16123</v>
      </c>
      <c r="E13" s="88">
        <v>12691</v>
      </c>
      <c r="F13" s="88">
        <v>1366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1366</v>
      </c>
      <c r="M13" s="88">
        <v>0</v>
      </c>
      <c r="N13" s="88">
        <v>520</v>
      </c>
      <c r="O13" s="88">
        <v>1546</v>
      </c>
      <c r="P13" s="88">
        <v>1411</v>
      </c>
      <c r="Q13" s="88">
        <v>126</v>
      </c>
      <c r="R13" s="88">
        <v>0</v>
      </c>
      <c r="S13" s="88">
        <v>0</v>
      </c>
      <c r="T13" s="88">
        <v>0</v>
      </c>
      <c r="U13" s="88">
        <v>0</v>
      </c>
      <c r="V13" s="88">
        <v>9</v>
      </c>
      <c r="W13" s="88">
        <v>12767</v>
      </c>
      <c r="X13" s="88">
        <v>12691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76</v>
      </c>
      <c r="AE13" s="88">
        <v>0</v>
      </c>
      <c r="AF13" s="88">
        <v>1794</v>
      </c>
      <c r="AG13" s="88">
        <v>520</v>
      </c>
      <c r="AH13" s="88">
        <v>1066</v>
      </c>
      <c r="AI13" s="88">
        <v>208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208</v>
      </c>
      <c r="AP13" s="89">
        <v>0</v>
      </c>
    </row>
    <row r="14" spans="1:42" s="97" customFormat="1" ht="13.5" customHeight="1">
      <c r="A14" s="99" t="s">
        <v>294</v>
      </c>
      <c r="B14" s="95" t="s">
        <v>310</v>
      </c>
      <c r="C14" s="96" t="s">
        <v>311</v>
      </c>
      <c r="D14" s="88">
        <v>34430</v>
      </c>
      <c r="E14" s="88">
        <v>27559</v>
      </c>
      <c r="F14" s="88">
        <v>2198</v>
      </c>
      <c r="G14" s="88">
        <v>9</v>
      </c>
      <c r="H14" s="88">
        <v>0</v>
      </c>
      <c r="I14" s="88">
        <v>0</v>
      </c>
      <c r="J14" s="88">
        <v>0</v>
      </c>
      <c r="K14" s="88">
        <v>0</v>
      </c>
      <c r="L14" s="88">
        <v>2169</v>
      </c>
      <c r="M14" s="88">
        <v>20</v>
      </c>
      <c r="N14" s="88">
        <v>1505</v>
      </c>
      <c r="O14" s="88">
        <v>3168</v>
      </c>
      <c r="P14" s="88">
        <v>2253</v>
      </c>
      <c r="Q14" s="88">
        <v>0</v>
      </c>
      <c r="R14" s="88">
        <v>735</v>
      </c>
      <c r="S14" s="88">
        <v>180</v>
      </c>
      <c r="T14" s="88">
        <v>0</v>
      </c>
      <c r="U14" s="88">
        <v>0</v>
      </c>
      <c r="V14" s="88">
        <v>0</v>
      </c>
      <c r="W14" s="88">
        <v>27745</v>
      </c>
      <c r="X14" s="88">
        <v>27559</v>
      </c>
      <c r="Y14" s="88">
        <v>9</v>
      </c>
      <c r="Z14" s="88">
        <v>0</v>
      </c>
      <c r="AA14" s="88">
        <v>0</v>
      </c>
      <c r="AB14" s="88">
        <v>0</v>
      </c>
      <c r="AC14" s="88">
        <v>0</v>
      </c>
      <c r="AD14" s="88">
        <v>177</v>
      </c>
      <c r="AE14" s="88">
        <v>0</v>
      </c>
      <c r="AF14" s="88">
        <v>5359</v>
      </c>
      <c r="AG14" s="88">
        <v>1505</v>
      </c>
      <c r="AH14" s="88">
        <v>2721</v>
      </c>
      <c r="AI14" s="88">
        <v>1133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1113</v>
      </c>
      <c r="AP14" s="89">
        <v>20</v>
      </c>
    </row>
    <row r="15" spans="1:42" s="97" customFormat="1" ht="13.5" customHeight="1">
      <c r="A15" s="99" t="s">
        <v>294</v>
      </c>
      <c r="B15" s="95" t="s">
        <v>312</v>
      </c>
      <c r="C15" s="96" t="s">
        <v>313</v>
      </c>
      <c r="D15" s="88">
        <v>12766</v>
      </c>
      <c r="E15" s="88">
        <v>9725</v>
      </c>
      <c r="F15" s="88">
        <v>1718</v>
      </c>
      <c r="G15" s="88">
        <v>1626</v>
      </c>
      <c r="H15" s="88">
        <v>0</v>
      </c>
      <c r="I15" s="88">
        <v>0</v>
      </c>
      <c r="J15" s="88">
        <v>0</v>
      </c>
      <c r="K15" s="88">
        <v>0</v>
      </c>
      <c r="L15" s="88">
        <v>92</v>
      </c>
      <c r="M15" s="88">
        <v>0</v>
      </c>
      <c r="N15" s="88">
        <v>0</v>
      </c>
      <c r="O15" s="88">
        <v>1323</v>
      </c>
      <c r="P15" s="88">
        <v>1323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10347</v>
      </c>
      <c r="X15" s="88">
        <v>9725</v>
      </c>
      <c r="Y15" s="88">
        <v>612</v>
      </c>
      <c r="Z15" s="88">
        <v>0</v>
      </c>
      <c r="AA15" s="88">
        <v>0</v>
      </c>
      <c r="AB15" s="88">
        <v>0</v>
      </c>
      <c r="AC15" s="88">
        <v>0</v>
      </c>
      <c r="AD15" s="88">
        <v>10</v>
      </c>
      <c r="AE15" s="88">
        <v>0</v>
      </c>
      <c r="AF15" s="88">
        <v>2002</v>
      </c>
      <c r="AG15" s="88">
        <v>0</v>
      </c>
      <c r="AH15" s="88">
        <v>1525</v>
      </c>
      <c r="AI15" s="88">
        <v>477</v>
      </c>
      <c r="AJ15" s="88">
        <v>477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9">
        <v>0</v>
      </c>
    </row>
    <row r="16" spans="1:42" s="97" customFormat="1" ht="13.5" customHeight="1">
      <c r="A16" s="99" t="s">
        <v>294</v>
      </c>
      <c r="B16" s="95" t="s">
        <v>314</v>
      </c>
      <c r="C16" s="96" t="s">
        <v>315</v>
      </c>
      <c r="D16" s="88">
        <v>36501</v>
      </c>
      <c r="E16" s="88">
        <v>30007</v>
      </c>
      <c r="F16" s="88">
        <v>3908</v>
      </c>
      <c r="G16" s="88">
        <v>258</v>
      </c>
      <c r="H16" s="88">
        <v>0</v>
      </c>
      <c r="I16" s="88">
        <v>0</v>
      </c>
      <c r="J16" s="88">
        <v>0</v>
      </c>
      <c r="K16" s="88">
        <v>0</v>
      </c>
      <c r="L16" s="88">
        <v>3650</v>
      </c>
      <c r="M16" s="88">
        <v>0</v>
      </c>
      <c r="N16" s="88">
        <v>470</v>
      </c>
      <c r="O16" s="88">
        <v>2116</v>
      </c>
      <c r="P16" s="88">
        <v>2116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31195</v>
      </c>
      <c r="X16" s="88">
        <v>30007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1188</v>
      </c>
      <c r="AE16" s="88">
        <v>0</v>
      </c>
      <c r="AF16" s="88">
        <v>3153</v>
      </c>
      <c r="AG16" s="88">
        <v>470</v>
      </c>
      <c r="AH16" s="88">
        <v>1380</v>
      </c>
      <c r="AI16" s="88">
        <v>1303</v>
      </c>
      <c r="AJ16" s="88">
        <v>233</v>
      </c>
      <c r="AK16" s="88">
        <v>0</v>
      </c>
      <c r="AL16" s="88">
        <v>0</v>
      </c>
      <c r="AM16" s="88">
        <v>0</v>
      </c>
      <c r="AN16" s="88">
        <v>0</v>
      </c>
      <c r="AO16" s="88">
        <v>1070</v>
      </c>
      <c r="AP16" s="89">
        <v>0</v>
      </c>
    </row>
    <row r="17" spans="1:42" s="97" customFormat="1" ht="13.5" customHeight="1">
      <c r="A17" s="99" t="s">
        <v>294</v>
      </c>
      <c r="B17" s="95" t="s">
        <v>316</v>
      </c>
      <c r="C17" s="96" t="s">
        <v>317</v>
      </c>
      <c r="D17" s="88">
        <v>12626</v>
      </c>
      <c r="E17" s="88">
        <v>8402</v>
      </c>
      <c r="F17" s="88">
        <v>1825</v>
      </c>
      <c r="G17" s="88">
        <v>1747</v>
      </c>
      <c r="H17" s="88">
        <v>0</v>
      </c>
      <c r="I17" s="88">
        <v>0</v>
      </c>
      <c r="J17" s="88">
        <v>0</v>
      </c>
      <c r="K17" s="88">
        <v>0</v>
      </c>
      <c r="L17" s="88">
        <v>78</v>
      </c>
      <c r="M17" s="88">
        <v>0</v>
      </c>
      <c r="N17" s="88">
        <v>487</v>
      </c>
      <c r="O17" s="88">
        <v>1912</v>
      </c>
      <c r="P17" s="88">
        <v>1194</v>
      </c>
      <c r="Q17" s="88">
        <v>190</v>
      </c>
      <c r="R17" s="88">
        <v>406</v>
      </c>
      <c r="S17" s="88">
        <v>110</v>
      </c>
      <c r="T17" s="88">
        <v>12</v>
      </c>
      <c r="U17" s="88">
        <v>0</v>
      </c>
      <c r="V17" s="88">
        <v>0</v>
      </c>
      <c r="W17" s="88">
        <v>9620</v>
      </c>
      <c r="X17" s="88">
        <v>8402</v>
      </c>
      <c r="Y17" s="88">
        <v>1218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1877</v>
      </c>
      <c r="AG17" s="88">
        <v>487</v>
      </c>
      <c r="AH17" s="88">
        <v>1225</v>
      </c>
      <c r="AI17" s="88">
        <v>165</v>
      </c>
      <c r="AJ17" s="88">
        <v>165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9">
        <v>0</v>
      </c>
    </row>
    <row r="18" spans="1:42" s="97" customFormat="1" ht="13.5" customHeight="1">
      <c r="A18" s="99" t="s">
        <v>294</v>
      </c>
      <c r="B18" s="95" t="s">
        <v>318</v>
      </c>
      <c r="C18" s="96" t="s">
        <v>319</v>
      </c>
      <c r="D18" s="88">
        <v>10323</v>
      </c>
      <c r="E18" s="88">
        <v>7639</v>
      </c>
      <c r="F18" s="88">
        <v>1803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1803</v>
      </c>
      <c r="M18" s="88">
        <v>0</v>
      </c>
      <c r="N18" s="88">
        <v>881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7639</v>
      </c>
      <c r="X18" s="88">
        <v>7639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1513</v>
      </c>
      <c r="AG18" s="88">
        <v>881</v>
      </c>
      <c r="AH18" s="88">
        <v>632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9">
        <v>0</v>
      </c>
    </row>
    <row r="19" spans="1:42" s="97" customFormat="1" ht="13.5" customHeight="1">
      <c r="A19" s="99" t="s">
        <v>294</v>
      </c>
      <c r="B19" s="95" t="s">
        <v>320</v>
      </c>
      <c r="C19" s="96" t="s">
        <v>321</v>
      </c>
      <c r="D19" s="88">
        <v>12032</v>
      </c>
      <c r="E19" s="88">
        <v>11777</v>
      </c>
      <c r="F19" s="88">
        <v>255</v>
      </c>
      <c r="G19" s="88">
        <v>255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11777</v>
      </c>
      <c r="X19" s="88">
        <v>11777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1519</v>
      </c>
      <c r="AG19" s="88">
        <v>0</v>
      </c>
      <c r="AH19" s="88">
        <v>1519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9">
        <v>0</v>
      </c>
    </row>
    <row r="20" spans="1:42" s="97" customFormat="1" ht="13.5" customHeight="1">
      <c r="A20" s="99" t="s">
        <v>294</v>
      </c>
      <c r="B20" s="95" t="s">
        <v>322</v>
      </c>
      <c r="C20" s="96" t="s">
        <v>323</v>
      </c>
      <c r="D20" s="88">
        <v>2841</v>
      </c>
      <c r="E20" s="88">
        <v>2078</v>
      </c>
      <c r="F20" s="88">
        <v>355</v>
      </c>
      <c r="G20" s="88">
        <v>33</v>
      </c>
      <c r="H20" s="88">
        <v>123</v>
      </c>
      <c r="I20" s="88">
        <v>0</v>
      </c>
      <c r="J20" s="88">
        <v>0</v>
      </c>
      <c r="K20" s="88">
        <v>0</v>
      </c>
      <c r="L20" s="88">
        <v>199</v>
      </c>
      <c r="M20" s="88">
        <v>0</v>
      </c>
      <c r="N20" s="88">
        <v>67</v>
      </c>
      <c r="O20" s="88">
        <v>341</v>
      </c>
      <c r="P20" s="88">
        <v>314</v>
      </c>
      <c r="Q20" s="88">
        <v>25</v>
      </c>
      <c r="R20" s="88">
        <v>0</v>
      </c>
      <c r="S20" s="88">
        <v>0</v>
      </c>
      <c r="T20" s="88">
        <v>0</v>
      </c>
      <c r="U20" s="88">
        <v>0</v>
      </c>
      <c r="V20" s="88">
        <v>2</v>
      </c>
      <c r="W20" s="88">
        <v>2091</v>
      </c>
      <c r="X20" s="88">
        <v>2078</v>
      </c>
      <c r="Y20" s="88">
        <v>10</v>
      </c>
      <c r="Z20" s="88">
        <v>0</v>
      </c>
      <c r="AA20" s="88">
        <v>0</v>
      </c>
      <c r="AB20" s="88">
        <v>0</v>
      </c>
      <c r="AC20" s="88">
        <v>0</v>
      </c>
      <c r="AD20" s="88">
        <v>3</v>
      </c>
      <c r="AE20" s="88">
        <v>0</v>
      </c>
      <c r="AF20" s="88">
        <v>285</v>
      </c>
      <c r="AG20" s="88">
        <v>67</v>
      </c>
      <c r="AH20" s="88">
        <v>181</v>
      </c>
      <c r="AI20" s="88">
        <v>37</v>
      </c>
      <c r="AJ20" s="88">
        <v>3</v>
      </c>
      <c r="AK20" s="88">
        <v>0</v>
      </c>
      <c r="AL20" s="88">
        <v>0</v>
      </c>
      <c r="AM20" s="88">
        <v>0</v>
      </c>
      <c r="AN20" s="88">
        <v>0</v>
      </c>
      <c r="AO20" s="88">
        <v>34</v>
      </c>
      <c r="AP20" s="89">
        <v>0</v>
      </c>
    </row>
    <row r="21" spans="1:42" s="97" customFormat="1" ht="13.5" customHeight="1">
      <c r="A21" s="99" t="s">
        <v>294</v>
      </c>
      <c r="B21" s="95" t="s">
        <v>324</v>
      </c>
      <c r="C21" s="96" t="s">
        <v>325</v>
      </c>
      <c r="D21" s="88">
        <v>995</v>
      </c>
      <c r="E21" s="88">
        <v>676</v>
      </c>
      <c r="F21" s="88">
        <v>242</v>
      </c>
      <c r="G21" s="88">
        <v>187</v>
      </c>
      <c r="H21" s="88">
        <v>0</v>
      </c>
      <c r="I21" s="88">
        <v>0</v>
      </c>
      <c r="J21" s="88">
        <v>0</v>
      </c>
      <c r="K21" s="88">
        <v>0</v>
      </c>
      <c r="L21" s="88">
        <v>55</v>
      </c>
      <c r="M21" s="88">
        <v>0</v>
      </c>
      <c r="N21" s="88">
        <v>0</v>
      </c>
      <c r="O21" s="88">
        <v>77</v>
      </c>
      <c r="P21" s="88">
        <v>77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752</v>
      </c>
      <c r="X21" s="88">
        <v>676</v>
      </c>
      <c r="Y21" s="88">
        <v>76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168</v>
      </c>
      <c r="AG21" s="88">
        <v>0</v>
      </c>
      <c r="AH21" s="88">
        <v>92</v>
      </c>
      <c r="AI21" s="88">
        <v>76</v>
      </c>
      <c r="AJ21" s="88">
        <v>76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9">
        <v>0</v>
      </c>
    </row>
    <row r="22" spans="1:42" s="97" customFormat="1" ht="13.5" customHeight="1">
      <c r="A22" s="99" t="s">
        <v>294</v>
      </c>
      <c r="B22" s="95" t="s">
        <v>326</v>
      </c>
      <c r="C22" s="96" t="s">
        <v>327</v>
      </c>
      <c r="D22" s="88">
        <v>1317</v>
      </c>
      <c r="E22" s="88">
        <v>1017</v>
      </c>
      <c r="F22" s="88">
        <v>83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83</v>
      </c>
      <c r="M22" s="88">
        <v>0</v>
      </c>
      <c r="N22" s="88">
        <v>85</v>
      </c>
      <c r="O22" s="88">
        <v>132</v>
      </c>
      <c r="P22" s="88">
        <v>67</v>
      </c>
      <c r="Q22" s="88">
        <v>65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1017</v>
      </c>
      <c r="X22" s="88">
        <v>1017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220</v>
      </c>
      <c r="AG22" s="88">
        <v>85</v>
      </c>
      <c r="AH22" s="88">
        <v>135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9">
        <v>0</v>
      </c>
    </row>
    <row r="23" spans="1:42" s="97" customFormat="1" ht="13.5" customHeight="1">
      <c r="A23" s="99" t="s">
        <v>294</v>
      </c>
      <c r="B23" s="95" t="s">
        <v>328</v>
      </c>
      <c r="C23" s="96" t="s">
        <v>329</v>
      </c>
      <c r="D23" s="88">
        <v>7114</v>
      </c>
      <c r="E23" s="88">
        <v>5098</v>
      </c>
      <c r="F23" s="88">
        <v>18</v>
      </c>
      <c r="G23" s="88">
        <v>18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1159</v>
      </c>
      <c r="O23" s="88">
        <v>839</v>
      </c>
      <c r="P23" s="88">
        <v>446</v>
      </c>
      <c r="Q23" s="88">
        <v>89</v>
      </c>
      <c r="R23" s="88">
        <v>123</v>
      </c>
      <c r="S23" s="88">
        <v>35</v>
      </c>
      <c r="T23" s="88">
        <v>0</v>
      </c>
      <c r="U23" s="88">
        <v>0</v>
      </c>
      <c r="V23" s="88">
        <v>146</v>
      </c>
      <c r="W23" s="88">
        <v>5103</v>
      </c>
      <c r="X23" s="88">
        <v>5098</v>
      </c>
      <c r="Y23" s="88">
        <v>5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1852</v>
      </c>
      <c r="AG23" s="88">
        <v>1159</v>
      </c>
      <c r="AH23" s="88">
        <v>685</v>
      </c>
      <c r="AI23" s="88">
        <v>8</v>
      </c>
      <c r="AJ23" s="88">
        <v>8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9">
        <v>0</v>
      </c>
    </row>
    <row r="24" spans="1:42" s="97" customFormat="1" ht="13.5" customHeight="1">
      <c r="A24" s="99" t="s">
        <v>294</v>
      </c>
      <c r="B24" s="95" t="s">
        <v>330</v>
      </c>
      <c r="C24" s="96" t="s">
        <v>331</v>
      </c>
      <c r="D24" s="88">
        <v>2935</v>
      </c>
      <c r="E24" s="88">
        <v>2534</v>
      </c>
      <c r="F24" s="88">
        <v>128</v>
      </c>
      <c r="G24" s="88">
        <v>128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273</v>
      </c>
      <c r="P24" s="88">
        <v>144</v>
      </c>
      <c r="Q24" s="88">
        <v>38</v>
      </c>
      <c r="R24" s="88">
        <v>74</v>
      </c>
      <c r="S24" s="88">
        <v>17</v>
      </c>
      <c r="T24" s="88">
        <v>0</v>
      </c>
      <c r="U24" s="88">
        <v>0</v>
      </c>
      <c r="V24" s="88">
        <v>0</v>
      </c>
      <c r="W24" s="88">
        <v>2560</v>
      </c>
      <c r="X24" s="88">
        <v>2534</v>
      </c>
      <c r="Y24" s="88">
        <v>26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69</v>
      </c>
      <c r="AG24" s="88">
        <v>0</v>
      </c>
      <c r="AH24" s="88">
        <v>0</v>
      </c>
      <c r="AI24" s="88">
        <v>69</v>
      </c>
      <c r="AJ24" s="88">
        <v>69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9">
        <v>0</v>
      </c>
    </row>
    <row r="25" spans="1:42" s="97" customFormat="1" ht="13.5" customHeight="1">
      <c r="A25" s="99" t="s">
        <v>294</v>
      </c>
      <c r="B25" s="95" t="s">
        <v>332</v>
      </c>
      <c r="C25" s="96" t="s">
        <v>333</v>
      </c>
      <c r="D25" s="88">
        <v>3132</v>
      </c>
      <c r="E25" s="88">
        <v>2784</v>
      </c>
      <c r="F25" s="88">
        <v>269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183</v>
      </c>
      <c r="M25" s="88">
        <v>86</v>
      </c>
      <c r="N25" s="88">
        <v>0</v>
      </c>
      <c r="O25" s="88">
        <v>79</v>
      </c>
      <c r="P25" s="88">
        <v>79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2806</v>
      </c>
      <c r="X25" s="88">
        <v>2784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22</v>
      </c>
      <c r="AF25" s="88">
        <v>203</v>
      </c>
      <c r="AG25" s="88">
        <v>0</v>
      </c>
      <c r="AH25" s="88">
        <v>139</v>
      </c>
      <c r="AI25" s="88">
        <v>64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9">
        <v>64</v>
      </c>
    </row>
    <row r="26" spans="1:42" s="97" customFormat="1" ht="13.5" customHeight="1">
      <c r="A26" s="99" t="s">
        <v>294</v>
      </c>
      <c r="B26" s="95" t="s">
        <v>334</v>
      </c>
      <c r="C26" s="96" t="s">
        <v>335</v>
      </c>
      <c r="D26" s="88">
        <v>2019</v>
      </c>
      <c r="E26" s="88">
        <v>1558</v>
      </c>
      <c r="F26" s="88">
        <v>72</v>
      </c>
      <c r="G26" s="88">
        <v>23</v>
      </c>
      <c r="H26" s="88">
        <v>0</v>
      </c>
      <c r="I26" s="88">
        <v>0</v>
      </c>
      <c r="J26" s="88">
        <v>0</v>
      </c>
      <c r="K26" s="88">
        <v>0</v>
      </c>
      <c r="L26" s="88">
        <v>49</v>
      </c>
      <c r="M26" s="88">
        <v>0</v>
      </c>
      <c r="N26" s="88">
        <v>109</v>
      </c>
      <c r="O26" s="88">
        <v>280</v>
      </c>
      <c r="P26" s="88">
        <v>227</v>
      </c>
      <c r="Q26" s="88">
        <v>0</v>
      </c>
      <c r="R26" s="88">
        <v>53</v>
      </c>
      <c r="S26" s="88">
        <v>0</v>
      </c>
      <c r="T26" s="88">
        <v>0</v>
      </c>
      <c r="U26" s="88">
        <v>0</v>
      </c>
      <c r="V26" s="88">
        <v>0</v>
      </c>
      <c r="W26" s="88">
        <v>1558</v>
      </c>
      <c r="X26" s="88">
        <v>1558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187</v>
      </c>
      <c r="AG26" s="88">
        <v>109</v>
      </c>
      <c r="AH26" s="88">
        <v>78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9">
        <v>0</v>
      </c>
    </row>
    <row r="27" spans="1:42" s="97" customFormat="1" ht="13.5" customHeight="1">
      <c r="A27" s="99" t="s">
        <v>294</v>
      </c>
      <c r="B27" s="95" t="s">
        <v>336</v>
      </c>
      <c r="C27" s="96" t="s">
        <v>337</v>
      </c>
      <c r="D27" s="88">
        <v>1774</v>
      </c>
      <c r="E27" s="88">
        <v>1538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94</v>
      </c>
      <c r="O27" s="88">
        <v>142</v>
      </c>
      <c r="P27" s="88">
        <v>112</v>
      </c>
      <c r="Q27" s="88">
        <v>30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1538</v>
      </c>
      <c r="X27" s="88">
        <v>1538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171</v>
      </c>
      <c r="AG27" s="88">
        <v>94</v>
      </c>
      <c r="AH27" s="88">
        <v>77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9">
        <v>0</v>
      </c>
    </row>
    <row r="28" spans="1:42" s="97" customFormat="1" ht="13.5" customHeight="1">
      <c r="A28" s="99" t="s">
        <v>294</v>
      </c>
      <c r="B28" s="95" t="s">
        <v>338</v>
      </c>
      <c r="C28" s="96" t="s">
        <v>339</v>
      </c>
      <c r="D28" s="88">
        <v>1611</v>
      </c>
      <c r="E28" s="88">
        <v>799</v>
      </c>
      <c r="F28" s="88">
        <v>127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127</v>
      </c>
      <c r="M28" s="88">
        <v>0</v>
      </c>
      <c r="N28" s="88">
        <v>537</v>
      </c>
      <c r="O28" s="88">
        <v>148</v>
      </c>
      <c r="P28" s="88">
        <v>148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799</v>
      </c>
      <c r="X28" s="88">
        <v>799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547</v>
      </c>
      <c r="AG28" s="88">
        <v>537</v>
      </c>
      <c r="AH28" s="88">
        <v>10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9">
        <v>0</v>
      </c>
    </row>
    <row r="29" spans="1:42" s="97" customFormat="1" ht="13.5" customHeight="1">
      <c r="A29" s="99" t="s">
        <v>294</v>
      </c>
      <c r="B29" s="95" t="s">
        <v>340</v>
      </c>
      <c r="C29" s="96" t="s">
        <v>341</v>
      </c>
      <c r="D29" s="88">
        <v>7461</v>
      </c>
      <c r="E29" s="88">
        <v>6211</v>
      </c>
      <c r="F29" s="88">
        <v>912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912</v>
      </c>
      <c r="M29" s="88">
        <v>0</v>
      </c>
      <c r="N29" s="88">
        <v>0</v>
      </c>
      <c r="O29" s="88">
        <v>338</v>
      </c>
      <c r="P29" s="88">
        <v>323</v>
      </c>
      <c r="Q29" s="88">
        <v>15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6536</v>
      </c>
      <c r="X29" s="88">
        <v>6211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325</v>
      </c>
      <c r="AE29" s="88">
        <v>0</v>
      </c>
      <c r="AF29" s="88">
        <v>490</v>
      </c>
      <c r="AG29" s="88">
        <v>0</v>
      </c>
      <c r="AH29" s="88">
        <v>259</v>
      </c>
      <c r="AI29" s="88">
        <v>231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231</v>
      </c>
      <c r="AP29" s="89">
        <v>0</v>
      </c>
    </row>
    <row r="30" spans="1:42" s="97" customFormat="1" ht="13.5" customHeight="1">
      <c r="A30" s="99" t="s">
        <v>294</v>
      </c>
      <c r="B30" s="95" t="s">
        <v>342</v>
      </c>
      <c r="C30" s="96" t="s">
        <v>343</v>
      </c>
      <c r="D30" s="88">
        <v>5182</v>
      </c>
      <c r="E30" s="88">
        <v>4307</v>
      </c>
      <c r="F30" s="88">
        <v>875</v>
      </c>
      <c r="G30" s="88">
        <v>320</v>
      </c>
      <c r="H30" s="88">
        <v>0</v>
      </c>
      <c r="I30" s="88">
        <v>0</v>
      </c>
      <c r="J30" s="88">
        <v>0</v>
      </c>
      <c r="K30" s="88">
        <v>0</v>
      </c>
      <c r="L30" s="88">
        <v>555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4377</v>
      </c>
      <c r="X30" s="88">
        <v>4307</v>
      </c>
      <c r="Y30" s="88">
        <v>70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691</v>
      </c>
      <c r="AG30" s="88">
        <v>0</v>
      </c>
      <c r="AH30" s="88">
        <v>526</v>
      </c>
      <c r="AI30" s="88">
        <v>165</v>
      </c>
      <c r="AJ30" s="88">
        <v>165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9">
        <v>0</v>
      </c>
    </row>
    <row r="31" spans="1:42" s="97" customFormat="1" ht="13.5" customHeight="1">
      <c r="A31" s="99" t="s">
        <v>294</v>
      </c>
      <c r="B31" s="95" t="s">
        <v>344</v>
      </c>
      <c r="C31" s="96" t="s">
        <v>345</v>
      </c>
      <c r="D31" s="88">
        <v>804</v>
      </c>
      <c r="E31" s="88">
        <v>627</v>
      </c>
      <c r="F31" s="88">
        <v>177</v>
      </c>
      <c r="G31" s="88">
        <v>50</v>
      </c>
      <c r="H31" s="88">
        <v>0</v>
      </c>
      <c r="I31" s="88">
        <v>0</v>
      </c>
      <c r="J31" s="88">
        <v>0</v>
      </c>
      <c r="K31" s="88">
        <v>0</v>
      </c>
      <c r="L31" s="88">
        <v>127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638</v>
      </c>
      <c r="X31" s="88">
        <v>627</v>
      </c>
      <c r="Y31" s="88">
        <v>11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102</v>
      </c>
      <c r="AG31" s="88">
        <v>0</v>
      </c>
      <c r="AH31" s="88">
        <v>76</v>
      </c>
      <c r="AI31" s="88">
        <v>26</v>
      </c>
      <c r="AJ31" s="88">
        <v>26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9">
        <v>0</v>
      </c>
    </row>
    <row r="32" spans="1:42" s="97" customFormat="1" ht="13.5" customHeight="1" thickBot="1">
      <c r="A32" s="264" t="s">
        <v>346</v>
      </c>
      <c r="B32" s="265"/>
      <c r="C32" s="265"/>
      <c r="D32" s="90">
        <v>463780</v>
      </c>
      <c r="E32" s="90">
        <v>360980</v>
      </c>
      <c r="F32" s="90">
        <v>40152</v>
      </c>
      <c r="G32" s="90">
        <v>16473</v>
      </c>
      <c r="H32" s="90">
        <v>423</v>
      </c>
      <c r="I32" s="90">
        <v>0</v>
      </c>
      <c r="J32" s="90">
        <v>0</v>
      </c>
      <c r="K32" s="90">
        <v>0</v>
      </c>
      <c r="L32" s="90">
        <v>22535</v>
      </c>
      <c r="M32" s="90">
        <v>721</v>
      </c>
      <c r="N32" s="90">
        <v>9572</v>
      </c>
      <c r="O32" s="90">
        <v>53076</v>
      </c>
      <c r="P32" s="90">
        <v>45506</v>
      </c>
      <c r="Q32" s="90">
        <v>3043</v>
      </c>
      <c r="R32" s="90">
        <v>3345</v>
      </c>
      <c r="S32" s="90">
        <v>853</v>
      </c>
      <c r="T32" s="90">
        <v>12</v>
      </c>
      <c r="U32" s="90">
        <v>71</v>
      </c>
      <c r="V32" s="90">
        <v>246</v>
      </c>
      <c r="W32" s="90">
        <v>369901</v>
      </c>
      <c r="X32" s="90">
        <v>360980</v>
      </c>
      <c r="Y32" s="90">
        <v>5950</v>
      </c>
      <c r="Z32" s="90">
        <v>0</v>
      </c>
      <c r="AA32" s="90">
        <v>0</v>
      </c>
      <c r="AB32" s="90">
        <v>0</v>
      </c>
      <c r="AC32" s="90">
        <v>0</v>
      </c>
      <c r="AD32" s="90">
        <v>2949</v>
      </c>
      <c r="AE32" s="90">
        <v>22</v>
      </c>
      <c r="AF32" s="90">
        <v>46515</v>
      </c>
      <c r="AG32" s="90">
        <v>9572</v>
      </c>
      <c r="AH32" s="90">
        <v>26318</v>
      </c>
      <c r="AI32" s="90">
        <v>10625</v>
      </c>
      <c r="AJ32" s="90">
        <v>6828</v>
      </c>
      <c r="AK32" s="90">
        <v>0</v>
      </c>
      <c r="AL32" s="90">
        <v>0</v>
      </c>
      <c r="AM32" s="90">
        <v>0</v>
      </c>
      <c r="AN32" s="90">
        <v>0</v>
      </c>
      <c r="AO32" s="90">
        <v>3098</v>
      </c>
      <c r="AP32" s="92">
        <v>699</v>
      </c>
    </row>
  </sheetData>
  <mergeCells count="31">
    <mergeCell ref="M4:M5"/>
    <mergeCell ref="AA4:AA5"/>
    <mergeCell ref="AC4:AC5"/>
    <mergeCell ref="AM4:AM5"/>
    <mergeCell ref="Y4:Y5"/>
    <mergeCell ref="Z4:Z5"/>
    <mergeCell ref="N3:N5"/>
    <mergeCell ref="X3:X5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J4:J5"/>
    <mergeCell ref="A32:C32"/>
    <mergeCell ref="A2:A6"/>
    <mergeCell ref="B2:B6"/>
    <mergeCell ref="C2:C6"/>
    <mergeCell ref="AP4:AP5"/>
    <mergeCell ref="AD4:AD5"/>
    <mergeCell ref="AE4:AE5"/>
    <mergeCell ref="AJ4:AJ5"/>
    <mergeCell ref="AK4:AK5"/>
    <mergeCell ref="AH3:AH5"/>
    <mergeCell ref="AG3:AG5"/>
    <mergeCell ref="AO4:AO5"/>
    <mergeCell ref="AN4:AN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32"/>
  <sheetViews>
    <sheetView showGridLines="0" workbookViewId="0" topLeftCell="A1">
      <pane xSplit="3" ySplit="6" topLeftCell="D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12.625" style="5" customWidth="1"/>
    <col min="4" max="115" width="10.625" style="5" customWidth="1"/>
    <col min="116" max="116" width="9.00390625" style="54" customWidth="1"/>
    <col min="117" max="16384" width="9.00390625" style="5" customWidth="1"/>
  </cols>
  <sheetData>
    <row r="1" spans="1:115" ht="17.25">
      <c r="A1" s="1" t="s">
        <v>157</v>
      </c>
      <c r="B1" s="57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59" t="s">
        <v>50</v>
      </c>
      <c r="B2" s="262" t="s">
        <v>79</v>
      </c>
      <c r="C2" s="259" t="s">
        <v>62</v>
      </c>
      <c r="D2" s="315" t="s">
        <v>3</v>
      </c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7"/>
      <c r="P2" s="315" t="s">
        <v>244</v>
      </c>
      <c r="Q2" s="316"/>
      <c r="R2" s="316"/>
      <c r="S2" s="316"/>
      <c r="T2" s="316"/>
      <c r="U2" s="316"/>
      <c r="V2" s="316"/>
      <c r="W2" s="317"/>
      <c r="X2" s="323" t="s">
        <v>221</v>
      </c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/>
      <c r="BW2" s="324"/>
      <c r="BX2" s="324"/>
      <c r="BY2" s="324"/>
      <c r="BZ2" s="324"/>
      <c r="CA2" s="324"/>
      <c r="CB2" s="324"/>
      <c r="CC2" s="324"/>
      <c r="CD2" s="324"/>
      <c r="CE2" s="324"/>
      <c r="CF2" s="324"/>
      <c r="CG2" s="324"/>
      <c r="CH2" s="324"/>
      <c r="CI2" s="324"/>
      <c r="CJ2" s="324"/>
      <c r="CK2" s="324"/>
      <c r="CL2" s="324"/>
      <c r="CM2" s="324"/>
      <c r="CN2" s="324"/>
      <c r="CO2" s="324"/>
      <c r="CP2" s="324"/>
      <c r="CQ2" s="324"/>
      <c r="CR2" s="324"/>
      <c r="CS2" s="325"/>
      <c r="CT2" s="51"/>
      <c r="CU2" s="51"/>
      <c r="CV2" s="51"/>
      <c r="CW2" s="51"/>
      <c r="CX2" s="51"/>
      <c r="CY2" s="51"/>
      <c r="CZ2" s="51"/>
      <c r="DA2" s="76"/>
      <c r="DB2" s="76"/>
      <c r="DC2" s="51"/>
      <c r="DD2" s="318" t="s">
        <v>73</v>
      </c>
      <c r="DE2" s="316"/>
      <c r="DF2" s="316"/>
      <c r="DG2" s="316"/>
      <c r="DH2" s="316"/>
      <c r="DI2" s="316"/>
      <c r="DJ2" s="316"/>
      <c r="DK2" s="317"/>
      <c r="DL2" s="283" t="s">
        <v>175</v>
      </c>
    </row>
    <row r="3" spans="1:116" s="25" customFormat="1" ht="19.5" customHeight="1">
      <c r="A3" s="313"/>
      <c r="B3" s="301"/>
      <c r="C3" s="260"/>
      <c r="D3" s="260" t="s">
        <v>64</v>
      </c>
      <c r="E3" s="270" t="s">
        <v>67</v>
      </c>
      <c r="F3" s="270" t="s">
        <v>80</v>
      </c>
      <c r="G3" s="270" t="s">
        <v>68</v>
      </c>
      <c r="H3" s="270" t="s">
        <v>132</v>
      </c>
      <c r="I3" s="270" t="s">
        <v>133</v>
      </c>
      <c r="J3" s="283" t="s">
        <v>106</v>
      </c>
      <c r="K3" s="283" t="s">
        <v>136</v>
      </c>
      <c r="L3" s="283" t="s">
        <v>137</v>
      </c>
      <c r="M3" s="283" t="s">
        <v>138</v>
      </c>
      <c r="N3" s="283" t="s">
        <v>139</v>
      </c>
      <c r="O3" s="270" t="s">
        <v>81</v>
      </c>
      <c r="P3" s="260" t="s">
        <v>64</v>
      </c>
      <c r="Q3" s="270" t="s">
        <v>67</v>
      </c>
      <c r="R3" s="270" t="s">
        <v>80</v>
      </c>
      <c r="S3" s="270" t="s">
        <v>68</v>
      </c>
      <c r="T3" s="270" t="s">
        <v>132</v>
      </c>
      <c r="U3" s="270" t="s">
        <v>133</v>
      </c>
      <c r="V3" s="283" t="s">
        <v>106</v>
      </c>
      <c r="W3" s="270" t="s">
        <v>81</v>
      </c>
      <c r="X3" s="260" t="s">
        <v>64</v>
      </c>
      <c r="Y3" s="270" t="s">
        <v>67</v>
      </c>
      <c r="Z3" s="270" t="s">
        <v>80</v>
      </c>
      <c r="AA3" s="270" t="s">
        <v>68</v>
      </c>
      <c r="AB3" s="270" t="s">
        <v>132</v>
      </c>
      <c r="AC3" s="270" t="s">
        <v>133</v>
      </c>
      <c r="AD3" s="283" t="s">
        <v>106</v>
      </c>
      <c r="AE3" s="283" t="s">
        <v>136</v>
      </c>
      <c r="AF3" s="283" t="s">
        <v>137</v>
      </c>
      <c r="AG3" s="283" t="s">
        <v>138</v>
      </c>
      <c r="AH3" s="283" t="s">
        <v>139</v>
      </c>
      <c r="AI3" s="270" t="s">
        <v>81</v>
      </c>
      <c r="AJ3" s="285" t="s">
        <v>222</v>
      </c>
      <c r="AK3" s="319"/>
      <c r="AL3" s="319"/>
      <c r="AM3" s="319"/>
      <c r="AN3" s="319"/>
      <c r="AO3" s="319"/>
      <c r="AP3" s="319"/>
      <c r="AQ3" s="319"/>
      <c r="AR3" s="319"/>
      <c r="AS3" s="319"/>
      <c r="AT3" s="320"/>
      <c r="AU3" s="285" t="s">
        <v>223</v>
      </c>
      <c r="AV3" s="273"/>
      <c r="AW3" s="273"/>
      <c r="AX3" s="273"/>
      <c r="AY3" s="273"/>
      <c r="AZ3" s="273"/>
      <c r="BA3" s="273"/>
      <c r="BB3" s="273"/>
      <c r="BC3" s="273"/>
      <c r="BD3" s="274"/>
      <c r="BE3" s="285" t="s">
        <v>224</v>
      </c>
      <c r="BF3" s="319"/>
      <c r="BG3" s="319"/>
      <c r="BH3" s="319"/>
      <c r="BI3" s="319"/>
      <c r="BJ3" s="319"/>
      <c r="BK3" s="319"/>
      <c r="BL3" s="319"/>
      <c r="BM3" s="319"/>
      <c r="BN3" s="320"/>
      <c r="BO3" s="285" t="s">
        <v>225</v>
      </c>
      <c r="BP3" s="319"/>
      <c r="BQ3" s="319"/>
      <c r="BR3" s="319"/>
      <c r="BS3" s="319"/>
      <c r="BT3" s="319"/>
      <c r="BU3" s="319"/>
      <c r="BV3" s="319"/>
      <c r="BW3" s="319"/>
      <c r="BX3" s="320"/>
      <c r="BY3" s="285" t="s">
        <v>226</v>
      </c>
      <c r="BZ3" s="319"/>
      <c r="CA3" s="319"/>
      <c r="CB3" s="319"/>
      <c r="CC3" s="319"/>
      <c r="CD3" s="319"/>
      <c r="CE3" s="319"/>
      <c r="CF3" s="319"/>
      <c r="CG3" s="319"/>
      <c r="CH3" s="320"/>
      <c r="CI3" s="285" t="s">
        <v>227</v>
      </c>
      <c r="CJ3" s="319"/>
      <c r="CK3" s="319"/>
      <c r="CL3" s="319"/>
      <c r="CM3" s="319"/>
      <c r="CN3" s="319"/>
      <c r="CO3" s="319"/>
      <c r="CP3" s="319"/>
      <c r="CQ3" s="319"/>
      <c r="CR3" s="319"/>
      <c r="CS3" s="320"/>
      <c r="CT3" s="285" t="s">
        <v>228</v>
      </c>
      <c r="CU3" s="321"/>
      <c r="CV3" s="321"/>
      <c r="CW3" s="321"/>
      <c r="CX3" s="321"/>
      <c r="CY3" s="321"/>
      <c r="CZ3" s="321"/>
      <c r="DA3" s="321"/>
      <c r="DB3" s="321"/>
      <c r="DC3" s="322"/>
      <c r="DD3" s="260" t="s">
        <v>64</v>
      </c>
      <c r="DE3" s="270" t="s">
        <v>67</v>
      </c>
      <c r="DF3" s="270" t="s">
        <v>80</v>
      </c>
      <c r="DG3" s="270" t="s">
        <v>68</v>
      </c>
      <c r="DH3" s="270" t="s">
        <v>132</v>
      </c>
      <c r="DI3" s="270" t="s">
        <v>133</v>
      </c>
      <c r="DJ3" s="283" t="s">
        <v>106</v>
      </c>
      <c r="DK3" s="270" t="s">
        <v>81</v>
      </c>
      <c r="DL3" s="280"/>
    </row>
    <row r="4" spans="1:116" s="25" customFormat="1" ht="17.25" customHeight="1">
      <c r="A4" s="313"/>
      <c r="B4" s="301"/>
      <c r="C4" s="260"/>
      <c r="D4" s="260"/>
      <c r="E4" s="284"/>
      <c r="F4" s="284"/>
      <c r="G4" s="284"/>
      <c r="H4" s="284"/>
      <c r="I4" s="284"/>
      <c r="J4" s="280"/>
      <c r="K4" s="280"/>
      <c r="L4" s="280"/>
      <c r="M4" s="280"/>
      <c r="N4" s="280"/>
      <c r="O4" s="284"/>
      <c r="P4" s="260"/>
      <c r="Q4" s="284"/>
      <c r="R4" s="284"/>
      <c r="S4" s="284"/>
      <c r="T4" s="284"/>
      <c r="U4" s="284"/>
      <c r="V4" s="280"/>
      <c r="W4" s="284"/>
      <c r="X4" s="260"/>
      <c r="Y4" s="284"/>
      <c r="Z4" s="284"/>
      <c r="AA4" s="284"/>
      <c r="AB4" s="284"/>
      <c r="AC4" s="284"/>
      <c r="AD4" s="280"/>
      <c r="AE4" s="280"/>
      <c r="AF4" s="280"/>
      <c r="AG4" s="280"/>
      <c r="AH4" s="280"/>
      <c r="AI4" s="284"/>
      <c r="AJ4" s="260" t="s">
        <v>64</v>
      </c>
      <c r="AK4" s="270" t="s">
        <v>67</v>
      </c>
      <c r="AL4" s="270" t="s">
        <v>80</v>
      </c>
      <c r="AM4" s="270" t="s">
        <v>68</v>
      </c>
      <c r="AN4" s="270" t="s">
        <v>132</v>
      </c>
      <c r="AO4" s="270" t="s">
        <v>133</v>
      </c>
      <c r="AP4" s="283" t="s">
        <v>106</v>
      </c>
      <c r="AQ4" s="283" t="s">
        <v>136</v>
      </c>
      <c r="AR4" s="283" t="s">
        <v>137</v>
      </c>
      <c r="AS4" s="283" t="s">
        <v>138</v>
      </c>
      <c r="AT4" s="270" t="s">
        <v>81</v>
      </c>
      <c r="AU4" s="260" t="s">
        <v>64</v>
      </c>
      <c r="AV4" s="270" t="s">
        <v>67</v>
      </c>
      <c r="AW4" s="270" t="s">
        <v>80</v>
      </c>
      <c r="AX4" s="270" t="s">
        <v>68</v>
      </c>
      <c r="AY4" s="270" t="s">
        <v>132</v>
      </c>
      <c r="AZ4" s="270" t="s">
        <v>133</v>
      </c>
      <c r="BA4" s="283" t="s">
        <v>106</v>
      </c>
      <c r="BB4" s="283" t="s">
        <v>136</v>
      </c>
      <c r="BC4" s="283" t="s">
        <v>137</v>
      </c>
      <c r="BD4" s="270" t="s">
        <v>81</v>
      </c>
      <c r="BE4" s="260" t="s">
        <v>64</v>
      </c>
      <c r="BF4" s="270" t="s">
        <v>67</v>
      </c>
      <c r="BG4" s="270" t="s">
        <v>80</v>
      </c>
      <c r="BH4" s="270" t="s">
        <v>68</v>
      </c>
      <c r="BI4" s="270" t="s">
        <v>132</v>
      </c>
      <c r="BJ4" s="270" t="s">
        <v>133</v>
      </c>
      <c r="BK4" s="283" t="s">
        <v>106</v>
      </c>
      <c r="BL4" s="283" t="s">
        <v>136</v>
      </c>
      <c r="BM4" s="283" t="s">
        <v>137</v>
      </c>
      <c r="BN4" s="270" t="s">
        <v>81</v>
      </c>
      <c r="BO4" s="260" t="s">
        <v>64</v>
      </c>
      <c r="BP4" s="270" t="s">
        <v>67</v>
      </c>
      <c r="BQ4" s="270" t="s">
        <v>80</v>
      </c>
      <c r="BR4" s="270" t="s">
        <v>68</v>
      </c>
      <c r="BS4" s="270" t="s">
        <v>132</v>
      </c>
      <c r="BT4" s="270" t="s">
        <v>133</v>
      </c>
      <c r="BU4" s="283" t="s">
        <v>106</v>
      </c>
      <c r="BV4" s="283" t="s">
        <v>136</v>
      </c>
      <c r="BW4" s="283" t="s">
        <v>137</v>
      </c>
      <c r="BX4" s="270" t="s">
        <v>81</v>
      </c>
      <c r="BY4" s="260" t="s">
        <v>64</v>
      </c>
      <c r="BZ4" s="270" t="s">
        <v>67</v>
      </c>
      <c r="CA4" s="270" t="s">
        <v>80</v>
      </c>
      <c r="CB4" s="270" t="s">
        <v>68</v>
      </c>
      <c r="CC4" s="270" t="s">
        <v>132</v>
      </c>
      <c r="CD4" s="270" t="s">
        <v>133</v>
      </c>
      <c r="CE4" s="283" t="s">
        <v>106</v>
      </c>
      <c r="CF4" s="283" t="s">
        <v>136</v>
      </c>
      <c r="CG4" s="283" t="s">
        <v>137</v>
      </c>
      <c r="CH4" s="270" t="s">
        <v>81</v>
      </c>
      <c r="CI4" s="260" t="s">
        <v>64</v>
      </c>
      <c r="CJ4" s="270" t="s">
        <v>67</v>
      </c>
      <c r="CK4" s="270" t="s">
        <v>80</v>
      </c>
      <c r="CL4" s="270" t="s">
        <v>68</v>
      </c>
      <c r="CM4" s="270" t="s">
        <v>132</v>
      </c>
      <c r="CN4" s="270" t="s">
        <v>133</v>
      </c>
      <c r="CO4" s="283" t="s">
        <v>106</v>
      </c>
      <c r="CP4" s="283" t="s">
        <v>136</v>
      </c>
      <c r="CQ4" s="283" t="s">
        <v>137</v>
      </c>
      <c r="CR4" s="283" t="s">
        <v>139</v>
      </c>
      <c r="CS4" s="270" t="s">
        <v>81</v>
      </c>
      <c r="CT4" s="260" t="s">
        <v>64</v>
      </c>
      <c r="CU4" s="270" t="s">
        <v>67</v>
      </c>
      <c r="CV4" s="270" t="s">
        <v>80</v>
      </c>
      <c r="CW4" s="270" t="s">
        <v>68</v>
      </c>
      <c r="CX4" s="270" t="s">
        <v>132</v>
      </c>
      <c r="CY4" s="270" t="s">
        <v>133</v>
      </c>
      <c r="CZ4" s="283" t="s">
        <v>106</v>
      </c>
      <c r="DA4" s="283" t="s">
        <v>136</v>
      </c>
      <c r="DB4" s="283" t="s">
        <v>137</v>
      </c>
      <c r="DC4" s="270" t="s">
        <v>81</v>
      </c>
      <c r="DD4" s="260"/>
      <c r="DE4" s="284"/>
      <c r="DF4" s="284"/>
      <c r="DG4" s="284"/>
      <c r="DH4" s="284"/>
      <c r="DI4" s="284"/>
      <c r="DJ4" s="280"/>
      <c r="DK4" s="284"/>
      <c r="DL4" s="280"/>
    </row>
    <row r="5" spans="1:116" s="25" customFormat="1" ht="17.25" customHeight="1">
      <c r="A5" s="313"/>
      <c r="B5" s="301"/>
      <c r="C5" s="260"/>
      <c r="D5" s="260"/>
      <c r="E5" s="284"/>
      <c r="F5" s="284"/>
      <c r="G5" s="284"/>
      <c r="H5" s="284"/>
      <c r="I5" s="284"/>
      <c r="J5" s="280"/>
      <c r="K5" s="280"/>
      <c r="L5" s="280"/>
      <c r="M5" s="280"/>
      <c r="N5" s="280"/>
      <c r="O5" s="284"/>
      <c r="P5" s="260"/>
      <c r="Q5" s="284"/>
      <c r="R5" s="284"/>
      <c r="S5" s="284"/>
      <c r="T5" s="284"/>
      <c r="U5" s="284"/>
      <c r="V5" s="280"/>
      <c r="W5" s="284"/>
      <c r="X5" s="260"/>
      <c r="Y5" s="284"/>
      <c r="Z5" s="284"/>
      <c r="AA5" s="284"/>
      <c r="AB5" s="284"/>
      <c r="AC5" s="284"/>
      <c r="AD5" s="280"/>
      <c r="AE5" s="280"/>
      <c r="AF5" s="280"/>
      <c r="AG5" s="280"/>
      <c r="AH5" s="280"/>
      <c r="AI5" s="284"/>
      <c r="AJ5" s="260"/>
      <c r="AK5" s="284"/>
      <c r="AL5" s="284"/>
      <c r="AM5" s="284"/>
      <c r="AN5" s="284"/>
      <c r="AO5" s="284"/>
      <c r="AP5" s="280"/>
      <c r="AQ5" s="280"/>
      <c r="AR5" s="280"/>
      <c r="AS5" s="280"/>
      <c r="AT5" s="284"/>
      <c r="AU5" s="260"/>
      <c r="AV5" s="284"/>
      <c r="AW5" s="284"/>
      <c r="AX5" s="284"/>
      <c r="AY5" s="284"/>
      <c r="AZ5" s="284"/>
      <c r="BA5" s="280"/>
      <c r="BB5" s="280"/>
      <c r="BC5" s="280"/>
      <c r="BD5" s="284"/>
      <c r="BE5" s="260"/>
      <c r="BF5" s="284"/>
      <c r="BG5" s="284"/>
      <c r="BH5" s="284"/>
      <c r="BI5" s="284"/>
      <c r="BJ5" s="284"/>
      <c r="BK5" s="280"/>
      <c r="BL5" s="280"/>
      <c r="BM5" s="280"/>
      <c r="BN5" s="284"/>
      <c r="BO5" s="260"/>
      <c r="BP5" s="284"/>
      <c r="BQ5" s="284"/>
      <c r="BR5" s="284"/>
      <c r="BS5" s="284"/>
      <c r="BT5" s="284"/>
      <c r="BU5" s="280"/>
      <c r="BV5" s="280"/>
      <c r="BW5" s="280"/>
      <c r="BX5" s="284"/>
      <c r="BY5" s="260"/>
      <c r="BZ5" s="284"/>
      <c r="CA5" s="284"/>
      <c r="CB5" s="284"/>
      <c r="CC5" s="284"/>
      <c r="CD5" s="284"/>
      <c r="CE5" s="280"/>
      <c r="CF5" s="280"/>
      <c r="CG5" s="280"/>
      <c r="CH5" s="284"/>
      <c r="CI5" s="260"/>
      <c r="CJ5" s="284"/>
      <c r="CK5" s="284"/>
      <c r="CL5" s="284"/>
      <c r="CM5" s="284"/>
      <c r="CN5" s="284"/>
      <c r="CO5" s="280"/>
      <c r="CP5" s="280"/>
      <c r="CQ5" s="280"/>
      <c r="CR5" s="280"/>
      <c r="CS5" s="284"/>
      <c r="CT5" s="260"/>
      <c r="CU5" s="284"/>
      <c r="CV5" s="284"/>
      <c r="CW5" s="284"/>
      <c r="CX5" s="284"/>
      <c r="CY5" s="284"/>
      <c r="CZ5" s="280"/>
      <c r="DA5" s="280"/>
      <c r="DB5" s="280"/>
      <c r="DC5" s="284"/>
      <c r="DD5" s="260"/>
      <c r="DE5" s="284"/>
      <c r="DF5" s="284"/>
      <c r="DG5" s="284"/>
      <c r="DH5" s="284"/>
      <c r="DI5" s="284"/>
      <c r="DJ5" s="280"/>
      <c r="DK5" s="284"/>
      <c r="DL5" s="280"/>
    </row>
    <row r="6" spans="1:116" s="25" customFormat="1" ht="15" customHeight="1" thickBot="1">
      <c r="A6" s="261"/>
      <c r="B6" s="302"/>
      <c r="C6" s="314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75" t="s">
        <v>58</v>
      </c>
      <c r="L6" s="75" t="s">
        <v>58</v>
      </c>
      <c r="M6" s="75" t="s">
        <v>58</v>
      </c>
      <c r="N6" s="75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280"/>
    </row>
    <row r="7" spans="1:116" s="97" customFormat="1" ht="13.5" customHeight="1">
      <c r="A7" s="98" t="s">
        <v>294</v>
      </c>
      <c r="B7" s="93" t="s">
        <v>295</v>
      </c>
      <c r="C7" s="94" t="s">
        <v>296</v>
      </c>
      <c r="D7" s="87">
        <v>59198</v>
      </c>
      <c r="E7" s="87">
        <v>32396</v>
      </c>
      <c r="F7" s="87">
        <v>3413</v>
      </c>
      <c r="G7" s="87">
        <v>3479</v>
      </c>
      <c r="H7" s="87">
        <v>1253</v>
      </c>
      <c r="I7" s="87">
        <v>0</v>
      </c>
      <c r="J7" s="87">
        <v>0</v>
      </c>
      <c r="K7" s="87">
        <v>0</v>
      </c>
      <c r="L7" s="87">
        <v>0</v>
      </c>
      <c r="M7" s="87">
        <v>18623</v>
      </c>
      <c r="N7" s="87">
        <v>0</v>
      </c>
      <c r="O7" s="87">
        <v>34</v>
      </c>
      <c r="P7" s="87">
        <v>29586</v>
      </c>
      <c r="Q7" s="87">
        <v>28204</v>
      </c>
      <c r="R7" s="87">
        <v>681</v>
      </c>
      <c r="S7" s="87">
        <v>413</v>
      </c>
      <c r="T7" s="87">
        <v>256</v>
      </c>
      <c r="U7" s="87">
        <v>0</v>
      </c>
      <c r="V7" s="87">
        <v>0</v>
      </c>
      <c r="W7" s="87">
        <v>32</v>
      </c>
      <c r="X7" s="87">
        <v>25304</v>
      </c>
      <c r="Y7" s="87">
        <v>0</v>
      </c>
      <c r="Z7" s="87">
        <v>2721</v>
      </c>
      <c r="AA7" s="87">
        <v>2963</v>
      </c>
      <c r="AB7" s="87">
        <v>997</v>
      </c>
      <c r="AC7" s="87">
        <v>0</v>
      </c>
      <c r="AD7" s="87">
        <v>0</v>
      </c>
      <c r="AE7" s="87">
        <v>0</v>
      </c>
      <c r="AF7" s="87">
        <v>0</v>
      </c>
      <c r="AG7" s="87">
        <v>18623</v>
      </c>
      <c r="AH7" s="87">
        <v>0</v>
      </c>
      <c r="AI7" s="87">
        <v>0</v>
      </c>
      <c r="AJ7" s="87">
        <v>18623</v>
      </c>
      <c r="AK7" s="87">
        <v>0</v>
      </c>
      <c r="AL7" s="87">
        <v>0</v>
      </c>
      <c r="AM7" s="87">
        <v>0</v>
      </c>
      <c r="AN7" s="87">
        <v>0</v>
      </c>
      <c r="AO7" s="87">
        <v>0</v>
      </c>
      <c r="AP7" s="87">
        <v>0</v>
      </c>
      <c r="AQ7" s="87">
        <v>0</v>
      </c>
      <c r="AR7" s="87">
        <v>0</v>
      </c>
      <c r="AS7" s="87">
        <v>18623</v>
      </c>
      <c r="AT7" s="87">
        <v>0</v>
      </c>
      <c r="AU7" s="87">
        <v>828</v>
      </c>
      <c r="AV7" s="87">
        <v>0</v>
      </c>
      <c r="AW7" s="87">
        <v>828</v>
      </c>
      <c r="AX7" s="87">
        <v>0</v>
      </c>
      <c r="AY7" s="87">
        <v>0</v>
      </c>
      <c r="AZ7" s="87">
        <v>0</v>
      </c>
      <c r="BA7" s="87">
        <v>0</v>
      </c>
      <c r="BB7" s="87">
        <v>0</v>
      </c>
      <c r="BC7" s="87">
        <v>0</v>
      </c>
      <c r="BD7" s="87">
        <v>0</v>
      </c>
      <c r="BE7" s="87">
        <v>0</v>
      </c>
      <c r="BF7" s="87">
        <v>0</v>
      </c>
      <c r="BG7" s="87">
        <v>0</v>
      </c>
      <c r="BH7" s="87">
        <v>0</v>
      </c>
      <c r="BI7" s="87">
        <v>0</v>
      </c>
      <c r="BJ7" s="87">
        <v>0</v>
      </c>
      <c r="BK7" s="87">
        <v>0</v>
      </c>
      <c r="BL7" s="87">
        <v>0</v>
      </c>
      <c r="BM7" s="87">
        <v>0</v>
      </c>
      <c r="BN7" s="87">
        <v>0</v>
      </c>
      <c r="BO7" s="87">
        <v>0</v>
      </c>
      <c r="BP7" s="87">
        <v>0</v>
      </c>
      <c r="BQ7" s="87">
        <v>0</v>
      </c>
      <c r="BR7" s="87">
        <v>0</v>
      </c>
      <c r="BS7" s="87">
        <v>0</v>
      </c>
      <c r="BT7" s="87">
        <v>0</v>
      </c>
      <c r="BU7" s="87">
        <v>0</v>
      </c>
      <c r="BV7" s="87">
        <v>0</v>
      </c>
      <c r="BW7" s="87">
        <v>0</v>
      </c>
      <c r="BX7" s="87">
        <v>0</v>
      </c>
      <c r="BY7" s="87">
        <v>0</v>
      </c>
      <c r="BZ7" s="87">
        <v>0</v>
      </c>
      <c r="CA7" s="87">
        <v>0</v>
      </c>
      <c r="CB7" s="87">
        <v>0</v>
      </c>
      <c r="CC7" s="87">
        <v>0</v>
      </c>
      <c r="CD7" s="87">
        <v>0</v>
      </c>
      <c r="CE7" s="87">
        <v>0</v>
      </c>
      <c r="CF7" s="87">
        <v>0</v>
      </c>
      <c r="CG7" s="87">
        <v>0</v>
      </c>
      <c r="CH7" s="87">
        <v>0</v>
      </c>
      <c r="CI7" s="87">
        <v>0</v>
      </c>
      <c r="CJ7" s="87">
        <v>0</v>
      </c>
      <c r="CK7" s="87">
        <v>0</v>
      </c>
      <c r="CL7" s="87">
        <v>0</v>
      </c>
      <c r="CM7" s="87">
        <v>0</v>
      </c>
      <c r="CN7" s="87">
        <v>0</v>
      </c>
      <c r="CO7" s="87">
        <v>0</v>
      </c>
      <c r="CP7" s="87">
        <v>0</v>
      </c>
      <c r="CQ7" s="87">
        <v>0</v>
      </c>
      <c r="CR7" s="87">
        <v>0</v>
      </c>
      <c r="CS7" s="87">
        <v>0</v>
      </c>
      <c r="CT7" s="87">
        <v>5853</v>
      </c>
      <c r="CU7" s="87">
        <v>0</v>
      </c>
      <c r="CV7" s="87">
        <v>1893</v>
      </c>
      <c r="CW7" s="87">
        <v>2963</v>
      </c>
      <c r="CX7" s="87">
        <v>997</v>
      </c>
      <c r="CY7" s="87">
        <v>0</v>
      </c>
      <c r="CZ7" s="87">
        <v>0</v>
      </c>
      <c r="DA7" s="87">
        <v>0</v>
      </c>
      <c r="DB7" s="87">
        <v>0</v>
      </c>
      <c r="DC7" s="87">
        <v>0</v>
      </c>
      <c r="DD7" s="87">
        <v>4308</v>
      </c>
      <c r="DE7" s="87">
        <v>4192</v>
      </c>
      <c r="DF7" s="87">
        <v>11</v>
      </c>
      <c r="DG7" s="87">
        <v>103</v>
      </c>
      <c r="DH7" s="87">
        <v>0</v>
      </c>
      <c r="DI7" s="87">
        <v>0</v>
      </c>
      <c r="DJ7" s="87">
        <v>0</v>
      </c>
      <c r="DK7" s="87">
        <v>2</v>
      </c>
      <c r="DL7" s="254" t="s">
        <v>297</v>
      </c>
    </row>
    <row r="8" spans="1:116" s="97" customFormat="1" ht="13.5" customHeight="1">
      <c r="A8" s="99" t="s">
        <v>294</v>
      </c>
      <c r="B8" s="95" t="s">
        <v>298</v>
      </c>
      <c r="C8" s="96" t="s">
        <v>299</v>
      </c>
      <c r="D8" s="88">
        <v>2938</v>
      </c>
      <c r="E8" s="88">
        <v>1453</v>
      </c>
      <c r="F8" s="88">
        <v>713</v>
      </c>
      <c r="G8" s="88">
        <v>562</v>
      </c>
      <c r="H8" s="88">
        <v>191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19</v>
      </c>
      <c r="P8" s="88">
        <v>1877</v>
      </c>
      <c r="Q8" s="88">
        <v>1395</v>
      </c>
      <c r="R8" s="88">
        <v>463</v>
      </c>
      <c r="S8" s="88">
        <v>0</v>
      </c>
      <c r="T8" s="88">
        <v>0</v>
      </c>
      <c r="U8" s="88">
        <v>0</v>
      </c>
      <c r="V8" s="88">
        <v>0</v>
      </c>
      <c r="W8" s="88">
        <v>19</v>
      </c>
      <c r="X8" s="88">
        <v>988</v>
      </c>
      <c r="Y8" s="88">
        <v>0</v>
      </c>
      <c r="Z8" s="88">
        <v>247</v>
      </c>
      <c r="AA8" s="88">
        <v>550</v>
      </c>
      <c r="AB8" s="88">
        <v>191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247</v>
      </c>
      <c r="AV8" s="88">
        <v>0</v>
      </c>
      <c r="AW8" s="88">
        <v>247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0</v>
      </c>
      <c r="BE8" s="88">
        <v>0</v>
      </c>
      <c r="BF8" s="88">
        <v>0</v>
      </c>
      <c r="BG8" s="88">
        <v>0</v>
      </c>
      <c r="BH8" s="88">
        <v>0</v>
      </c>
      <c r="BI8" s="88">
        <v>0</v>
      </c>
      <c r="BJ8" s="88">
        <v>0</v>
      </c>
      <c r="BK8" s="88">
        <v>0</v>
      </c>
      <c r="BL8" s="88">
        <v>0</v>
      </c>
      <c r="BM8" s="88">
        <v>0</v>
      </c>
      <c r="BN8" s="88">
        <v>0</v>
      </c>
      <c r="BO8" s="88">
        <v>0</v>
      </c>
      <c r="BP8" s="88">
        <v>0</v>
      </c>
      <c r="BQ8" s="88">
        <v>0</v>
      </c>
      <c r="BR8" s="88">
        <v>0</v>
      </c>
      <c r="BS8" s="88">
        <v>0</v>
      </c>
      <c r="BT8" s="88">
        <v>0</v>
      </c>
      <c r="BU8" s="88">
        <v>0</v>
      </c>
      <c r="BV8" s="88">
        <v>0</v>
      </c>
      <c r="BW8" s="88">
        <v>0</v>
      </c>
      <c r="BX8" s="88">
        <v>0</v>
      </c>
      <c r="BY8" s="88">
        <v>0</v>
      </c>
      <c r="BZ8" s="88">
        <v>0</v>
      </c>
      <c r="CA8" s="88">
        <v>0</v>
      </c>
      <c r="CB8" s="88">
        <v>0</v>
      </c>
      <c r="CC8" s="88">
        <v>0</v>
      </c>
      <c r="CD8" s="88">
        <v>0</v>
      </c>
      <c r="CE8" s="88">
        <v>0</v>
      </c>
      <c r="CF8" s="88">
        <v>0</v>
      </c>
      <c r="CG8" s="88">
        <v>0</v>
      </c>
      <c r="CH8" s="88">
        <v>0</v>
      </c>
      <c r="CI8" s="88">
        <v>0</v>
      </c>
      <c r="CJ8" s="88">
        <v>0</v>
      </c>
      <c r="CK8" s="88">
        <v>0</v>
      </c>
      <c r="CL8" s="88">
        <v>0</v>
      </c>
      <c r="CM8" s="88">
        <v>0</v>
      </c>
      <c r="CN8" s="88">
        <v>0</v>
      </c>
      <c r="CO8" s="88">
        <v>0</v>
      </c>
      <c r="CP8" s="88">
        <v>0</v>
      </c>
      <c r="CQ8" s="88">
        <v>0</v>
      </c>
      <c r="CR8" s="88">
        <v>0</v>
      </c>
      <c r="CS8" s="88">
        <v>0</v>
      </c>
      <c r="CT8" s="88">
        <v>741</v>
      </c>
      <c r="CU8" s="88">
        <v>0</v>
      </c>
      <c r="CV8" s="88">
        <v>0</v>
      </c>
      <c r="CW8" s="88">
        <v>550</v>
      </c>
      <c r="CX8" s="88">
        <v>191</v>
      </c>
      <c r="CY8" s="88">
        <v>0</v>
      </c>
      <c r="CZ8" s="88">
        <v>0</v>
      </c>
      <c r="DA8" s="88">
        <v>0</v>
      </c>
      <c r="DB8" s="88">
        <v>0</v>
      </c>
      <c r="DC8" s="88">
        <v>0</v>
      </c>
      <c r="DD8" s="88">
        <v>73</v>
      </c>
      <c r="DE8" s="88">
        <v>58</v>
      </c>
      <c r="DF8" s="88">
        <v>3</v>
      </c>
      <c r="DG8" s="88">
        <v>12</v>
      </c>
      <c r="DH8" s="88">
        <v>0</v>
      </c>
      <c r="DI8" s="88">
        <v>0</v>
      </c>
      <c r="DJ8" s="88">
        <v>0</v>
      </c>
      <c r="DK8" s="88">
        <v>0</v>
      </c>
      <c r="DL8" s="255" t="s">
        <v>297</v>
      </c>
    </row>
    <row r="9" spans="1:116" s="97" customFormat="1" ht="13.5" customHeight="1">
      <c r="A9" s="99" t="s">
        <v>294</v>
      </c>
      <c r="B9" s="95" t="s">
        <v>300</v>
      </c>
      <c r="C9" s="96" t="s">
        <v>301</v>
      </c>
      <c r="D9" s="88">
        <v>6242</v>
      </c>
      <c r="E9" s="88">
        <v>3231</v>
      </c>
      <c r="F9" s="88">
        <v>1441</v>
      </c>
      <c r="G9" s="88">
        <v>1142</v>
      </c>
      <c r="H9" s="88">
        <v>170</v>
      </c>
      <c r="I9" s="88">
        <v>149</v>
      </c>
      <c r="J9" s="88">
        <v>71</v>
      </c>
      <c r="K9" s="88">
        <v>0</v>
      </c>
      <c r="L9" s="88">
        <v>0</v>
      </c>
      <c r="M9" s="88">
        <v>0</v>
      </c>
      <c r="N9" s="88">
        <v>0</v>
      </c>
      <c r="O9" s="88">
        <v>38</v>
      </c>
      <c r="P9" s="88">
        <v>4709</v>
      </c>
      <c r="Q9" s="88">
        <v>3025</v>
      </c>
      <c r="R9" s="88">
        <v>556</v>
      </c>
      <c r="S9" s="88">
        <v>1019</v>
      </c>
      <c r="T9" s="88">
        <v>0</v>
      </c>
      <c r="U9" s="88">
        <v>0</v>
      </c>
      <c r="V9" s="88">
        <v>71</v>
      </c>
      <c r="W9" s="88">
        <v>38</v>
      </c>
      <c r="X9" s="88">
        <v>1197</v>
      </c>
      <c r="Y9" s="88">
        <v>0</v>
      </c>
      <c r="Z9" s="88">
        <v>878</v>
      </c>
      <c r="AA9" s="88">
        <v>0</v>
      </c>
      <c r="AB9" s="88">
        <v>170</v>
      </c>
      <c r="AC9" s="88">
        <v>149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340</v>
      </c>
      <c r="AV9" s="88">
        <v>0</v>
      </c>
      <c r="AW9" s="88">
        <v>340</v>
      </c>
      <c r="AX9" s="88">
        <v>0</v>
      </c>
      <c r="AY9" s="88">
        <v>0</v>
      </c>
      <c r="AZ9" s="88">
        <v>0</v>
      </c>
      <c r="BA9" s="88">
        <v>0</v>
      </c>
      <c r="BB9" s="88">
        <v>0</v>
      </c>
      <c r="BC9" s="88">
        <v>0</v>
      </c>
      <c r="BD9" s="88">
        <v>0</v>
      </c>
      <c r="BE9" s="88">
        <v>0</v>
      </c>
      <c r="BF9" s="88">
        <v>0</v>
      </c>
      <c r="BG9" s="88">
        <v>0</v>
      </c>
      <c r="BH9" s="88">
        <v>0</v>
      </c>
      <c r="BI9" s="88">
        <v>0</v>
      </c>
      <c r="BJ9" s="88">
        <v>0</v>
      </c>
      <c r="BK9" s="88">
        <v>0</v>
      </c>
      <c r="BL9" s="88">
        <v>0</v>
      </c>
      <c r="BM9" s="88">
        <v>0</v>
      </c>
      <c r="BN9" s="88">
        <v>0</v>
      </c>
      <c r="BO9" s="88">
        <v>0</v>
      </c>
      <c r="BP9" s="88">
        <v>0</v>
      </c>
      <c r="BQ9" s="88">
        <v>0</v>
      </c>
      <c r="BR9" s="88">
        <v>0</v>
      </c>
      <c r="BS9" s="88">
        <v>0</v>
      </c>
      <c r="BT9" s="88">
        <v>0</v>
      </c>
      <c r="BU9" s="88">
        <v>0</v>
      </c>
      <c r="BV9" s="88">
        <v>0</v>
      </c>
      <c r="BW9" s="88">
        <v>0</v>
      </c>
      <c r="BX9" s="88">
        <v>0</v>
      </c>
      <c r="BY9" s="88">
        <v>0</v>
      </c>
      <c r="BZ9" s="88">
        <v>0</v>
      </c>
      <c r="CA9" s="88">
        <v>0</v>
      </c>
      <c r="CB9" s="88">
        <v>0</v>
      </c>
      <c r="CC9" s="88">
        <v>0</v>
      </c>
      <c r="CD9" s="88">
        <v>0</v>
      </c>
      <c r="CE9" s="88">
        <v>0</v>
      </c>
      <c r="CF9" s="88">
        <v>0</v>
      </c>
      <c r="CG9" s="88">
        <v>0</v>
      </c>
      <c r="CH9" s="88">
        <v>0</v>
      </c>
      <c r="CI9" s="88">
        <v>0</v>
      </c>
      <c r="CJ9" s="88">
        <v>0</v>
      </c>
      <c r="CK9" s="88">
        <v>0</v>
      </c>
      <c r="CL9" s="88">
        <v>0</v>
      </c>
      <c r="CM9" s="88">
        <v>0</v>
      </c>
      <c r="CN9" s="88">
        <v>0</v>
      </c>
      <c r="CO9" s="88">
        <v>0</v>
      </c>
      <c r="CP9" s="88">
        <v>0</v>
      </c>
      <c r="CQ9" s="88">
        <v>0</v>
      </c>
      <c r="CR9" s="88">
        <v>0</v>
      </c>
      <c r="CS9" s="88">
        <v>0</v>
      </c>
      <c r="CT9" s="88">
        <v>857</v>
      </c>
      <c r="CU9" s="88">
        <v>0</v>
      </c>
      <c r="CV9" s="88">
        <v>538</v>
      </c>
      <c r="CW9" s="88">
        <v>0</v>
      </c>
      <c r="CX9" s="88">
        <v>170</v>
      </c>
      <c r="CY9" s="88">
        <v>149</v>
      </c>
      <c r="CZ9" s="88">
        <v>0</v>
      </c>
      <c r="DA9" s="88">
        <v>0</v>
      </c>
      <c r="DB9" s="88">
        <v>0</v>
      </c>
      <c r="DC9" s="88">
        <v>0</v>
      </c>
      <c r="DD9" s="88">
        <v>336</v>
      </c>
      <c r="DE9" s="88">
        <v>206</v>
      </c>
      <c r="DF9" s="88">
        <v>7</v>
      </c>
      <c r="DG9" s="88">
        <v>123</v>
      </c>
      <c r="DH9" s="88">
        <v>0</v>
      </c>
      <c r="DI9" s="88">
        <v>0</v>
      </c>
      <c r="DJ9" s="88">
        <v>0</v>
      </c>
      <c r="DK9" s="88">
        <v>0</v>
      </c>
      <c r="DL9" s="255" t="s">
        <v>297</v>
      </c>
    </row>
    <row r="10" spans="1:116" s="97" customFormat="1" ht="13.5" customHeight="1">
      <c r="A10" s="99" t="s">
        <v>294</v>
      </c>
      <c r="B10" s="95" t="s">
        <v>302</v>
      </c>
      <c r="C10" s="96" t="s">
        <v>303</v>
      </c>
      <c r="D10" s="88">
        <v>5207</v>
      </c>
      <c r="E10" s="88">
        <v>2797</v>
      </c>
      <c r="F10" s="88">
        <v>1497</v>
      </c>
      <c r="G10" s="88">
        <v>548</v>
      </c>
      <c r="H10" s="88">
        <v>255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110</v>
      </c>
      <c r="P10" s="88">
        <v>3626</v>
      </c>
      <c r="Q10" s="88">
        <v>2084</v>
      </c>
      <c r="R10" s="88">
        <v>765</v>
      </c>
      <c r="S10" s="88">
        <v>522</v>
      </c>
      <c r="T10" s="88">
        <v>255</v>
      </c>
      <c r="U10" s="88">
        <v>0</v>
      </c>
      <c r="V10" s="88">
        <v>0</v>
      </c>
      <c r="W10" s="88">
        <v>0</v>
      </c>
      <c r="X10" s="88">
        <v>701</v>
      </c>
      <c r="Y10" s="88">
        <v>0</v>
      </c>
      <c r="Z10" s="88">
        <v>591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110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591</v>
      </c>
      <c r="AV10" s="88">
        <v>0</v>
      </c>
      <c r="AW10" s="88">
        <v>591</v>
      </c>
      <c r="AX10" s="88">
        <v>0</v>
      </c>
      <c r="AY10" s="88">
        <v>0</v>
      </c>
      <c r="AZ10" s="88">
        <v>0</v>
      </c>
      <c r="BA10" s="88">
        <v>0</v>
      </c>
      <c r="BB10" s="88">
        <v>0</v>
      </c>
      <c r="BC10" s="88">
        <v>0</v>
      </c>
      <c r="BD10" s="88">
        <v>0</v>
      </c>
      <c r="BE10" s="88">
        <v>110</v>
      </c>
      <c r="BF10" s="88">
        <v>0</v>
      </c>
      <c r="BG10" s="88">
        <v>0</v>
      </c>
      <c r="BH10" s="88">
        <v>0</v>
      </c>
      <c r="BI10" s="88">
        <v>0</v>
      </c>
      <c r="BJ10" s="88">
        <v>0</v>
      </c>
      <c r="BK10" s="88">
        <v>0</v>
      </c>
      <c r="BL10" s="88">
        <v>0</v>
      </c>
      <c r="BM10" s="88">
        <v>0</v>
      </c>
      <c r="BN10" s="88">
        <v>110</v>
      </c>
      <c r="BO10" s="88">
        <v>0</v>
      </c>
      <c r="BP10" s="88">
        <v>0</v>
      </c>
      <c r="BQ10" s="88">
        <v>0</v>
      </c>
      <c r="BR10" s="88">
        <v>0</v>
      </c>
      <c r="BS10" s="88">
        <v>0</v>
      </c>
      <c r="BT10" s="88">
        <v>0</v>
      </c>
      <c r="BU10" s="88">
        <v>0</v>
      </c>
      <c r="BV10" s="88">
        <v>0</v>
      </c>
      <c r="BW10" s="88">
        <v>0</v>
      </c>
      <c r="BX10" s="88">
        <v>0</v>
      </c>
      <c r="BY10" s="88">
        <v>0</v>
      </c>
      <c r="BZ10" s="88">
        <v>0</v>
      </c>
      <c r="CA10" s="88">
        <v>0</v>
      </c>
      <c r="CB10" s="88">
        <v>0</v>
      </c>
      <c r="CC10" s="88">
        <v>0</v>
      </c>
      <c r="CD10" s="88">
        <v>0</v>
      </c>
      <c r="CE10" s="88">
        <v>0</v>
      </c>
      <c r="CF10" s="88">
        <v>0</v>
      </c>
      <c r="CG10" s="88">
        <v>0</v>
      </c>
      <c r="CH10" s="88">
        <v>0</v>
      </c>
      <c r="CI10" s="88">
        <v>0</v>
      </c>
      <c r="CJ10" s="88">
        <v>0</v>
      </c>
      <c r="CK10" s="88">
        <v>0</v>
      </c>
      <c r="CL10" s="88">
        <v>0</v>
      </c>
      <c r="CM10" s="88">
        <v>0</v>
      </c>
      <c r="CN10" s="88">
        <v>0</v>
      </c>
      <c r="CO10" s="88">
        <v>0</v>
      </c>
      <c r="CP10" s="88">
        <v>0</v>
      </c>
      <c r="CQ10" s="88">
        <v>0</v>
      </c>
      <c r="CR10" s="88">
        <v>0</v>
      </c>
      <c r="CS10" s="88">
        <v>0</v>
      </c>
      <c r="CT10" s="88">
        <v>0</v>
      </c>
      <c r="CU10" s="88">
        <v>0</v>
      </c>
      <c r="CV10" s="88">
        <v>0</v>
      </c>
      <c r="CW10" s="88">
        <v>0</v>
      </c>
      <c r="CX10" s="88">
        <v>0</v>
      </c>
      <c r="CY10" s="88">
        <v>0</v>
      </c>
      <c r="CZ10" s="88">
        <v>0</v>
      </c>
      <c r="DA10" s="88">
        <v>0</v>
      </c>
      <c r="DB10" s="88">
        <v>0</v>
      </c>
      <c r="DC10" s="88">
        <v>0</v>
      </c>
      <c r="DD10" s="88">
        <v>880</v>
      </c>
      <c r="DE10" s="88">
        <v>713</v>
      </c>
      <c r="DF10" s="88">
        <v>141</v>
      </c>
      <c r="DG10" s="88">
        <v>26</v>
      </c>
      <c r="DH10" s="88">
        <v>0</v>
      </c>
      <c r="DI10" s="88">
        <v>0</v>
      </c>
      <c r="DJ10" s="88">
        <v>0</v>
      </c>
      <c r="DK10" s="88">
        <v>0</v>
      </c>
      <c r="DL10" s="255" t="s">
        <v>297</v>
      </c>
    </row>
    <row r="11" spans="1:116" s="97" customFormat="1" ht="13.5" customHeight="1">
      <c r="A11" s="99" t="s">
        <v>294</v>
      </c>
      <c r="B11" s="95" t="s">
        <v>304</v>
      </c>
      <c r="C11" s="96" t="s">
        <v>305</v>
      </c>
      <c r="D11" s="88">
        <v>931</v>
      </c>
      <c r="E11" s="88">
        <v>549</v>
      </c>
      <c r="F11" s="88">
        <v>252</v>
      </c>
      <c r="G11" s="88">
        <v>120</v>
      </c>
      <c r="H11" s="88">
        <v>10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826</v>
      </c>
      <c r="Y11" s="88">
        <v>533</v>
      </c>
      <c r="Z11" s="88">
        <v>248</v>
      </c>
      <c r="AA11" s="88">
        <v>35</v>
      </c>
      <c r="AB11" s="88">
        <v>10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  <c r="BK11" s="88">
        <v>0</v>
      </c>
      <c r="BL11" s="88">
        <v>0</v>
      </c>
      <c r="BM11" s="88">
        <v>0</v>
      </c>
      <c r="BN11" s="88">
        <v>0</v>
      </c>
      <c r="BO11" s="88">
        <v>0</v>
      </c>
      <c r="BP11" s="88">
        <v>0</v>
      </c>
      <c r="BQ11" s="88">
        <v>0</v>
      </c>
      <c r="BR11" s="88">
        <v>0</v>
      </c>
      <c r="BS11" s="88">
        <v>0</v>
      </c>
      <c r="BT11" s="88">
        <v>0</v>
      </c>
      <c r="BU11" s="88">
        <v>0</v>
      </c>
      <c r="BV11" s="88">
        <v>0</v>
      </c>
      <c r="BW11" s="88">
        <v>0</v>
      </c>
      <c r="BX11" s="88">
        <v>0</v>
      </c>
      <c r="BY11" s="88">
        <v>0</v>
      </c>
      <c r="BZ11" s="88">
        <v>0</v>
      </c>
      <c r="CA11" s="88">
        <v>0</v>
      </c>
      <c r="CB11" s="88">
        <v>0</v>
      </c>
      <c r="CC11" s="88">
        <v>0</v>
      </c>
      <c r="CD11" s="88">
        <v>0</v>
      </c>
      <c r="CE11" s="88">
        <v>0</v>
      </c>
      <c r="CF11" s="88">
        <v>0</v>
      </c>
      <c r="CG11" s="88">
        <v>0</v>
      </c>
      <c r="CH11" s="88">
        <v>0</v>
      </c>
      <c r="CI11" s="88">
        <v>0</v>
      </c>
      <c r="CJ11" s="88">
        <v>0</v>
      </c>
      <c r="CK11" s="88">
        <v>0</v>
      </c>
      <c r="CL11" s="88">
        <v>0</v>
      </c>
      <c r="CM11" s="88">
        <v>0</v>
      </c>
      <c r="CN11" s="88">
        <v>0</v>
      </c>
      <c r="CO11" s="88">
        <v>0</v>
      </c>
      <c r="CP11" s="88">
        <v>0</v>
      </c>
      <c r="CQ11" s="88">
        <v>0</v>
      </c>
      <c r="CR11" s="88">
        <v>0</v>
      </c>
      <c r="CS11" s="88">
        <v>0</v>
      </c>
      <c r="CT11" s="88">
        <v>826</v>
      </c>
      <c r="CU11" s="88">
        <v>533</v>
      </c>
      <c r="CV11" s="88">
        <v>248</v>
      </c>
      <c r="CW11" s="88">
        <v>35</v>
      </c>
      <c r="CX11" s="88">
        <v>10</v>
      </c>
      <c r="CY11" s="88">
        <v>0</v>
      </c>
      <c r="CZ11" s="88">
        <v>0</v>
      </c>
      <c r="DA11" s="88">
        <v>0</v>
      </c>
      <c r="DB11" s="88">
        <v>0</v>
      </c>
      <c r="DC11" s="88">
        <v>0</v>
      </c>
      <c r="DD11" s="88">
        <v>105</v>
      </c>
      <c r="DE11" s="88">
        <v>16</v>
      </c>
      <c r="DF11" s="88">
        <v>4</v>
      </c>
      <c r="DG11" s="88">
        <v>85</v>
      </c>
      <c r="DH11" s="88">
        <v>0</v>
      </c>
      <c r="DI11" s="88">
        <v>0</v>
      </c>
      <c r="DJ11" s="88">
        <v>0</v>
      </c>
      <c r="DK11" s="88">
        <v>0</v>
      </c>
      <c r="DL11" s="255" t="s">
        <v>297</v>
      </c>
    </row>
    <row r="12" spans="1:116" s="97" customFormat="1" ht="13.5" customHeight="1">
      <c r="A12" s="99" t="s">
        <v>294</v>
      </c>
      <c r="B12" s="95" t="s">
        <v>306</v>
      </c>
      <c r="C12" s="96" t="s">
        <v>307</v>
      </c>
      <c r="D12" s="88">
        <v>2758</v>
      </c>
      <c r="E12" s="88">
        <v>1627</v>
      </c>
      <c r="F12" s="88">
        <v>572</v>
      </c>
      <c r="G12" s="88">
        <v>559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564</v>
      </c>
      <c r="Q12" s="88">
        <v>564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1492</v>
      </c>
      <c r="Y12" s="88">
        <v>514</v>
      </c>
      <c r="Z12" s="88">
        <v>558</v>
      </c>
      <c r="AA12" s="88">
        <v>420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294</v>
      </c>
      <c r="AV12" s="88">
        <v>0</v>
      </c>
      <c r="AW12" s="88">
        <v>294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0</v>
      </c>
      <c r="BE12" s="88">
        <v>0</v>
      </c>
      <c r="BF12" s="88">
        <v>0</v>
      </c>
      <c r="BG12" s="88">
        <v>0</v>
      </c>
      <c r="BH12" s="88">
        <v>0</v>
      </c>
      <c r="BI12" s="88">
        <v>0</v>
      </c>
      <c r="BJ12" s="88">
        <v>0</v>
      </c>
      <c r="BK12" s="88">
        <v>0</v>
      </c>
      <c r="BL12" s="88">
        <v>0</v>
      </c>
      <c r="BM12" s="88">
        <v>0</v>
      </c>
      <c r="BN12" s="88">
        <v>0</v>
      </c>
      <c r="BO12" s="88">
        <v>0</v>
      </c>
      <c r="BP12" s="88">
        <v>0</v>
      </c>
      <c r="BQ12" s="88">
        <v>0</v>
      </c>
      <c r="BR12" s="88">
        <v>0</v>
      </c>
      <c r="BS12" s="88">
        <v>0</v>
      </c>
      <c r="BT12" s="88">
        <v>0</v>
      </c>
      <c r="BU12" s="88">
        <v>0</v>
      </c>
      <c r="BV12" s="88">
        <v>0</v>
      </c>
      <c r="BW12" s="88">
        <v>0</v>
      </c>
      <c r="BX12" s="88">
        <v>0</v>
      </c>
      <c r="BY12" s="88">
        <v>0</v>
      </c>
      <c r="BZ12" s="88">
        <v>0</v>
      </c>
      <c r="CA12" s="88">
        <v>0</v>
      </c>
      <c r="CB12" s="88">
        <v>0</v>
      </c>
      <c r="CC12" s="88">
        <v>0</v>
      </c>
      <c r="CD12" s="88">
        <v>0</v>
      </c>
      <c r="CE12" s="88">
        <v>0</v>
      </c>
      <c r="CF12" s="88">
        <v>0</v>
      </c>
      <c r="CG12" s="88">
        <v>0</v>
      </c>
      <c r="CH12" s="88">
        <v>0</v>
      </c>
      <c r="CI12" s="88">
        <v>0</v>
      </c>
      <c r="CJ12" s="88">
        <v>0</v>
      </c>
      <c r="CK12" s="88">
        <v>0</v>
      </c>
      <c r="CL12" s="88">
        <v>0</v>
      </c>
      <c r="CM12" s="88">
        <v>0</v>
      </c>
      <c r="CN12" s="88">
        <v>0</v>
      </c>
      <c r="CO12" s="88">
        <v>0</v>
      </c>
      <c r="CP12" s="88">
        <v>0</v>
      </c>
      <c r="CQ12" s="88">
        <v>0</v>
      </c>
      <c r="CR12" s="88">
        <v>0</v>
      </c>
      <c r="CS12" s="88">
        <v>0</v>
      </c>
      <c r="CT12" s="88">
        <v>1198</v>
      </c>
      <c r="CU12" s="88">
        <v>514</v>
      </c>
      <c r="CV12" s="88">
        <v>264</v>
      </c>
      <c r="CW12" s="88">
        <v>420</v>
      </c>
      <c r="CX12" s="88">
        <v>0</v>
      </c>
      <c r="CY12" s="88">
        <v>0</v>
      </c>
      <c r="CZ12" s="88">
        <v>0</v>
      </c>
      <c r="DA12" s="88">
        <v>0</v>
      </c>
      <c r="DB12" s="88">
        <v>0</v>
      </c>
      <c r="DC12" s="88">
        <v>0</v>
      </c>
      <c r="DD12" s="88">
        <v>702</v>
      </c>
      <c r="DE12" s="88">
        <v>549</v>
      </c>
      <c r="DF12" s="88">
        <v>14</v>
      </c>
      <c r="DG12" s="88">
        <v>139</v>
      </c>
      <c r="DH12" s="88">
        <v>0</v>
      </c>
      <c r="DI12" s="88">
        <v>0</v>
      </c>
      <c r="DJ12" s="88">
        <v>0</v>
      </c>
      <c r="DK12" s="88">
        <v>0</v>
      </c>
      <c r="DL12" s="255" t="s">
        <v>297</v>
      </c>
    </row>
    <row r="13" spans="1:116" s="97" customFormat="1" ht="13.5" customHeight="1">
      <c r="A13" s="99" t="s">
        <v>294</v>
      </c>
      <c r="B13" s="95" t="s">
        <v>308</v>
      </c>
      <c r="C13" s="96" t="s">
        <v>309</v>
      </c>
      <c r="D13" s="88">
        <v>2679</v>
      </c>
      <c r="E13" s="88">
        <v>1561</v>
      </c>
      <c r="F13" s="88">
        <v>619</v>
      </c>
      <c r="G13" s="88">
        <v>421</v>
      </c>
      <c r="H13" s="88">
        <v>69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9</v>
      </c>
      <c r="P13" s="88">
        <v>1546</v>
      </c>
      <c r="Q13" s="88">
        <v>1411</v>
      </c>
      <c r="R13" s="88">
        <v>126</v>
      </c>
      <c r="S13" s="88">
        <v>0</v>
      </c>
      <c r="T13" s="88">
        <v>0</v>
      </c>
      <c r="U13" s="88">
        <v>0</v>
      </c>
      <c r="V13" s="88">
        <v>0</v>
      </c>
      <c r="W13" s="88">
        <v>9</v>
      </c>
      <c r="X13" s="88">
        <v>1133</v>
      </c>
      <c r="Y13" s="88">
        <v>150</v>
      </c>
      <c r="Z13" s="88">
        <v>493</v>
      </c>
      <c r="AA13" s="88">
        <v>421</v>
      </c>
      <c r="AB13" s="88">
        <v>69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51</v>
      </c>
      <c r="AK13" s="88">
        <v>0</v>
      </c>
      <c r="AL13" s="88">
        <v>51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  <c r="AZ13" s="88">
        <v>0</v>
      </c>
      <c r="BA13" s="88">
        <v>0</v>
      </c>
      <c r="BB13" s="88">
        <v>0</v>
      </c>
      <c r="BC13" s="88">
        <v>0</v>
      </c>
      <c r="BD13" s="88">
        <v>0</v>
      </c>
      <c r="BE13" s="88">
        <v>0</v>
      </c>
      <c r="BF13" s="88">
        <v>0</v>
      </c>
      <c r="BG13" s="88">
        <v>0</v>
      </c>
      <c r="BH13" s="88">
        <v>0</v>
      </c>
      <c r="BI13" s="88">
        <v>0</v>
      </c>
      <c r="BJ13" s="88">
        <v>0</v>
      </c>
      <c r="BK13" s="88">
        <v>0</v>
      </c>
      <c r="BL13" s="88">
        <v>0</v>
      </c>
      <c r="BM13" s="88">
        <v>0</v>
      </c>
      <c r="BN13" s="88">
        <v>0</v>
      </c>
      <c r="BO13" s="88">
        <v>0</v>
      </c>
      <c r="BP13" s="88">
        <v>0</v>
      </c>
      <c r="BQ13" s="88">
        <v>0</v>
      </c>
      <c r="BR13" s="88">
        <v>0</v>
      </c>
      <c r="BS13" s="88">
        <v>0</v>
      </c>
      <c r="BT13" s="88">
        <v>0</v>
      </c>
      <c r="BU13" s="88">
        <v>0</v>
      </c>
      <c r="BV13" s="88">
        <v>0</v>
      </c>
      <c r="BW13" s="88">
        <v>0</v>
      </c>
      <c r="BX13" s="88">
        <v>0</v>
      </c>
      <c r="BY13" s="88">
        <v>0</v>
      </c>
      <c r="BZ13" s="88">
        <v>0</v>
      </c>
      <c r="CA13" s="88">
        <v>0</v>
      </c>
      <c r="CB13" s="88">
        <v>0</v>
      </c>
      <c r="CC13" s="88">
        <v>0</v>
      </c>
      <c r="CD13" s="88">
        <v>0</v>
      </c>
      <c r="CE13" s="88">
        <v>0</v>
      </c>
      <c r="CF13" s="88">
        <v>0</v>
      </c>
      <c r="CG13" s="88">
        <v>0</v>
      </c>
      <c r="CH13" s="88">
        <v>0</v>
      </c>
      <c r="CI13" s="88">
        <v>0</v>
      </c>
      <c r="CJ13" s="88">
        <v>0</v>
      </c>
      <c r="CK13" s="88">
        <v>0</v>
      </c>
      <c r="CL13" s="88">
        <v>0</v>
      </c>
      <c r="CM13" s="88">
        <v>0</v>
      </c>
      <c r="CN13" s="88">
        <v>0</v>
      </c>
      <c r="CO13" s="88">
        <v>0</v>
      </c>
      <c r="CP13" s="88">
        <v>0</v>
      </c>
      <c r="CQ13" s="88">
        <v>0</v>
      </c>
      <c r="CR13" s="88">
        <v>0</v>
      </c>
      <c r="CS13" s="88">
        <v>0</v>
      </c>
      <c r="CT13" s="88">
        <v>1082</v>
      </c>
      <c r="CU13" s="88">
        <v>150</v>
      </c>
      <c r="CV13" s="88">
        <v>442</v>
      </c>
      <c r="CW13" s="88">
        <v>421</v>
      </c>
      <c r="CX13" s="88">
        <v>69</v>
      </c>
      <c r="CY13" s="88">
        <v>0</v>
      </c>
      <c r="CZ13" s="88">
        <v>0</v>
      </c>
      <c r="DA13" s="88">
        <v>0</v>
      </c>
      <c r="DB13" s="88">
        <v>0</v>
      </c>
      <c r="DC13" s="88">
        <v>0</v>
      </c>
      <c r="DD13" s="88">
        <v>0</v>
      </c>
      <c r="DE13" s="88">
        <v>0</v>
      </c>
      <c r="DF13" s="88">
        <v>0</v>
      </c>
      <c r="DG13" s="88">
        <v>0</v>
      </c>
      <c r="DH13" s="88">
        <v>0</v>
      </c>
      <c r="DI13" s="88">
        <v>0</v>
      </c>
      <c r="DJ13" s="88">
        <v>0</v>
      </c>
      <c r="DK13" s="88">
        <v>0</v>
      </c>
      <c r="DL13" s="255" t="s">
        <v>297</v>
      </c>
    </row>
    <row r="14" spans="1:116" s="97" customFormat="1" ht="13.5" customHeight="1">
      <c r="A14" s="99" t="s">
        <v>294</v>
      </c>
      <c r="B14" s="95" t="s">
        <v>310</v>
      </c>
      <c r="C14" s="96" t="s">
        <v>311</v>
      </c>
      <c r="D14" s="88">
        <v>4047</v>
      </c>
      <c r="E14" s="88">
        <v>2253</v>
      </c>
      <c r="F14" s="88">
        <v>879</v>
      </c>
      <c r="G14" s="88">
        <v>735</v>
      </c>
      <c r="H14" s="88">
        <v>180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3168</v>
      </c>
      <c r="Q14" s="88">
        <v>2253</v>
      </c>
      <c r="R14" s="88">
        <v>0</v>
      </c>
      <c r="S14" s="88">
        <v>735</v>
      </c>
      <c r="T14" s="88">
        <v>180</v>
      </c>
      <c r="U14" s="88">
        <v>0</v>
      </c>
      <c r="V14" s="88">
        <v>0</v>
      </c>
      <c r="W14" s="88">
        <v>0</v>
      </c>
      <c r="X14" s="88">
        <v>879</v>
      </c>
      <c r="Y14" s="88">
        <v>0</v>
      </c>
      <c r="Z14" s="88">
        <v>879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0</v>
      </c>
      <c r="BB14" s="88">
        <v>0</v>
      </c>
      <c r="BC14" s="88">
        <v>0</v>
      </c>
      <c r="BD14" s="88">
        <v>0</v>
      </c>
      <c r="BE14" s="88">
        <v>0</v>
      </c>
      <c r="BF14" s="88">
        <v>0</v>
      </c>
      <c r="BG14" s="88">
        <v>0</v>
      </c>
      <c r="BH14" s="88">
        <v>0</v>
      </c>
      <c r="BI14" s="88">
        <v>0</v>
      </c>
      <c r="BJ14" s="88">
        <v>0</v>
      </c>
      <c r="BK14" s="88">
        <v>0</v>
      </c>
      <c r="BL14" s="88">
        <v>0</v>
      </c>
      <c r="BM14" s="88">
        <v>0</v>
      </c>
      <c r="BN14" s="88">
        <v>0</v>
      </c>
      <c r="BO14" s="88">
        <v>0</v>
      </c>
      <c r="BP14" s="88">
        <v>0</v>
      </c>
      <c r="BQ14" s="88">
        <v>0</v>
      </c>
      <c r="BR14" s="88">
        <v>0</v>
      </c>
      <c r="BS14" s="88">
        <v>0</v>
      </c>
      <c r="BT14" s="88">
        <v>0</v>
      </c>
      <c r="BU14" s="88">
        <v>0</v>
      </c>
      <c r="BV14" s="88">
        <v>0</v>
      </c>
      <c r="BW14" s="88">
        <v>0</v>
      </c>
      <c r="BX14" s="88">
        <v>0</v>
      </c>
      <c r="BY14" s="88">
        <v>0</v>
      </c>
      <c r="BZ14" s="88">
        <v>0</v>
      </c>
      <c r="CA14" s="88">
        <v>0</v>
      </c>
      <c r="CB14" s="88">
        <v>0</v>
      </c>
      <c r="CC14" s="88">
        <v>0</v>
      </c>
      <c r="CD14" s="88">
        <v>0</v>
      </c>
      <c r="CE14" s="88">
        <v>0</v>
      </c>
      <c r="CF14" s="88">
        <v>0</v>
      </c>
      <c r="CG14" s="88">
        <v>0</v>
      </c>
      <c r="CH14" s="88">
        <v>0</v>
      </c>
      <c r="CI14" s="88">
        <v>0</v>
      </c>
      <c r="CJ14" s="88">
        <v>0</v>
      </c>
      <c r="CK14" s="88">
        <v>0</v>
      </c>
      <c r="CL14" s="88">
        <v>0</v>
      </c>
      <c r="CM14" s="88">
        <v>0</v>
      </c>
      <c r="CN14" s="88">
        <v>0</v>
      </c>
      <c r="CO14" s="88">
        <v>0</v>
      </c>
      <c r="CP14" s="88">
        <v>0</v>
      </c>
      <c r="CQ14" s="88">
        <v>0</v>
      </c>
      <c r="CR14" s="88">
        <v>0</v>
      </c>
      <c r="CS14" s="88">
        <v>0</v>
      </c>
      <c r="CT14" s="88">
        <v>879</v>
      </c>
      <c r="CU14" s="88">
        <v>0</v>
      </c>
      <c r="CV14" s="88">
        <v>879</v>
      </c>
      <c r="CW14" s="88">
        <v>0</v>
      </c>
      <c r="CX14" s="88">
        <v>0</v>
      </c>
      <c r="CY14" s="88">
        <v>0</v>
      </c>
      <c r="CZ14" s="88">
        <v>0</v>
      </c>
      <c r="DA14" s="88">
        <v>0</v>
      </c>
      <c r="DB14" s="88">
        <v>0</v>
      </c>
      <c r="DC14" s="88">
        <v>0</v>
      </c>
      <c r="DD14" s="88">
        <v>0</v>
      </c>
      <c r="DE14" s="88">
        <v>0</v>
      </c>
      <c r="DF14" s="88">
        <v>0</v>
      </c>
      <c r="DG14" s="88">
        <v>0</v>
      </c>
      <c r="DH14" s="88">
        <v>0</v>
      </c>
      <c r="DI14" s="88">
        <v>0</v>
      </c>
      <c r="DJ14" s="88">
        <v>0</v>
      </c>
      <c r="DK14" s="88">
        <v>0</v>
      </c>
      <c r="DL14" s="255" t="s">
        <v>297</v>
      </c>
    </row>
    <row r="15" spans="1:116" s="97" customFormat="1" ht="13.5" customHeight="1">
      <c r="A15" s="99" t="s">
        <v>294</v>
      </c>
      <c r="B15" s="95" t="s">
        <v>312</v>
      </c>
      <c r="C15" s="96" t="s">
        <v>313</v>
      </c>
      <c r="D15" s="88">
        <v>1942</v>
      </c>
      <c r="E15" s="88">
        <v>1323</v>
      </c>
      <c r="F15" s="88">
        <v>537</v>
      </c>
      <c r="G15" s="88">
        <v>0</v>
      </c>
      <c r="H15" s="88">
        <v>82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1323</v>
      </c>
      <c r="Q15" s="88">
        <v>1323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619</v>
      </c>
      <c r="Y15" s="88">
        <v>0</v>
      </c>
      <c r="Z15" s="88">
        <v>537</v>
      </c>
      <c r="AA15" s="88">
        <v>0</v>
      </c>
      <c r="AB15" s="88">
        <v>82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537</v>
      </c>
      <c r="AV15" s="88">
        <v>0</v>
      </c>
      <c r="AW15" s="88">
        <v>537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0</v>
      </c>
      <c r="BE15" s="88">
        <v>0</v>
      </c>
      <c r="BF15" s="88">
        <v>0</v>
      </c>
      <c r="BG15" s="88">
        <v>0</v>
      </c>
      <c r="BH15" s="88">
        <v>0</v>
      </c>
      <c r="BI15" s="88">
        <v>0</v>
      </c>
      <c r="BJ15" s="88">
        <v>0</v>
      </c>
      <c r="BK15" s="88">
        <v>0</v>
      </c>
      <c r="BL15" s="88">
        <v>0</v>
      </c>
      <c r="BM15" s="88">
        <v>0</v>
      </c>
      <c r="BN15" s="88">
        <v>0</v>
      </c>
      <c r="BO15" s="88">
        <v>0</v>
      </c>
      <c r="BP15" s="88">
        <v>0</v>
      </c>
      <c r="BQ15" s="88">
        <v>0</v>
      </c>
      <c r="BR15" s="88">
        <v>0</v>
      </c>
      <c r="BS15" s="88">
        <v>0</v>
      </c>
      <c r="BT15" s="88">
        <v>0</v>
      </c>
      <c r="BU15" s="88">
        <v>0</v>
      </c>
      <c r="BV15" s="88">
        <v>0</v>
      </c>
      <c r="BW15" s="88">
        <v>0</v>
      </c>
      <c r="BX15" s="88">
        <v>0</v>
      </c>
      <c r="BY15" s="88">
        <v>0</v>
      </c>
      <c r="BZ15" s="88">
        <v>0</v>
      </c>
      <c r="CA15" s="88">
        <v>0</v>
      </c>
      <c r="CB15" s="88">
        <v>0</v>
      </c>
      <c r="CC15" s="88">
        <v>0</v>
      </c>
      <c r="CD15" s="88">
        <v>0</v>
      </c>
      <c r="CE15" s="88">
        <v>0</v>
      </c>
      <c r="CF15" s="88">
        <v>0</v>
      </c>
      <c r="CG15" s="88">
        <v>0</v>
      </c>
      <c r="CH15" s="88">
        <v>0</v>
      </c>
      <c r="CI15" s="88">
        <v>0</v>
      </c>
      <c r="CJ15" s="88">
        <v>0</v>
      </c>
      <c r="CK15" s="88">
        <v>0</v>
      </c>
      <c r="CL15" s="88">
        <v>0</v>
      </c>
      <c r="CM15" s="88">
        <v>0</v>
      </c>
      <c r="CN15" s="88">
        <v>0</v>
      </c>
      <c r="CO15" s="88">
        <v>0</v>
      </c>
      <c r="CP15" s="88">
        <v>0</v>
      </c>
      <c r="CQ15" s="88">
        <v>0</v>
      </c>
      <c r="CR15" s="88">
        <v>0</v>
      </c>
      <c r="CS15" s="88">
        <v>0</v>
      </c>
      <c r="CT15" s="88">
        <v>82</v>
      </c>
      <c r="CU15" s="88">
        <v>0</v>
      </c>
      <c r="CV15" s="88">
        <v>0</v>
      </c>
      <c r="CW15" s="88">
        <v>0</v>
      </c>
      <c r="CX15" s="88">
        <v>82</v>
      </c>
      <c r="CY15" s="88">
        <v>0</v>
      </c>
      <c r="CZ15" s="88">
        <v>0</v>
      </c>
      <c r="DA15" s="88">
        <v>0</v>
      </c>
      <c r="DB15" s="88">
        <v>0</v>
      </c>
      <c r="DC15" s="88">
        <v>0</v>
      </c>
      <c r="DD15" s="88">
        <v>0</v>
      </c>
      <c r="DE15" s="88">
        <v>0</v>
      </c>
      <c r="DF15" s="88">
        <v>0</v>
      </c>
      <c r="DG15" s="88">
        <v>0</v>
      </c>
      <c r="DH15" s="88">
        <v>0</v>
      </c>
      <c r="DI15" s="88">
        <v>0</v>
      </c>
      <c r="DJ15" s="88">
        <v>0</v>
      </c>
      <c r="DK15" s="88">
        <v>0</v>
      </c>
      <c r="DL15" s="255" t="s">
        <v>297</v>
      </c>
    </row>
    <row r="16" spans="1:116" s="97" customFormat="1" ht="13.5" customHeight="1">
      <c r="A16" s="99" t="s">
        <v>294</v>
      </c>
      <c r="B16" s="95" t="s">
        <v>314</v>
      </c>
      <c r="C16" s="96" t="s">
        <v>315</v>
      </c>
      <c r="D16" s="88">
        <v>4800</v>
      </c>
      <c r="E16" s="88">
        <v>2116</v>
      </c>
      <c r="F16" s="88">
        <v>1216</v>
      </c>
      <c r="G16" s="88">
        <v>49</v>
      </c>
      <c r="H16" s="88">
        <v>152</v>
      </c>
      <c r="I16" s="88">
        <v>0</v>
      </c>
      <c r="J16" s="88">
        <v>0</v>
      </c>
      <c r="K16" s="88">
        <v>0</v>
      </c>
      <c r="L16" s="88">
        <v>0</v>
      </c>
      <c r="M16" s="88">
        <v>1267</v>
      </c>
      <c r="N16" s="88">
        <v>0</v>
      </c>
      <c r="O16" s="88">
        <v>0</v>
      </c>
      <c r="P16" s="88">
        <v>2116</v>
      </c>
      <c r="Q16" s="88">
        <v>2116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2684</v>
      </c>
      <c r="Y16" s="88">
        <v>0</v>
      </c>
      <c r="Z16" s="88">
        <v>1216</v>
      </c>
      <c r="AA16" s="88">
        <v>49</v>
      </c>
      <c r="AB16" s="88">
        <v>152</v>
      </c>
      <c r="AC16" s="88">
        <v>0</v>
      </c>
      <c r="AD16" s="88">
        <v>0</v>
      </c>
      <c r="AE16" s="88">
        <v>0</v>
      </c>
      <c r="AF16" s="88">
        <v>0</v>
      </c>
      <c r="AG16" s="88">
        <v>1267</v>
      </c>
      <c r="AH16" s="88">
        <v>0</v>
      </c>
      <c r="AI16" s="88">
        <v>0</v>
      </c>
      <c r="AJ16" s="88">
        <v>1267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1267</v>
      </c>
      <c r="AT16" s="88">
        <v>0</v>
      </c>
      <c r="AU16" s="88">
        <v>25</v>
      </c>
      <c r="AV16" s="88">
        <v>0</v>
      </c>
      <c r="AW16" s="88">
        <v>25</v>
      </c>
      <c r="AX16" s="88">
        <v>0</v>
      </c>
      <c r="AY16" s="88">
        <v>0</v>
      </c>
      <c r="AZ16" s="88">
        <v>0</v>
      </c>
      <c r="BA16" s="88">
        <v>0</v>
      </c>
      <c r="BB16" s="88">
        <v>0</v>
      </c>
      <c r="BC16" s="88">
        <v>0</v>
      </c>
      <c r="BD16" s="88">
        <v>0</v>
      </c>
      <c r="BE16" s="88">
        <v>0</v>
      </c>
      <c r="BF16" s="88">
        <v>0</v>
      </c>
      <c r="BG16" s="88">
        <v>0</v>
      </c>
      <c r="BH16" s="88">
        <v>0</v>
      </c>
      <c r="BI16" s="88">
        <v>0</v>
      </c>
      <c r="BJ16" s="88">
        <v>0</v>
      </c>
      <c r="BK16" s="88">
        <v>0</v>
      </c>
      <c r="BL16" s="88">
        <v>0</v>
      </c>
      <c r="BM16" s="88">
        <v>0</v>
      </c>
      <c r="BN16" s="88">
        <v>0</v>
      </c>
      <c r="BO16" s="88">
        <v>0</v>
      </c>
      <c r="BP16" s="88">
        <v>0</v>
      </c>
      <c r="BQ16" s="88">
        <v>0</v>
      </c>
      <c r="BR16" s="88">
        <v>0</v>
      </c>
      <c r="BS16" s="88">
        <v>0</v>
      </c>
      <c r="BT16" s="88">
        <v>0</v>
      </c>
      <c r="BU16" s="88">
        <v>0</v>
      </c>
      <c r="BV16" s="88">
        <v>0</v>
      </c>
      <c r="BW16" s="88">
        <v>0</v>
      </c>
      <c r="BX16" s="88">
        <v>0</v>
      </c>
      <c r="BY16" s="88">
        <v>0</v>
      </c>
      <c r="BZ16" s="88">
        <v>0</v>
      </c>
      <c r="CA16" s="88">
        <v>0</v>
      </c>
      <c r="CB16" s="88">
        <v>0</v>
      </c>
      <c r="CC16" s="88">
        <v>0</v>
      </c>
      <c r="CD16" s="88">
        <v>0</v>
      </c>
      <c r="CE16" s="88">
        <v>0</v>
      </c>
      <c r="CF16" s="88">
        <v>0</v>
      </c>
      <c r="CG16" s="88">
        <v>0</v>
      </c>
      <c r="CH16" s="88">
        <v>0</v>
      </c>
      <c r="CI16" s="88">
        <v>0</v>
      </c>
      <c r="CJ16" s="88">
        <v>0</v>
      </c>
      <c r="CK16" s="88">
        <v>0</v>
      </c>
      <c r="CL16" s="88">
        <v>0</v>
      </c>
      <c r="CM16" s="88">
        <v>0</v>
      </c>
      <c r="CN16" s="88">
        <v>0</v>
      </c>
      <c r="CO16" s="88">
        <v>0</v>
      </c>
      <c r="CP16" s="88">
        <v>0</v>
      </c>
      <c r="CQ16" s="88">
        <v>0</v>
      </c>
      <c r="CR16" s="88">
        <v>0</v>
      </c>
      <c r="CS16" s="88">
        <v>0</v>
      </c>
      <c r="CT16" s="88">
        <v>1392</v>
      </c>
      <c r="CU16" s="88">
        <v>0</v>
      </c>
      <c r="CV16" s="88">
        <v>1191</v>
      </c>
      <c r="CW16" s="88">
        <v>49</v>
      </c>
      <c r="CX16" s="88">
        <v>152</v>
      </c>
      <c r="CY16" s="88">
        <v>0</v>
      </c>
      <c r="CZ16" s="88">
        <v>0</v>
      </c>
      <c r="DA16" s="88">
        <v>0</v>
      </c>
      <c r="DB16" s="88">
        <v>0</v>
      </c>
      <c r="DC16" s="88">
        <v>0</v>
      </c>
      <c r="DD16" s="88">
        <v>0</v>
      </c>
      <c r="DE16" s="88">
        <v>0</v>
      </c>
      <c r="DF16" s="88">
        <v>0</v>
      </c>
      <c r="DG16" s="88">
        <v>0</v>
      </c>
      <c r="DH16" s="88">
        <v>0</v>
      </c>
      <c r="DI16" s="88">
        <v>0</v>
      </c>
      <c r="DJ16" s="88">
        <v>0</v>
      </c>
      <c r="DK16" s="88">
        <v>0</v>
      </c>
      <c r="DL16" s="255" t="s">
        <v>297</v>
      </c>
    </row>
    <row r="17" spans="1:116" s="97" customFormat="1" ht="13.5" customHeight="1">
      <c r="A17" s="99" t="s">
        <v>294</v>
      </c>
      <c r="B17" s="95" t="s">
        <v>316</v>
      </c>
      <c r="C17" s="96" t="s">
        <v>317</v>
      </c>
      <c r="D17" s="88">
        <v>2387</v>
      </c>
      <c r="E17" s="88">
        <v>1227</v>
      </c>
      <c r="F17" s="88">
        <v>632</v>
      </c>
      <c r="G17" s="88">
        <v>406</v>
      </c>
      <c r="H17" s="88">
        <v>110</v>
      </c>
      <c r="I17" s="88">
        <v>12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1912</v>
      </c>
      <c r="Q17" s="88">
        <v>1194</v>
      </c>
      <c r="R17" s="88">
        <v>190</v>
      </c>
      <c r="S17" s="88">
        <v>406</v>
      </c>
      <c r="T17" s="88">
        <v>110</v>
      </c>
      <c r="U17" s="88">
        <v>12</v>
      </c>
      <c r="V17" s="88">
        <v>0</v>
      </c>
      <c r="W17" s="88">
        <v>0</v>
      </c>
      <c r="X17" s="88">
        <v>442</v>
      </c>
      <c r="Y17" s="88">
        <v>0</v>
      </c>
      <c r="Z17" s="88">
        <v>442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364</v>
      </c>
      <c r="AV17" s="88">
        <v>0</v>
      </c>
      <c r="AW17" s="88">
        <v>364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88">
        <v>0</v>
      </c>
      <c r="BS17" s="88">
        <v>0</v>
      </c>
      <c r="BT17" s="88">
        <v>0</v>
      </c>
      <c r="BU17" s="88">
        <v>0</v>
      </c>
      <c r="BV17" s="88">
        <v>0</v>
      </c>
      <c r="BW17" s="88">
        <v>0</v>
      </c>
      <c r="BX17" s="88">
        <v>0</v>
      </c>
      <c r="BY17" s="88">
        <v>0</v>
      </c>
      <c r="BZ17" s="88">
        <v>0</v>
      </c>
      <c r="CA17" s="88">
        <v>0</v>
      </c>
      <c r="CB17" s="88">
        <v>0</v>
      </c>
      <c r="CC17" s="88">
        <v>0</v>
      </c>
      <c r="CD17" s="88">
        <v>0</v>
      </c>
      <c r="CE17" s="88">
        <v>0</v>
      </c>
      <c r="CF17" s="88">
        <v>0</v>
      </c>
      <c r="CG17" s="88">
        <v>0</v>
      </c>
      <c r="CH17" s="88">
        <v>0</v>
      </c>
      <c r="CI17" s="88">
        <v>0</v>
      </c>
      <c r="CJ17" s="88">
        <v>0</v>
      </c>
      <c r="CK17" s="88">
        <v>0</v>
      </c>
      <c r="CL17" s="88">
        <v>0</v>
      </c>
      <c r="CM17" s="88">
        <v>0</v>
      </c>
      <c r="CN17" s="88">
        <v>0</v>
      </c>
      <c r="CO17" s="88">
        <v>0</v>
      </c>
      <c r="CP17" s="88">
        <v>0</v>
      </c>
      <c r="CQ17" s="88">
        <v>0</v>
      </c>
      <c r="CR17" s="88">
        <v>0</v>
      </c>
      <c r="CS17" s="88">
        <v>0</v>
      </c>
      <c r="CT17" s="88">
        <v>78</v>
      </c>
      <c r="CU17" s="88">
        <v>0</v>
      </c>
      <c r="CV17" s="88">
        <v>78</v>
      </c>
      <c r="CW17" s="88">
        <v>0</v>
      </c>
      <c r="CX17" s="88">
        <v>0</v>
      </c>
      <c r="CY17" s="88">
        <v>0</v>
      </c>
      <c r="CZ17" s="88">
        <v>0</v>
      </c>
      <c r="DA17" s="88">
        <v>0</v>
      </c>
      <c r="DB17" s="88">
        <v>0</v>
      </c>
      <c r="DC17" s="88">
        <v>0</v>
      </c>
      <c r="DD17" s="88">
        <v>33</v>
      </c>
      <c r="DE17" s="88">
        <v>33</v>
      </c>
      <c r="DF17" s="88">
        <v>0</v>
      </c>
      <c r="DG17" s="88">
        <v>0</v>
      </c>
      <c r="DH17" s="88">
        <v>0</v>
      </c>
      <c r="DI17" s="88">
        <v>0</v>
      </c>
      <c r="DJ17" s="88">
        <v>0</v>
      </c>
      <c r="DK17" s="88">
        <v>0</v>
      </c>
      <c r="DL17" s="255" t="s">
        <v>297</v>
      </c>
    </row>
    <row r="18" spans="1:116" s="97" customFormat="1" ht="13.5" customHeight="1">
      <c r="A18" s="99" t="s">
        <v>294</v>
      </c>
      <c r="B18" s="95" t="s">
        <v>318</v>
      </c>
      <c r="C18" s="96" t="s">
        <v>319</v>
      </c>
      <c r="D18" s="88">
        <v>1803</v>
      </c>
      <c r="E18" s="88">
        <v>1267</v>
      </c>
      <c r="F18" s="88">
        <v>132</v>
      </c>
      <c r="G18" s="88">
        <v>309</v>
      </c>
      <c r="H18" s="88">
        <v>95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/>
      <c r="R18" s="88"/>
      <c r="S18" s="88"/>
      <c r="T18" s="88"/>
      <c r="U18" s="88">
        <v>0</v>
      </c>
      <c r="V18" s="88">
        <v>0</v>
      </c>
      <c r="W18" s="88">
        <v>0</v>
      </c>
      <c r="X18" s="88">
        <v>1803</v>
      </c>
      <c r="Y18" s="88">
        <v>1267</v>
      </c>
      <c r="Z18" s="88">
        <v>132</v>
      </c>
      <c r="AA18" s="88">
        <v>309</v>
      </c>
      <c r="AB18" s="88">
        <v>95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88">
        <v>0</v>
      </c>
      <c r="BS18" s="88">
        <v>0</v>
      </c>
      <c r="BT18" s="88">
        <v>0</v>
      </c>
      <c r="BU18" s="88">
        <v>0</v>
      </c>
      <c r="BV18" s="88">
        <v>0</v>
      </c>
      <c r="BW18" s="88">
        <v>0</v>
      </c>
      <c r="BX18" s="88">
        <v>0</v>
      </c>
      <c r="BY18" s="88">
        <v>0</v>
      </c>
      <c r="BZ18" s="88">
        <v>0</v>
      </c>
      <c r="CA18" s="88">
        <v>0</v>
      </c>
      <c r="CB18" s="88">
        <v>0</v>
      </c>
      <c r="CC18" s="88">
        <v>0</v>
      </c>
      <c r="CD18" s="88">
        <v>0</v>
      </c>
      <c r="CE18" s="88">
        <v>0</v>
      </c>
      <c r="CF18" s="88">
        <v>0</v>
      </c>
      <c r="CG18" s="88">
        <v>0</v>
      </c>
      <c r="CH18" s="88">
        <v>0</v>
      </c>
      <c r="CI18" s="88">
        <v>0</v>
      </c>
      <c r="CJ18" s="88">
        <v>0</v>
      </c>
      <c r="CK18" s="88">
        <v>0</v>
      </c>
      <c r="CL18" s="88">
        <v>0</v>
      </c>
      <c r="CM18" s="88">
        <v>0</v>
      </c>
      <c r="CN18" s="88">
        <v>0</v>
      </c>
      <c r="CO18" s="88">
        <v>0</v>
      </c>
      <c r="CP18" s="88">
        <v>0</v>
      </c>
      <c r="CQ18" s="88">
        <v>0</v>
      </c>
      <c r="CR18" s="88">
        <v>0</v>
      </c>
      <c r="CS18" s="88">
        <v>0</v>
      </c>
      <c r="CT18" s="88">
        <v>1803</v>
      </c>
      <c r="CU18" s="88">
        <v>1267</v>
      </c>
      <c r="CV18" s="88">
        <v>132</v>
      </c>
      <c r="CW18" s="88">
        <v>309</v>
      </c>
      <c r="CX18" s="88">
        <v>95</v>
      </c>
      <c r="CY18" s="88">
        <v>0</v>
      </c>
      <c r="CZ18" s="88">
        <v>0</v>
      </c>
      <c r="DA18" s="88">
        <v>0</v>
      </c>
      <c r="DB18" s="88">
        <v>0</v>
      </c>
      <c r="DC18" s="88">
        <v>0</v>
      </c>
      <c r="DD18" s="88">
        <v>0</v>
      </c>
      <c r="DE18" s="88">
        <v>0</v>
      </c>
      <c r="DF18" s="88">
        <v>0</v>
      </c>
      <c r="DG18" s="88">
        <v>0</v>
      </c>
      <c r="DH18" s="88">
        <v>0</v>
      </c>
      <c r="DI18" s="88">
        <v>0</v>
      </c>
      <c r="DJ18" s="88">
        <v>0</v>
      </c>
      <c r="DK18" s="88">
        <v>0</v>
      </c>
      <c r="DL18" s="255" t="s">
        <v>297</v>
      </c>
    </row>
    <row r="19" spans="1:116" s="97" customFormat="1" ht="13.5" customHeight="1">
      <c r="A19" s="99" t="s">
        <v>294</v>
      </c>
      <c r="B19" s="95" t="s">
        <v>320</v>
      </c>
      <c r="C19" s="96" t="s">
        <v>321</v>
      </c>
      <c r="D19" s="88">
        <v>255</v>
      </c>
      <c r="E19" s="88">
        <v>0</v>
      </c>
      <c r="F19" s="88">
        <v>191</v>
      </c>
      <c r="G19" s="88">
        <v>0</v>
      </c>
      <c r="H19" s="88">
        <v>64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255</v>
      </c>
      <c r="Y19" s="88">
        <v>0</v>
      </c>
      <c r="Z19" s="88">
        <v>191</v>
      </c>
      <c r="AA19" s="88">
        <v>0</v>
      </c>
      <c r="AB19" s="88">
        <v>64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255</v>
      </c>
      <c r="AV19" s="88">
        <v>0</v>
      </c>
      <c r="AW19" s="88">
        <v>191</v>
      </c>
      <c r="AX19" s="88">
        <v>0</v>
      </c>
      <c r="AY19" s="88">
        <v>64</v>
      </c>
      <c r="AZ19" s="88">
        <v>0</v>
      </c>
      <c r="BA19" s="88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88">
        <v>0</v>
      </c>
      <c r="BS19" s="88">
        <v>0</v>
      </c>
      <c r="BT19" s="88">
        <v>0</v>
      </c>
      <c r="BU19" s="88">
        <v>0</v>
      </c>
      <c r="BV19" s="88">
        <v>0</v>
      </c>
      <c r="BW19" s="88">
        <v>0</v>
      </c>
      <c r="BX19" s="88">
        <v>0</v>
      </c>
      <c r="BY19" s="88">
        <v>0</v>
      </c>
      <c r="BZ19" s="88">
        <v>0</v>
      </c>
      <c r="CA19" s="88">
        <v>0</v>
      </c>
      <c r="CB19" s="88">
        <v>0</v>
      </c>
      <c r="CC19" s="88">
        <v>0</v>
      </c>
      <c r="CD19" s="88">
        <v>0</v>
      </c>
      <c r="CE19" s="88">
        <v>0</v>
      </c>
      <c r="CF19" s="88">
        <v>0</v>
      </c>
      <c r="CG19" s="88">
        <v>0</v>
      </c>
      <c r="CH19" s="88">
        <v>0</v>
      </c>
      <c r="CI19" s="88">
        <v>0</v>
      </c>
      <c r="CJ19" s="88">
        <v>0</v>
      </c>
      <c r="CK19" s="88">
        <v>0</v>
      </c>
      <c r="CL19" s="88">
        <v>0</v>
      </c>
      <c r="CM19" s="88">
        <v>0</v>
      </c>
      <c r="CN19" s="88">
        <v>0</v>
      </c>
      <c r="CO19" s="88">
        <v>0</v>
      </c>
      <c r="CP19" s="88">
        <v>0</v>
      </c>
      <c r="CQ19" s="88">
        <v>0</v>
      </c>
      <c r="CR19" s="88">
        <v>0</v>
      </c>
      <c r="CS19" s="88">
        <v>0</v>
      </c>
      <c r="CT19" s="88">
        <v>0</v>
      </c>
      <c r="CU19" s="88">
        <v>0</v>
      </c>
      <c r="CV19" s="88">
        <v>0</v>
      </c>
      <c r="CW19" s="88">
        <v>0</v>
      </c>
      <c r="CX19" s="88">
        <v>0</v>
      </c>
      <c r="CY19" s="88">
        <v>0</v>
      </c>
      <c r="CZ19" s="88">
        <v>0</v>
      </c>
      <c r="DA19" s="88">
        <v>0</v>
      </c>
      <c r="DB19" s="88">
        <v>0</v>
      </c>
      <c r="DC19" s="88">
        <v>0</v>
      </c>
      <c r="DD19" s="88">
        <v>0</v>
      </c>
      <c r="DE19" s="88">
        <v>0</v>
      </c>
      <c r="DF19" s="88">
        <v>0</v>
      </c>
      <c r="DG19" s="88">
        <v>0</v>
      </c>
      <c r="DH19" s="88">
        <v>0</v>
      </c>
      <c r="DI19" s="88">
        <v>0</v>
      </c>
      <c r="DJ19" s="88">
        <v>0</v>
      </c>
      <c r="DK19" s="88">
        <v>0</v>
      </c>
      <c r="DL19" s="255" t="s">
        <v>297</v>
      </c>
    </row>
    <row r="20" spans="1:116" s="97" customFormat="1" ht="13.5" customHeight="1">
      <c r="A20" s="99" t="s">
        <v>294</v>
      </c>
      <c r="B20" s="95" t="s">
        <v>322</v>
      </c>
      <c r="C20" s="96" t="s">
        <v>323</v>
      </c>
      <c r="D20" s="88">
        <v>655</v>
      </c>
      <c r="E20" s="88">
        <v>340</v>
      </c>
      <c r="F20" s="88">
        <v>109</v>
      </c>
      <c r="G20" s="88">
        <v>70</v>
      </c>
      <c r="H20" s="88">
        <v>11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125</v>
      </c>
      <c r="P20" s="88">
        <v>341</v>
      </c>
      <c r="Q20" s="88">
        <v>314</v>
      </c>
      <c r="R20" s="88">
        <v>25</v>
      </c>
      <c r="S20" s="88">
        <v>0</v>
      </c>
      <c r="T20" s="88">
        <v>0</v>
      </c>
      <c r="U20" s="88">
        <v>0</v>
      </c>
      <c r="V20" s="88">
        <v>0</v>
      </c>
      <c r="W20" s="88">
        <v>2</v>
      </c>
      <c r="X20" s="88">
        <v>314</v>
      </c>
      <c r="Y20" s="88">
        <v>26</v>
      </c>
      <c r="Z20" s="88">
        <v>84</v>
      </c>
      <c r="AA20" s="88">
        <v>70</v>
      </c>
      <c r="AB20" s="88">
        <v>11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123</v>
      </c>
      <c r="AJ20" s="88">
        <v>9</v>
      </c>
      <c r="AK20" s="88">
        <v>0</v>
      </c>
      <c r="AL20" s="88">
        <v>9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20</v>
      </c>
      <c r="AV20" s="88">
        <v>0</v>
      </c>
      <c r="AW20" s="88">
        <v>20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123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123</v>
      </c>
      <c r="BO20" s="88">
        <v>0</v>
      </c>
      <c r="BP20" s="88">
        <v>0</v>
      </c>
      <c r="BQ20" s="88">
        <v>0</v>
      </c>
      <c r="BR20" s="88">
        <v>0</v>
      </c>
      <c r="BS20" s="88">
        <v>0</v>
      </c>
      <c r="BT20" s="88">
        <v>0</v>
      </c>
      <c r="BU20" s="88">
        <v>0</v>
      </c>
      <c r="BV20" s="88">
        <v>0</v>
      </c>
      <c r="BW20" s="88">
        <v>0</v>
      </c>
      <c r="BX20" s="88">
        <v>0</v>
      </c>
      <c r="BY20" s="88">
        <v>0</v>
      </c>
      <c r="BZ20" s="88">
        <v>0</v>
      </c>
      <c r="CA20" s="88">
        <v>0</v>
      </c>
      <c r="CB20" s="88">
        <v>0</v>
      </c>
      <c r="CC20" s="88">
        <v>0</v>
      </c>
      <c r="CD20" s="88">
        <v>0</v>
      </c>
      <c r="CE20" s="88">
        <v>0</v>
      </c>
      <c r="CF20" s="88">
        <v>0</v>
      </c>
      <c r="CG20" s="88">
        <v>0</v>
      </c>
      <c r="CH20" s="88">
        <v>0</v>
      </c>
      <c r="CI20" s="88">
        <v>0</v>
      </c>
      <c r="CJ20" s="88">
        <v>0</v>
      </c>
      <c r="CK20" s="88">
        <v>0</v>
      </c>
      <c r="CL20" s="88">
        <v>0</v>
      </c>
      <c r="CM20" s="88">
        <v>0</v>
      </c>
      <c r="CN20" s="88">
        <v>0</v>
      </c>
      <c r="CO20" s="88">
        <v>0</v>
      </c>
      <c r="CP20" s="88">
        <v>0</v>
      </c>
      <c r="CQ20" s="88">
        <v>0</v>
      </c>
      <c r="CR20" s="88">
        <v>0</v>
      </c>
      <c r="CS20" s="88">
        <v>0</v>
      </c>
      <c r="CT20" s="88">
        <v>162</v>
      </c>
      <c r="CU20" s="88">
        <v>26</v>
      </c>
      <c r="CV20" s="88">
        <v>55</v>
      </c>
      <c r="CW20" s="88">
        <v>70</v>
      </c>
      <c r="CX20" s="88">
        <v>11</v>
      </c>
      <c r="CY20" s="88">
        <v>0</v>
      </c>
      <c r="CZ20" s="88">
        <v>0</v>
      </c>
      <c r="DA20" s="88">
        <v>0</v>
      </c>
      <c r="DB20" s="88">
        <v>0</v>
      </c>
      <c r="DC20" s="88">
        <v>0</v>
      </c>
      <c r="DD20" s="88">
        <v>0</v>
      </c>
      <c r="DE20" s="88">
        <v>0</v>
      </c>
      <c r="DF20" s="88">
        <v>0</v>
      </c>
      <c r="DG20" s="88">
        <v>0</v>
      </c>
      <c r="DH20" s="88">
        <v>0</v>
      </c>
      <c r="DI20" s="88">
        <v>0</v>
      </c>
      <c r="DJ20" s="88">
        <v>0</v>
      </c>
      <c r="DK20" s="88">
        <v>0</v>
      </c>
      <c r="DL20" s="255" t="s">
        <v>297</v>
      </c>
    </row>
    <row r="21" spans="1:116" s="97" customFormat="1" ht="13.5" customHeight="1">
      <c r="A21" s="99" t="s">
        <v>294</v>
      </c>
      <c r="B21" s="95" t="s">
        <v>324</v>
      </c>
      <c r="C21" s="96" t="s">
        <v>325</v>
      </c>
      <c r="D21" s="88">
        <v>167</v>
      </c>
      <c r="E21" s="88">
        <v>77</v>
      </c>
      <c r="F21" s="88">
        <v>51</v>
      </c>
      <c r="G21" s="88">
        <v>29</v>
      </c>
      <c r="H21" s="88">
        <v>7</v>
      </c>
      <c r="I21" s="88">
        <v>1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2</v>
      </c>
      <c r="P21" s="88">
        <v>77</v>
      </c>
      <c r="Q21" s="88">
        <v>77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90</v>
      </c>
      <c r="Y21" s="88">
        <v>0</v>
      </c>
      <c r="Z21" s="88">
        <v>51</v>
      </c>
      <c r="AA21" s="88">
        <v>29</v>
      </c>
      <c r="AB21" s="88">
        <v>7</v>
      </c>
      <c r="AC21" s="88">
        <v>1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2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35</v>
      </c>
      <c r="AV21" s="88">
        <v>0</v>
      </c>
      <c r="AW21" s="88">
        <v>35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88">
        <v>0</v>
      </c>
      <c r="BS21" s="88">
        <v>0</v>
      </c>
      <c r="BT21" s="88">
        <v>0</v>
      </c>
      <c r="BU21" s="88">
        <v>0</v>
      </c>
      <c r="BV21" s="88">
        <v>0</v>
      </c>
      <c r="BW21" s="88">
        <v>0</v>
      </c>
      <c r="BX21" s="88">
        <v>0</v>
      </c>
      <c r="BY21" s="88">
        <v>0</v>
      </c>
      <c r="BZ21" s="88">
        <v>0</v>
      </c>
      <c r="CA21" s="88">
        <v>0</v>
      </c>
      <c r="CB21" s="88">
        <v>0</v>
      </c>
      <c r="CC21" s="88">
        <v>0</v>
      </c>
      <c r="CD21" s="88">
        <v>0</v>
      </c>
      <c r="CE21" s="88">
        <v>0</v>
      </c>
      <c r="CF21" s="88">
        <v>0</v>
      </c>
      <c r="CG21" s="88">
        <v>0</v>
      </c>
      <c r="CH21" s="88">
        <v>0</v>
      </c>
      <c r="CI21" s="88">
        <v>0</v>
      </c>
      <c r="CJ21" s="88">
        <v>0</v>
      </c>
      <c r="CK21" s="88">
        <v>0</v>
      </c>
      <c r="CL21" s="88">
        <v>0</v>
      </c>
      <c r="CM21" s="88">
        <v>0</v>
      </c>
      <c r="CN21" s="88">
        <v>0</v>
      </c>
      <c r="CO21" s="88">
        <v>0</v>
      </c>
      <c r="CP21" s="88">
        <v>0</v>
      </c>
      <c r="CQ21" s="88">
        <v>0</v>
      </c>
      <c r="CR21" s="88">
        <v>0</v>
      </c>
      <c r="CS21" s="88">
        <v>0</v>
      </c>
      <c r="CT21" s="88">
        <v>55</v>
      </c>
      <c r="CU21" s="88">
        <v>0</v>
      </c>
      <c r="CV21" s="88">
        <v>16</v>
      </c>
      <c r="CW21" s="88">
        <v>29</v>
      </c>
      <c r="CX21" s="88">
        <v>7</v>
      </c>
      <c r="CY21" s="88">
        <v>1</v>
      </c>
      <c r="CZ21" s="88">
        <v>0</v>
      </c>
      <c r="DA21" s="88">
        <v>0</v>
      </c>
      <c r="DB21" s="88">
        <v>0</v>
      </c>
      <c r="DC21" s="88">
        <v>2</v>
      </c>
      <c r="DD21" s="88">
        <v>0</v>
      </c>
      <c r="DE21" s="88">
        <v>0</v>
      </c>
      <c r="DF21" s="88">
        <v>0</v>
      </c>
      <c r="DG21" s="88">
        <v>0</v>
      </c>
      <c r="DH21" s="88">
        <v>0</v>
      </c>
      <c r="DI21" s="88">
        <v>0</v>
      </c>
      <c r="DJ21" s="88">
        <v>0</v>
      </c>
      <c r="DK21" s="88">
        <v>0</v>
      </c>
      <c r="DL21" s="255" t="s">
        <v>297</v>
      </c>
    </row>
    <row r="22" spans="1:116" s="97" customFormat="1" ht="13.5" customHeight="1">
      <c r="A22" s="99" t="s">
        <v>294</v>
      </c>
      <c r="B22" s="95" t="s">
        <v>326</v>
      </c>
      <c r="C22" s="96" t="s">
        <v>327</v>
      </c>
      <c r="D22" s="88">
        <v>215</v>
      </c>
      <c r="E22" s="88">
        <v>67</v>
      </c>
      <c r="F22" s="88">
        <v>94</v>
      </c>
      <c r="G22" s="88">
        <v>42</v>
      </c>
      <c r="H22" s="88">
        <v>12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132</v>
      </c>
      <c r="Q22" s="88">
        <v>67</v>
      </c>
      <c r="R22" s="88">
        <v>65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83</v>
      </c>
      <c r="Y22" s="88">
        <v>0</v>
      </c>
      <c r="Z22" s="88">
        <v>29</v>
      </c>
      <c r="AA22" s="88">
        <v>42</v>
      </c>
      <c r="AB22" s="88">
        <v>12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  <c r="AZ22" s="88">
        <v>0</v>
      </c>
      <c r="BA22" s="88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88">
        <v>0</v>
      </c>
      <c r="BS22" s="88">
        <v>0</v>
      </c>
      <c r="BT22" s="88">
        <v>0</v>
      </c>
      <c r="BU22" s="88">
        <v>0</v>
      </c>
      <c r="BV22" s="88">
        <v>0</v>
      </c>
      <c r="BW22" s="88">
        <v>0</v>
      </c>
      <c r="BX22" s="88">
        <v>0</v>
      </c>
      <c r="BY22" s="88">
        <v>0</v>
      </c>
      <c r="BZ22" s="88">
        <v>0</v>
      </c>
      <c r="CA22" s="88">
        <v>0</v>
      </c>
      <c r="CB22" s="88">
        <v>0</v>
      </c>
      <c r="CC22" s="88">
        <v>0</v>
      </c>
      <c r="CD22" s="88">
        <v>0</v>
      </c>
      <c r="CE22" s="88">
        <v>0</v>
      </c>
      <c r="CF22" s="88">
        <v>0</v>
      </c>
      <c r="CG22" s="88">
        <v>0</v>
      </c>
      <c r="CH22" s="88">
        <v>0</v>
      </c>
      <c r="CI22" s="88">
        <v>0</v>
      </c>
      <c r="CJ22" s="88">
        <v>0</v>
      </c>
      <c r="CK22" s="88">
        <v>0</v>
      </c>
      <c r="CL22" s="88">
        <v>0</v>
      </c>
      <c r="CM22" s="88">
        <v>0</v>
      </c>
      <c r="CN22" s="88">
        <v>0</v>
      </c>
      <c r="CO22" s="88">
        <v>0</v>
      </c>
      <c r="CP22" s="88">
        <v>0</v>
      </c>
      <c r="CQ22" s="88">
        <v>0</v>
      </c>
      <c r="CR22" s="88">
        <v>0</v>
      </c>
      <c r="CS22" s="88">
        <v>0</v>
      </c>
      <c r="CT22" s="88">
        <v>83</v>
      </c>
      <c r="CU22" s="88">
        <v>0</v>
      </c>
      <c r="CV22" s="88">
        <v>29</v>
      </c>
      <c r="CW22" s="88">
        <v>42</v>
      </c>
      <c r="CX22" s="88">
        <v>12</v>
      </c>
      <c r="CY22" s="88">
        <v>0</v>
      </c>
      <c r="CZ22" s="88">
        <v>0</v>
      </c>
      <c r="DA22" s="88">
        <v>0</v>
      </c>
      <c r="DB22" s="88">
        <v>0</v>
      </c>
      <c r="DC22" s="88">
        <v>0</v>
      </c>
      <c r="DD22" s="88">
        <v>0</v>
      </c>
      <c r="DE22" s="88">
        <v>0</v>
      </c>
      <c r="DF22" s="88">
        <v>0</v>
      </c>
      <c r="DG22" s="88">
        <v>0</v>
      </c>
      <c r="DH22" s="88">
        <v>0</v>
      </c>
      <c r="DI22" s="88">
        <v>0</v>
      </c>
      <c r="DJ22" s="88">
        <v>0</v>
      </c>
      <c r="DK22" s="88">
        <v>0</v>
      </c>
      <c r="DL22" s="255" t="s">
        <v>297</v>
      </c>
    </row>
    <row r="23" spans="1:116" s="97" customFormat="1" ht="13.5" customHeight="1">
      <c r="A23" s="99" t="s">
        <v>294</v>
      </c>
      <c r="B23" s="95" t="s">
        <v>328</v>
      </c>
      <c r="C23" s="96" t="s">
        <v>329</v>
      </c>
      <c r="D23" s="88">
        <v>844</v>
      </c>
      <c r="E23" s="88">
        <v>446</v>
      </c>
      <c r="F23" s="88">
        <v>94</v>
      </c>
      <c r="G23" s="88">
        <v>123</v>
      </c>
      <c r="H23" s="88">
        <v>35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146</v>
      </c>
      <c r="P23" s="88">
        <v>839</v>
      </c>
      <c r="Q23" s="88">
        <v>446</v>
      </c>
      <c r="R23" s="88">
        <v>89</v>
      </c>
      <c r="S23" s="88">
        <v>123</v>
      </c>
      <c r="T23" s="88">
        <v>35</v>
      </c>
      <c r="U23" s="88">
        <v>0</v>
      </c>
      <c r="V23" s="88">
        <v>0</v>
      </c>
      <c r="W23" s="88">
        <v>146</v>
      </c>
      <c r="X23" s="88">
        <v>5</v>
      </c>
      <c r="Y23" s="88">
        <v>0</v>
      </c>
      <c r="Z23" s="88">
        <v>5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5</v>
      </c>
      <c r="AV23" s="88">
        <v>0</v>
      </c>
      <c r="AW23" s="88">
        <v>5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88">
        <v>0</v>
      </c>
      <c r="BS23" s="88">
        <v>0</v>
      </c>
      <c r="BT23" s="88">
        <v>0</v>
      </c>
      <c r="BU23" s="88">
        <v>0</v>
      </c>
      <c r="BV23" s="88">
        <v>0</v>
      </c>
      <c r="BW23" s="88">
        <v>0</v>
      </c>
      <c r="BX23" s="88">
        <v>0</v>
      </c>
      <c r="BY23" s="88">
        <v>0</v>
      </c>
      <c r="BZ23" s="88">
        <v>0</v>
      </c>
      <c r="CA23" s="88">
        <v>0</v>
      </c>
      <c r="CB23" s="88">
        <v>0</v>
      </c>
      <c r="CC23" s="88">
        <v>0</v>
      </c>
      <c r="CD23" s="88">
        <v>0</v>
      </c>
      <c r="CE23" s="88">
        <v>0</v>
      </c>
      <c r="CF23" s="88">
        <v>0</v>
      </c>
      <c r="CG23" s="88">
        <v>0</v>
      </c>
      <c r="CH23" s="88">
        <v>0</v>
      </c>
      <c r="CI23" s="88">
        <v>0</v>
      </c>
      <c r="CJ23" s="88">
        <v>0</v>
      </c>
      <c r="CK23" s="88">
        <v>0</v>
      </c>
      <c r="CL23" s="88">
        <v>0</v>
      </c>
      <c r="CM23" s="88">
        <v>0</v>
      </c>
      <c r="CN23" s="88">
        <v>0</v>
      </c>
      <c r="CO23" s="88">
        <v>0</v>
      </c>
      <c r="CP23" s="88">
        <v>0</v>
      </c>
      <c r="CQ23" s="88">
        <v>0</v>
      </c>
      <c r="CR23" s="88">
        <v>0</v>
      </c>
      <c r="CS23" s="88">
        <v>0</v>
      </c>
      <c r="CT23" s="88">
        <v>0</v>
      </c>
      <c r="CU23" s="88">
        <v>0</v>
      </c>
      <c r="CV23" s="88">
        <v>0</v>
      </c>
      <c r="CW23" s="88">
        <v>0</v>
      </c>
      <c r="CX23" s="88">
        <v>0</v>
      </c>
      <c r="CY23" s="88">
        <v>0</v>
      </c>
      <c r="CZ23" s="88">
        <v>0</v>
      </c>
      <c r="DA23" s="88">
        <v>0</v>
      </c>
      <c r="DB23" s="88">
        <v>0</v>
      </c>
      <c r="DC23" s="88">
        <v>0</v>
      </c>
      <c r="DD23" s="88">
        <v>0</v>
      </c>
      <c r="DE23" s="88">
        <v>0</v>
      </c>
      <c r="DF23" s="88">
        <v>0</v>
      </c>
      <c r="DG23" s="88">
        <v>0</v>
      </c>
      <c r="DH23" s="88">
        <v>0</v>
      </c>
      <c r="DI23" s="88">
        <v>0</v>
      </c>
      <c r="DJ23" s="88">
        <v>0</v>
      </c>
      <c r="DK23" s="88">
        <v>0</v>
      </c>
      <c r="DL23" s="255" t="s">
        <v>297</v>
      </c>
    </row>
    <row r="24" spans="1:116" s="97" customFormat="1" ht="13.5" customHeight="1">
      <c r="A24" s="99" t="s">
        <v>294</v>
      </c>
      <c r="B24" s="95" t="s">
        <v>330</v>
      </c>
      <c r="C24" s="96" t="s">
        <v>331</v>
      </c>
      <c r="D24" s="88">
        <v>425</v>
      </c>
      <c r="E24" s="88">
        <v>262</v>
      </c>
      <c r="F24" s="88">
        <v>72</v>
      </c>
      <c r="G24" s="88">
        <v>74</v>
      </c>
      <c r="H24" s="88">
        <v>17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273</v>
      </c>
      <c r="Q24" s="88">
        <v>144</v>
      </c>
      <c r="R24" s="88">
        <v>38</v>
      </c>
      <c r="S24" s="88">
        <v>74</v>
      </c>
      <c r="T24" s="88">
        <v>17</v>
      </c>
      <c r="U24" s="88">
        <v>0</v>
      </c>
      <c r="V24" s="88">
        <v>0</v>
      </c>
      <c r="W24" s="88">
        <v>0</v>
      </c>
      <c r="X24" s="88">
        <v>33</v>
      </c>
      <c r="Y24" s="88">
        <v>0</v>
      </c>
      <c r="Z24" s="88">
        <v>33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33</v>
      </c>
      <c r="AV24" s="88">
        <v>0</v>
      </c>
      <c r="AW24" s="88">
        <v>33</v>
      </c>
      <c r="AX24" s="88">
        <v>0</v>
      </c>
      <c r="AY24" s="88">
        <v>0</v>
      </c>
      <c r="AZ24" s="88">
        <v>0</v>
      </c>
      <c r="BA24" s="88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88">
        <v>0</v>
      </c>
      <c r="BS24" s="88">
        <v>0</v>
      </c>
      <c r="BT24" s="88">
        <v>0</v>
      </c>
      <c r="BU24" s="88">
        <v>0</v>
      </c>
      <c r="BV24" s="88">
        <v>0</v>
      </c>
      <c r="BW24" s="88">
        <v>0</v>
      </c>
      <c r="BX24" s="88">
        <v>0</v>
      </c>
      <c r="BY24" s="88">
        <v>0</v>
      </c>
      <c r="BZ24" s="88">
        <v>0</v>
      </c>
      <c r="CA24" s="88">
        <v>0</v>
      </c>
      <c r="CB24" s="88">
        <v>0</v>
      </c>
      <c r="CC24" s="88">
        <v>0</v>
      </c>
      <c r="CD24" s="88">
        <v>0</v>
      </c>
      <c r="CE24" s="88">
        <v>0</v>
      </c>
      <c r="CF24" s="88">
        <v>0</v>
      </c>
      <c r="CG24" s="88">
        <v>0</v>
      </c>
      <c r="CH24" s="88">
        <v>0</v>
      </c>
      <c r="CI24" s="88">
        <v>0</v>
      </c>
      <c r="CJ24" s="88">
        <v>0</v>
      </c>
      <c r="CK24" s="88">
        <v>0</v>
      </c>
      <c r="CL24" s="88">
        <v>0</v>
      </c>
      <c r="CM24" s="88">
        <v>0</v>
      </c>
      <c r="CN24" s="88">
        <v>0</v>
      </c>
      <c r="CO24" s="88">
        <v>0</v>
      </c>
      <c r="CP24" s="88">
        <v>0</v>
      </c>
      <c r="CQ24" s="88">
        <v>0</v>
      </c>
      <c r="CR24" s="88">
        <v>0</v>
      </c>
      <c r="CS24" s="88">
        <v>0</v>
      </c>
      <c r="CT24" s="88">
        <v>0</v>
      </c>
      <c r="CU24" s="88">
        <v>0</v>
      </c>
      <c r="CV24" s="88">
        <v>0</v>
      </c>
      <c r="CW24" s="88">
        <v>0</v>
      </c>
      <c r="CX24" s="88">
        <v>0</v>
      </c>
      <c r="CY24" s="88">
        <v>0</v>
      </c>
      <c r="CZ24" s="88">
        <v>0</v>
      </c>
      <c r="DA24" s="88">
        <v>0</v>
      </c>
      <c r="DB24" s="88">
        <v>0</v>
      </c>
      <c r="DC24" s="88">
        <v>0</v>
      </c>
      <c r="DD24" s="88">
        <v>119</v>
      </c>
      <c r="DE24" s="88">
        <v>118</v>
      </c>
      <c r="DF24" s="88">
        <v>1</v>
      </c>
      <c r="DG24" s="88">
        <v>0</v>
      </c>
      <c r="DH24" s="88">
        <v>0</v>
      </c>
      <c r="DI24" s="88">
        <v>0</v>
      </c>
      <c r="DJ24" s="88">
        <v>0</v>
      </c>
      <c r="DK24" s="88">
        <v>0</v>
      </c>
      <c r="DL24" s="255" t="s">
        <v>297</v>
      </c>
    </row>
    <row r="25" spans="1:116" s="97" customFormat="1" ht="13.5" customHeight="1">
      <c r="A25" s="99" t="s">
        <v>294</v>
      </c>
      <c r="B25" s="95" t="s">
        <v>332</v>
      </c>
      <c r="C25" s="96" t="s">
        <v>333</v>
      </c>
      <c r="D25" s="88">
        <v>262</v>
      </c>
      <c r="E25" s="88">
        <v>79</v>
      </c>
      <c r="F25" s="88">
        <v>52</v>
      </c>
      <c r="G25" s="88">
        <v>112</v>
      </c>
      <c r="H25" s="88">
        <v>19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79</v>
      </c>
      <c r="Q25" s="88">
        <v>79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183</v>
      </c>
      <c r="Y25" s="88">
        <v>0</v>
      </c>
      <c r="Z25" s="88">
        <v>52</v>
      </c>
      <c r="AA25" s="88">
        <v>112</v>
      </c>
      <c r="AB25" s="88">
        <v>19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88">
        <v>0</v>
      </c>
      <c r="BS25" s="88">
        <v>0</v>
      </c>
      <c r="BT25" s="88">
        <v>0</v>
      </c>
      <c r="BU25" s="88">
        <v>0</v>
      </c>
      <c r="BV25" s="88">
        <v>0</v>
      </c>
      <c r="BW25" s="88">
        <v>0</v>
      </c>
      <c r="BX25" s="88">
        <v>0</v>
      </c>
      <c r="BY25" s="88">
        <v>0</v>
      </c>
      <c r="BZ25" s="88">
        <v>0</v>
      </c>
      <c r="CA25" s="88">
        <v>0</v>
      </c>
      <c r="CB25" s="88">
        <v>0</v>
      </c>
      <c r="CC25" s="88">
        <v>0</v>
      </c>
      <c r="CD25" s="88">
        <v>0</v>
      </c>
      <c r="CE25" s="88">
        <v>0</v>
      </c>
      <c r="CF25" s="88">
        <v>0</v>
      </c>
      <c r="CG25" s="88">
        <v>0</v>
      </c>
      <c r="CH25" s="88">
        <v>0</v>
      </c>
      <c r="CI25" s="88">
        <v>0</v>
      </c>
      <c r="CJ25" s="88">
        <v>0</v>
      </c>
      <c r="CK25" s="88">
        <v>0</v>
      </c>
      <c r="CL25" s="88">
        <v>0</v>
      </c>
      <c r="CM25" s="88">
        <v>0</v>
      </c>
      <c r="CN25" s="88">
        <v>0</v>
      </c>
      <c r="CO25" s="88">
        <v>0</v>
      </c>
      <c r="CP25" s="88">
        <v>0</v>
      </c>
      <c r="CQ25" s="88">
        <v>0</v>
      </c>
      <c r="CR25" s="88">
        <v>0</v>
      </c>
      <c r="CS25" s="88">
        <v>0</v>
      </c>
      <c r="CT25" s="88">
        <v>183</v>
      </c>
      <c r="CU25" s="88">
        <v>0</v>
      </c>
      <c r="CV25" s="88">
        <v>52</v>
      </c>
      <c r="CW25" s="88">
        <v>112</v>
      </c>
      <c r="CX25" s="88">
        <v>19</v>
      </c>
      <c r="CY25" s="88">
        <v>0</v>
      </c>
      <c r="CZ25" s="88">
        <v>0</v>
      </c>
      <c r="DA25" s="88">
        <v>0</v>
      </c>
      <c r="DB25" s="88">
        <v>0</v>
      </c>
      <c r="DC25" s="88">
        <v>0</v>
      </c>
      <c r="DD25" s="88">
        <v>0</v>
      </c>
      <c r="DE25" s="88">
        <v>0</v>
      </c>
      <c r="DF25" s="88">
        <v>0</v>
      </c>
      <c r="DG25" s="88">
        <v>0</v>
      </c>
      <c r="DH25" s="88">
        <v>0</v>
      </c>
      <c r="DI25" s="88">
        <v>0</v>
      </c>
      <c r="DJ25" s="88">
        <v>0</v>
      </c>
      <c r="DK25" s="88">
        <v>0</v>
      </c>
      <c r="DL25" s="255" t="s">
        <v>297</v>
      </c>
    </row>
    <row r="26" spans="1:116" s="97" customFormat="1" ht="13.5" customHeight="1">
      <c r="A26" s="99" t="s">
        <v>294</v>
      </c>
      <c r="B26" s="95" t="s">
        <v>334</v>
      </c>
      <c r="C26" s="96" t="s">
        <v>335</v>
      </c>
      <c r="D26" s="88">
        <v>352</v>
      </c>
      <c r="E26" s="88">
        <v>227</v>
      </c>
      <c r="F26" s="88">
        <v>58</v>
      </c>
      <c r="G26" s="88">
        <v>53</v>
      </c>
      <c r="H26" s="88">
        <v>14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280</v>
      </c>
      <c r="Q26" s="88">
        <v>227</v>
      </c>
      <c r="R26" s="88">
        <v>0</v>
      </c>
      <c r="S26" s="88">
        <v>53</v>
      </c>
      <c r="T26" s="88">
        <v>0</v>
      </c>
      <c r="U26" s="88">
        <v>0</v>
      </c>
      <c r="V26" s="88">
        <v>0</v>
      </c>
      <c r="W26" s="88">
        <v>0</v>
      </c>
      <c r="X26" s="88">
        <v>72</v>
      </c>
      <c r="Y26" s="88">
        <v>0</v>
      </c>
      <c r="Z26" s="88">
        <v>58</v>
      </c>
      <c r="AA26" s="88">
        <v>0</v>
      </c>
      <c r="AB26" s="88">
        <v>14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23</v>
      </c>
      <c r="AV26" s="88">
        <v>0</v>
      </c>
      <c r="AW26" s="88">
        <v>23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88">
        <v>0</v>
      </c>
      <c r="BS26" s="88">
        <v>0</v>
      </c>
      <c r="BT26" s="88">
        <v>0</v>
      </c>
      <c r="BU26" s="88">
        <v>0</v>
      </c>
      <c r="BV26" s="88">
        <v>0</v>
      </c>
      <c r="BW26" s="88">
        <v>0</v>
      </c>
      <c r="BX26" s="88">
        <v>0</v>
      </c>
      <c r="BY26" s="88">
        <v>0</v>
      </c>
      <c r="BZ26" s="88">
        <v>0</v>
      </c>
      <c r="CA26" s="88">
        <v>0</v>
      </c>
      <c r="CB26" s="88">
        <v>0</v>
      </c>
      <c r="CC26" s="88">
        <v>0</v>
      </c>
      <c r="CD26" s="88">
        <v>0</v>
      </c>
      <c r="CE26" s="88">
        <v>0</v>
      </c>
      <c r="CF26" s="88">
        <v>0</v>
      </c>
      <c r="CG26" s="88">
        <v>0</v>
      </c>
      <c r="CH26" s="88">
        <v>0</v>
      </c>
      <c r="CI26" s="88">
        <v>0</v>
      </c>
      <c r="CJ26" s="88">
        <v>0</v>
      </c>
      <c r="CK26" s="88">
        <v>0</v>
      </c>
      <c r="CL26" s="88">
        <v>0</v>
      </c>
      <c r="CM26" s="88">
        <v>0</v>
      </c>
      <c r="CN26" s="88">
        <v>0</v>
      </c>
      <c r="CO26" s="88">
        <v>0</v>
      </c>
      <c r="CP26" s="88">
        <v>0</v>
      </c>
      <c r="CQ26" s="88">
        <v>0</v>
      </c>
      <c r="CR26" s="88">
        <v>0</v>
      </c>
      <c r="CS26" s="88">
        <v>0</v>
      </c>
      <c r="CT26" s="88">
        <v>49</v>
      </c>
      <c r="CU26" s="88">
        <v>0</v>
      </c>
      <c r="CV26" s="88">
        <v>35</v>
      </c>
      <c r="CW26" s="88">
        <v>0</v>
      </c>
      <c r="CX26" s="88">
        <v>14</v>
      </c>
      <c r="CY26" s="88">
        <v>0</v>
      </c>
      <c r="CZ26" s="88">
        <v>0</v>
      </c>
      <c r="DA26" s="88">
        <v>0</v>
      </c>
      <c r="DB26" s="88">
        <v>0</v>
      </c>
      <c r="DC26" s="88">
        <v>0</v>
      </c>
      <c r="DD26" s="88">
        <v>0</v>
      </c>
      <c r="DE26" s="88">
        <v>0</v>
      </c>
      <c r="DF26" s="88">
        <v>0</v>
      </c>
      <c r="DG26" s="88">
        <v>0</v>
      </c>
      <c r="DH26" s="88">
        <v>0</v>
      </c>
      <c r="DI26" s="88">
        <v>0</v>
      </c>
      <c r="DJ26" s="88">
        <v>0</v>
      </c>
      <c r="DK26" s="88">
        <v>0</v>
      </c>
      <c r="DL26" s="255" t="s">
        <v>297</v>
      </c>
    </row>
    <row r="27" spans="1:116" s="97" customFormat="1" ht="13.5" customHeight="1">
      <c r="A27" s="99" t="s">
        <v>294</v>
      </c>
      <c r="B27" s="95" t="s">
        <v>336</v>
      </c>
      <c r="C27" s="96" t="s">
        <v>337</v>
      </c>
      <c r="D27" s="88">
        <v>142</v>
      </c>
      <c r="E27" s="88">
        <v>112</v>
      </c>
      <c r="F27" s="88">
        <v>30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142</v>
      </c>
      <c r="Q27" s="88">
        <v>112</v>
      </c>
      <c r="R27" s="88">
        <v>30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  <c r="AZ27" s="88">
        <v>0</v>
      </c>
      <c r="BA27" s="88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88">
        <v>0</v>
      </c>
      <c r="BS27" s="88">
        <v>0</v>
      </c>
      <c r="BT27" s="88">
        <v>0</v>
      </c>
      <c r="BU27" s="88">
        <v>0</v>
      </c>
      <c r="BV27" s="88">
        <v>0</v>
      </c>
      <c r="BW27" s="88">
        <v>0</v>
      </c>
      <c r="BX27" s="88">
        <v>0</v>
      </c>
      <c r="BY27" s="88">
        <v>0</v>
      </c>
      <c r="BZ27" s="88">
        <v>0</v>
      </c>
      <c r="CA27" s="88">
        <v>0</v>
      </c>
      <c r="CB27" s="88">
        <v>0</v>
      </c>
      <c r="CC27" s="88">
        <v>0</v>
      </c>
      <c r="CD27" s="88">
        <v>0</v>
      </c>
      <c r="CE27" s="88">
        <v>0</v>
      </c>
      <c r="CF27" s="88">
        <v>0</v>
      </c>
      <c r="CG27" s="88">
        <v>0</v>
      </c>
      <c r="CH27" s="88">
        <v>0</v>
      </c>
      <c r="CI27" s="88">
        <v>0</v>
      </c>
      <c r="CJ27" s="88">
        <v>0</v>
      </c>
      <c r="CK27" s="88">
        <v>0</v>
      </c>
      <c r="CL27" s="88">
        <v>0</v>
      </c>
      <c r="CM27" s="88">
        <v>0</v>
      </c>
      <c r="CN27" s="88">
        <v>0</v>
      </c>
      <c r="CO27" s="88">
        <v>0</v>
      </c>
      <c r="CP27" s="88">
        <v>0</v>
      </c>
      <c r="CQ27" s="88">
        <v>0</v>
      </c>
      <c r="CR27" s="88">
        <v>0</v>
      </c>
      <c r="CS27" s="88">
        <v>0</v>
      </c>
      <c r="CT27" s="88">
        <v>0</v>
      </c>
      <c r="CU27" s="88">
        <v>0</v>
      </c>
      <c r="CV27" s="88">
        <v>0</v>
      </c>
      <c r="CW27" s="88">
        <v>0</v>
      </c>
      <c r="CX27" s="88">
        <v>0</v>
      </c>
      <c r="CY27" s="88">
        <v>0</v>
      </c>
      <c r="CZ27" s="88">
        <v>0</v>
      </c>
      <c r="DA27" s="88">
        <v>0</v>
      </c>
      <c r="DB27" s="88">
        <v>0</v>
      </c>
      <c r="DC27" s="88">
        <v>0</v>
      </c>
      <c r="DD27" s="88">
        <v>0</v>
      </c>
      <c r="DE27" s="88">
        <v>0</v>
      </c>
      <c r="DF27" s="88">
        <v>0</v>
      </c>
      <c r="DG27" s="88">
        <v>0</v>
      </c>
      <c r="DH27" s="88">
        <v>0</v>
      </c>
      <c r="DI27" s="88">
        <v>0</v>
      </c>
      <c r="DJ27" s="88">
        <v>0</v>
      </c>
      <c r="DK27" s="88">
        <v>0</v>
      </c>
      <c r="DL27" s="255" t="s">
        <v>297</v>
      </c>
    </row>
    <row r="28" spans="1:116" s="97" customFormat="1" ht="13.5" customHeight="1">
      <c r="A28" s="99" t="s">
        <v>294</v>
      </c>
      <c r="B28" s="95" t="s">
        <v>338</v>
      </c>
      <c r="C28" s="96" t="s">
        <v>339</v>
      </c>
      <c r="D28" s="88">
        <v>275</v>
      </c>
      <c r="E28" s="88">
        <v>148</v>
      </c>
      <c r="F28" s="88">
        <v>34</v>
      </c>
      <c r="G28" s="88">
        <v>59</v>
      </c>
      <c r="H28" s="88">
        <v>34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148</v>
      </c>
      <c r="Q28" s="88">
        <v>148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127</v>
      </c>
      <c r="Y28" s="88">
        <v>0</v>
      </c>
      <c r="Z28" s="88">
        <v>34</v>
      </c>
      <c r="AA28" s="88">
        <v>59</v>
      </c>
      <c r="AB28" s="88">
        <v>34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88">
        <v>0</v>
      </c>
      <c r="BS28" s="88">
        <v>0</v>
      </c>
      <c r="BT28" s="88">
        <v>0</v>
      </c>
      <c r="BU28" s="88">
        <v>0</v>
      </c>
      <c r="BV28" s="88">
        <v>0</v>
      </c>
      <c r="BW28" s="88">
        <v>0</v>
      </c>
      <c r="BX28" s="88">
        <v>0</v>
      </c>
      <c r="BY28" s="88">
        <v>0</v>
      </c>
      <c r="BZ28" s="88">
        <v>0</v>
      </c>
      <c r="CA28" s="88">
        <v>0</v>
      </c>
      <c r="CB28" s="88">
        <v>0</v>
      </c>
      <c r="CC28" s="88">
        <v>0</v>
      </c>
      <c r="CD28" s="88">
        <v>0</v>
      </c>
      <c r="CE28" s="88">
        <v>0</v>
      </c>
      <c r="CF28" s="88">
        <v>0</v>
      </c>
      <c r="CG28" s="88">
        <v>0</v>
      </c>
      <c r="CH28" s="88">
        <v>0</v>
      </c>
      <c r="CI28" s="88">
        <v>0</v>
      </c>
      <c r="CJ28" s="88">
        <v>0</v>
      </c>
      <c r="CK28" s="88">
        <v>0</v>
      </c>
      <c r="CL28" s="88">
        <v>0</v>
      </c>
      <c r="CM28" s="88">
        <v>0</v>
      </c>
      <c r="CN28" s="88">
        <v>0</v>
      </c>
      <c r="CO28" s="88">
        <v>0</v>
      </c>
      <c r="CP28" s="88">
        <v>0</v>
      </c>
      <c r="CQ28" s="88">
        <v>0</v>
      </c>
      <c r="CR28" s="88">
        <v>0</v>
      </c>
      <c r="CS28" s="88">
        <v>0</v>
      </c>
      <c r="CT28" s="88">
        <v>127</v>
      </c>
      <c r="CU28" s="88">
        <v>0</v>
      </c>
      <c r="CV28" s="88">
        <v>34</v>
      </c>
      <c r="CW28" s="88">
        <v>59</v>
      </c>
      <c r="CX28" s="88">
        <v>34</v>
      </c>
      <c r="CY28" s="88">
        <v>0</v>
      </c>
      <c r="CZ28" s="88">
        <v>0</v>
      </c>
      <c r="DA28" s="88">
        <v>0</v>
      </c>
      <c r="DB28" s="88">
        <v>0</v>
      </c>
      <c r="DC28" s="88">
        <v>0</v>
      </c>
      <c r="DD28" s="88">
        <v>0</v>
      </c>
      <c r="DE28" s="88">
        <v>0</v>
      </c>
      <c r="DF28" s="88">
        <v>0</v>
      </c>
      <c r="DG28" s="88">
        <v>0</v>
      </c>
      <c r="DH28" s="88">
        <v>0</v>
      </c>
      <c r="DI28" s="88">
        <v>0</v>
      </c>
      <c r="DJ28" s="88">
        <v>0</v>
      </c>
      <c r="DK28" s="88">
        <v>0</v>
      </c>
      <c r="DL28" s="255" t="s">
        <v>297</v>
      </c>
    </row>
    <row r="29" spans="1:116" s="97" customFormat="1" ht="13.5" customHeight="1">
      <c r="A29" s="99" t="s">
        <v>294</v>
      </c>
      <c r="B29" s="95" t="s">
        <v>340</v>
      </c>
      <c r="C29" s="96" t="s">
        <v>341</v>
      </c>
      <c r="D29" s="88">
        <v>979</v>
      </c>
      <c r="E29" s="88">
        <v>323</v>
      </c>
      <c r="F29" s="88">
        <v>320</v>
      </c>
      <c r="G29" s="88">
        <v>20</v>
      </c>
      <c r="H29" s="88">
        <v>31</v>
      </c>
      <c r="I29" s="88">
        <v>0</v>
      </c>
      <c r="J29" s="88">
        <v>0</v>
      </c>
      <c r="K29" s="88">
        <v>0</v>
      </c>
      <c r="L29" s="88">
        <v>0</v>
      </c>
      <c r="M29" s="88">
        <v>285</v>
      </c>
      <c r="N29" s="88">
        <v>0</v>
      </c>
      <c r="O29" s="88">
        <v>0</v>
      </c>
      <c r="P29" s="88">
        <v>338</v>
      </c>
      <c r="Q29" s="88">
        <v>323</v>
      </c>
      <c r="R29" s="88">
        <v>15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641</v>
      </c>
      <c r="Y29" s="88">
        <v>0</v>
      </c>
      <c r="Z29" s="88">
        <v>305</v>
      </c>
      <c r="AA29" s="88">
        <v>20</v>
      </c>
      <c r="AB29" s="88">
        <v>31</v>
      </c>
      <c r="AC29" s="88">
        <v>0</v>
      </c>
      <c r="AD29" s="88">
        <v>0</v>
      </c>
      <c r="AE29" s="88">
        <v>0</v>
      </c>
      <c r="AF29" s="88">
        <v>0</v>
      </c>
      <c r="AG29" s="88">
        <v>285</v>
      </c>
      <c r="AH29" s="88">
        <v>0</v>
      </c>
      <c r="AI29" s="88">
        <v>0</v>
      </c>
      <c r="AJ29" s="88">
        <v>285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285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88">
        <v>0</v>
      </c>
      <c r="BS29" s="88">
        <v>0</v>
      </c>
      <c r="BT29" s="88">
        <v>0</v>
      </c>
      <c r="BU29" s="88">
        <v>0</v>
      </c>
      <c r="BV29" s="88">
        <v>0</v>
      </c>
      <c r="BW29" s="88">
        <v>0</v>
      </c>
      <c r="BX29" s="88">
        <v>0</v>
      </c>
      <c r="BY29" s="88">
        <v>0</v>
      </c>
      <c r="BZ29" s="88">
        <v>0</v>
      </c>
      <c r="CA29" s="88">
        <v>0</v>
      </c>
      <c r="CB29" s="88">
        <v>0</v>
      </c>
      <c r="CC29" s="88">
        <v>0</v>
      </c>
      <c r="CD29" s="88">
        <v>0</v>
      </c>
      <c r="CE29" s="88">
        <v>0</v>
      </c>
      <c r="CF29" s="88">
        <v>0</v>
      </c>
      <c r="CG29" s="88">
        <v>0</v>
      </c>
      <c r="CH29" s="88">
        <v>0</v>
      </c>
      <c r="CI29" s="88">
        <v>0</v>
      </c>
      <c r="CJ29" s="88">
        <v>0</v>
      </c>
      <c r="CK29" s="88">
        <v>0</v>
      </c>
      <c r="CL29" s="88">
        <v>0</v>
      </c>
      <c r="CM29" s="88">
        <v>0</v>
      </c>
      <c r="CN29" s="88">
        <v>0</v>
      </c>
      <c r="CO29" s="88">
        <v>0</v>
      </c>
      <c r="CP29" s="88">
        <v>0</v>
      </c>
      <c r="CQ29" s="88">
        <v>0</v>
      </c>
      <c r="CR29" s="88">
        <v>0</v>
      </c>
      <c r="CS29" s="88">
        <v>0</v>
      </c>
      <c r="CT29" s="88">
        <v>356</v>
      </c>
      <c r="CU29" s="88">
        <v>0</v>
      </c>
      <c r="CV29" s="88">
        <v>305</v>
      </c>
      <c r="CW29" s="88">
        <v>20</v>
      </c>
      <c r="CX29" s="88">
        <v>31</v>
      </c>
      <c r="CY29" s="88">
        <v>0</v>
      </c>
      <c r="CZ29" s="88">
        <v>0</v>
      </c>
      <c r="DA29" s="88">
        <v>0</v>
      </c>
      <c r="DB29" s="88">
        <v>0</v>
      </c>
      <c r="DC29" s="88">
        <v>0</v>
      </c>
      <c r="DD29" s="88">
        <v>0</v>
      </c>
      <c r="DE29" s="88">
        <v>0</v>
      </c>
      <c r="DF29" s="88">
        <v>0</v>
      </c>
      <c r="DG29" s="88">
        <v>0</v>
      </c>
      <c r="DH29" s="88">
        <v>0</v>
      </c>
      <c r="DI29" s="88">
        <v>0</v>
      </c>
      <c r="DJ29" s="88">
        <v>0</v>
      </c>
      <c r="DK29" s="88">
        <v>0</v>
      </c>
      <c r="DL29" s="255" t="s">
        <v>297</v>
      </c>
    </row>
    <row r="30" spans="1:116" s="97" customFormat="1" ht="13.5" customHeight="1">
      <c r="A30" s="99" t="s">
        <v>294</v>
      </c>
      <c r="B30" s="95" t="s">
        <v>342</v>
      </c>
      <c r="C30" s="96" t="s">
        <v>343</v>
      </c>
      <c r="D30" s="88">
        <v>797</v>
      </c>
      <c r="E30" s="88">
        <v>433</v>
      </c>
      <c r="F30" s="88">
        <v>187</v>
      </c>
      <c r="G30" s="88">
        <v>173</v>
      </c>
      <c r="H30" s="88">
        <v>0</v>
      </c>
      <c r="I30" s="88">
        <v>4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640</v>
      </c>
      <c r="Y30" s="88">
        <v>362</v>
      </c>
      <c r="Z30" s="88">
        <v>186</v>
      </c>
      <c r="AA30" s="88">
        <v>92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85</v>
      </c>
      <c r="AV30" s="88">
        <v>0</v>
      </c>
      <c r="AW30" s="88">
        <v>85</v>
      </c>
      <c r="AX30" s="88">
        <v>0</v>
      </c>
      <c r="AY30" s="88">
        <v>0</v>
      </c>
      <c r="AZ30" s="88">
        <v>0</v>
      </c>
      <c r="BA30" s="88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88">
        <v>0</v>
      </c>
      <c r="BS30" s="88">
        <v>0</v>
      </c>
      <c r="BT30" s="88">
        <v>0</v>
      </c>
      <c r="BU30" s="88">
        <v>0</v>
      </c>
      <c r="BV30" s="88">
        <v>0</v>
      </c>
      <c r="BW30" s="88">
        <v>0</v>
      </c>
      <c r="BX30" s="88">
        <v>0</v>
      </c>
      <c r="BY30" s="88">
        <v>0</v>
      </c>
      <c r="BZ30" s="88">
        <v>0</v>
      </c>
      <c r="CA30" s="88">
        <v>0</v>
      </c>
      <c r="CB30" s="88">
        <v>0</v>
      </c>
      <c r="CC30" s="88">
        <v>0</v>
      </c>
      <c r="CD30" s="88">
        <v>0</v>
      </c>
      <c r="CE30" s="88">
        <v>0</v>
      </c>
      <c r="CF30" s="88">
        <v>0</v>
      </c>
      <c r="CG30" s="88">
        <v>0</v>
      </c>
      <c r="CH30" s="88">
        <v>0</v>
      </c>
      <c r="CI30" s="88">
        <v>0</v>
      </c>
      <c r="CJ30" s="88">
        <v>0</v>
      </c>
      <c r="CK30" s="88">
        <v>0</v>
      </c>
      <c r="CL30" s="88">
        <v>0</v>
      </c>
      <c r="CM30" s="88">
        <v>0</v>
      </c>
      <c r="CN30" s="88">
        <v>0</v>
      </c>
      <c r="CO30" s="88">
        <v>0</v>
      </c>
      <c r="CP30" s="88">
        <v>0</v>
      </c>
      <c r="CQ30" s="88">
        <v>0</v>
      </c>
      <c r="CR30" s="88">
        <v>0</v>
      </c>
      <c r="CS30" s="88">
        <v>0</v>
      </c>
      <c r="CT30" s="88">
        <v>555</v>
      </c>
      <c r="CU30" s="88">
        <v>362</v>
      </c>
      <c r="CV30" s="88">
        <v>101</v>
      </c>
      <c r="CW30" s="88">
        <v>92</v>
      </c>
      <c r="CX30" s="88">
        <v>0</v>
      </c>
      <c r="CY30" s="88">
        <v>0</v>
      </c>
      <c r="CZ30" s="88">
        <v>0</v>
      </c>
      <c r="DA30" s="88">
        <v>0</v>
      </c>
      <c r="DB30" s="88">
        <v>0</v>
      </c>
      <c r="DC30" s="88">
        <v>0</v>
      </c>
      <c r="DD30" s="88">
        <v>157</v>
      </c>
      <c r="DE30" s="88">
        <v>71</v>
      </c>
      <c r="DF30" s="88">
        <v>1</v>
      </c>
      <c r="DG30" s="88">
        <v>81</v>
      </c>
      <c r="DH30" s="88">
        <v>0</v>
      </c>
      <c r="DI30" s="88">
        <v>4</v>
      </c>
      <c r="DJ30" s="88">
        <v>0</v>
      </c>
      <c r="DK30" s="88">
        <v>0</v>
      </c>
      <c r="DL30" s="255" t="s">
        <v>297</v>
      </c>
    </row>
    <row r="31" spans="1:116" s="97" customFormat="1" ht="13.5" customHeight="1">
      <c r="A31" s="99" t="s">
        <v>294</v>
      </c>
      <c r="B31" s="95" t="s">
        <v>344</v>
      </c>
      <c r="C31" s="96" t="s">
        <v>345</v>
      </c>
      <c r="D31" s="88">
        <v>140</v>
      </c>
      <c r="E31" s="88">
        <v>70</v>
      </c>
      <c r="F31" s="88">
        <v>32</v>
      </c>
      <c r="G31" s="88">
        <v>32</v>
      </c>
      <c r="H31" s="88">
        <v>6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/>
      <c r="R31" s="88"/>
      <c r="S31" s="88"/>
      <c r="T31" s="88"/>
      <c r="U31" s="88">
        <v>0</v>
      </c>
      <c r="V31" s="88">
        <v>0</v>
      </c>
      <c r="W31" s="88">
        <v>0</v>
      </c>
      <c r="X31" s="88">
        <v>140</v>
      </c>
      <c r="Y31" s="88">
        <v>70</v>
      </c>
      <c r="Z31" s="88">
        <v>32</v>
      </c>
      <c r="AA31" s="88">
        <v>32</v>
      </c>
      <c r="AB31" s="88">
        <v>6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13</v>
      </c>
      <c r="AV31" s="88">
        <v>0</v>
      </c>
      <c r="AW31" s="88">
        <v>13</v>
      </c>
      <c r="AX31" s="88">
        <v>0</v>
      </c>
      <c r="AY31" s="88">
        <v>0</v>
      </c>
      <c r="AZ31" s="88">
        <v>0</v>
      </c>
      <c r="BA31" s="88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88">
        <v>0</v>
      </c>
      <c r="BS31" s="88">
        <v>0</v>
      </c>
      <c r="BT31" s="88">
        <v>0</v>
      </c>
      <c r="BU31" s="88">
        <v>0</v>
      </c>
      <c r="BV31" s="88">
        <v>0</v>
      </c>
      <c r="BW31" s="88">
        <v>0</v>
      </c>
      <c r="BX31" s="88">
        <v>0</v>
      </c>
      <c r="BY31" s="88">
        <v>0</v>
      </c>
      <c r="BZ31" s="88">
        <v>0</v>
      </c>
      <c r="CA31" s="88">
        <v>0</v>
      </c>
      <c r="CB31" s="88">
        <v>0</v>
      </c>
      <c r="CC31" s="88">
        <v>0</v>
      </c>
      <c r="CD31" s="88">
        <v>0</v>
      </c>
      <c r="CE31" s="88">
        <v>0</v>
      </c>
      <c r="CF31" s="88">
        <v>0</v>
      </c>
      <c r="CG31" s="88">
        <v>0</v>
      </c>
      <c r="CH31" s="88">
        <v>0</v>
      </c>
      <c r="CI31" s="88">
        <v>0</v>
      </c>
      <c r="CJ31" s="88">
        <v>0</v>
      </c>
      <c r="CK31" s="88">
        <v>0</v>
      </c>
      <c r="CL31" s="88">
        <v>0</v>
      </c>
      <c r="CM31" s="88">
        <v>0</v>
      </c>
      <c r="CN31" s="88">
        <v>0</v>
      </c>
      <c r="CO31" s="88">
        <v>0</v>
      </c>
      <c r="CP31" s="88">
        <v>0</v>
      </c>
      <c r="CQ31" s="88">
        <v>0</v>
      </c>
      <c r="CR31" s="88">
        <v>0</v>
      </c>
      <c r="CS31" s="88">
        <v>0</v>
      </c>
      <c r="CT31" s="88">
        <v>127</v>
      </c>
      <c r="CU31" s="88">
        <v>70</v>
      </c>
      <c r="CV31" s="88">
        <v>19</v>
      </c>
      <c r="CW31" s="88">
        <v>32</v>
      </c>
      <c r="CX31" s="88">
        <v>6</v>
      </c>
      <c r="CY31" s="88">
        <v>0</v>
      </c>
      <c r="CZ31" s="88">
        <v>0</v>
      </c>
      <c r="DA31" s="88">
        <v>0</v>
      </c>
      <c r="DB31" s="88">
        <v>0</v>
      </c>
      <c r="DC31" s="88">
        <v>0</v>
      </c>
      <c r="DD31" s="88">
        <v>0</v>
      </c>
      <c r="DE31" s="88">
        <v>0</v>
      </c>
      <c r="DF31" s="88">
        <v>0</v>
      </c>
      <c r="DG31" s="88">
        <v>0</v>
      </c>
      <c r="DH31" s="88">
        <v>0</v>
      </c>
      <c r="DI31" s="88">
        <v>0</v>
      </c>
      <c r="DJ31" s="88">
        <v>0</v>
      </c>
      <c r="DK31" s="88">
        <v>0</v>
      </c>
      <c r="DL31" s="255" t="s">
        <v>297</v>
      </c>
    </row>
    <row r="32" spans="1:116" s="97" customFormat="1" ht="13.5" customHeight="1" thickBot="1">
      <c r="A32" s="264" t="s">
        <v>346</v>
      </c>
      <c r="B32" s="265"/>
      <c r="C32" s="265"/>
      <c r="D32" s="90">
        <v>100440</v>
      </c>
      <c r="E32" s="90">
        <v>54384</v>
      </c>
      <c r="F32" s="90">
        <v>13227</v>
      </c>
      <c r="G32" s="90">
        <v>9117</v>
      </c>
      <c r="H32" s="90">
        <v>2817</v>
      </c>
      <c r="I32" s="90">
        <v>166</v>
      </c>
      <c r="J32" s="90">
        <v>71</v>
      </c>
      <c r="K32" s="90">
        <v>0</v>
      </c>
      <c r="L32" s="90">
        <v>0</v>
      </c>
      <c r="M32" s="90">
        <v>20175</v>
      </c>
      <c r="N32" s="90">
        <v>0</v>
      </c>
      <c r="O32" s="90">
        <v>483</v>
      </c>
      <c r="P32" s="90">
        <v>53076</v>
      </c>
      <c r="Q32" s="90">
        <v>45506</v>
      </c>
      <c r="R32" s="90">
        <v>3043</v>
      </c>
      <c r="S32" s="90">
        <v>3345</v>
      </c>
      <c r="T32" s="90">
        <v>853</v>
      </c>
      <c r="U32" s="90">
        <v>12</v>
      </c>
      <c r="V32" s="90">
        <v>71</v>
      </c>
      <c r="W32" s="90">
        <v>246</v>
      </c>
      <c r="X32" s="90">
        <v>40651</v>
      </c>
      <c r="Y32" s="90">
        <v>2922</v>
      </c>
      <c r="Z32" s="90">
        <v>10002</v>
      </c>
      <c r="AA32" s="90">
        <v>5203</v>
      </c>
      <c r="AB32" s="90">
        <v>1964</v>
      </c>
      <c r="AC32" s="90">
        <v>150</v>
      </c>
      <c r="AD32" s="90">
        <v>0</v>
      </c>
      <c r="AE32" s="90">
        <v>0</v>
      </c>
      <c r="AF32" s="90">
        <v>0</v>
      </c>
      <c r="AG32" s="90">
        <v>20175</v>
      </c>
      <c r="AH32" s="90">
        <v>0</v>
      </c>
      <c r="AI32" s="90">
        <v>235</v>
      </c>
      <c r="AJ32" s="90">
        <v>20235</v>
      </c>
      <c r="AK32" s="90">
        <v>0</v>
      </c>
      <c r="AL32" s="90">
        <v>60</v>
      </c>
      <c r="AM32" s="90">
        <v>0</v>
      </c>
      <c r="AN32" s="90">
        <v>0</v>
      </c>
      <c r="AO32" s="90">
        <v>0</v>
      </c>
      <c r="AP32" s="90">
        <v>0</v>
      </c>
      <c r="AQ32" s="90">
        <v>0</v>
      </c>
      <c r="AR32" s="90">
        <v>0</v>
      </c>
      <c r="AS32" s="90">
        <v>20175</v>
      </c>
      <c r="AT32" s="90">
        <v>0</v>
      </c>
      <c r="AU32" s="90">
        <v>3695</v>
      </c>
      <c r="AV32" s="90">
        <v>0</v>
      </c>
      <c r="AW32" s="90">
        <v>3631</v>
      </c>
      <c r="AX32" s="90">
        <v>0</v>
      </c>
      <c r="AY32" s="90">
        <v>64</v>
      </c>
      <c r="AZ32" s="90">
        <v>0</v>
      </c>
      <c r="BA32" s="90">
        <v>0</v>
      </c>
      <c r="BB32" s="90">
        <v>0</v>
      </c>
      <c r="BC32" s="90">
        <v>0</v>
      </c>
      <c r="BD32" s="90">
        <v>0</v>
      </c>
      <c r="BE32" s="90">
        <v>233</v>
      </c>
      <c r="BF32" s="90">
        <v>0</v>
      </c>
      <c r="BG32" s="90">
        <v>0</v>
      </c>
      <c r="BH32" s="90">
        <v>0</v>
      </c>
      <c r="BI32" s="90">
        <v>0</v>
      </c>
      <c r="BJ32" s="90">
        <v>0</v>
      </c>
      <c r="BK32" s="90">
        <v>0</v>
      </c>
      <c r="BL32" s="90">
        <v>0</v>
      </c>
      <c r="BM32" s="90">
        <v>0</v>
      </c>
      <c r="BN32" s="90">
        <v>233</v>
      </c>
      <c r="BO32" s="90">
        <v>0</v>
      </c>
      <c r="BP32" s="90">
        <v>0</v>
      </c>
      <c r="BQ32" s="90">
        <v>0</v>
      </c>
      <c r="BR32" s="90">
        <v>0</v>
      </c>
      <c r="BS32" s="90">
        <v>0</v>
      </c>
      <c r="BT32" s="90">
        <v>0</v>
      </c>
      <c r="BU32" s="90">
        <v>0</v>
      </c>
      <c r="BV32" s="90">
        <v>0</v>
      </c>
      <c r="BW32" s="90">
        <v>0</v>
      </c>
      <c r="BX32" s="90">
        <v>0</v>
      </c>
      <c r="BY32" s="90">
        <v>0</v>
      </c>
      <c r="BZ32" s="90">
        <v>0</v>
      </c>
      <c r="CA32" s="90">
        <v>0</v>
      </c>
      <c r="CB32" s="90">
        <v>0</v>
      </c>
      <c r="CC32" s="90">
        <v>0</v>
      </c>
      <c r="CD32" s="90">
        <v>0</v>
      </c>
      <c r="CE32" s="90">
        <v>0</v>
      </c>
      <c r="CF32" s="90">
        <v>0</v>
      </c>
      <c r="CG32" s="90">
        <v>0</v>
      </c>
      <c r="CH32" s="90">
        <v>0</v>
      </c>
      <c r="CI32" s="90">
        <v>0</v>
      </c>
      <c r="CJ32" s="90">
        <v>0</v>
      </c>
      <c r="CK32" s="90">
        <v>0</v>
      </c>
      <c r="CL32" s="90">
        <v>0</v>
      </c>
      <c r="CM32" s="90">
        <v>0</v>
      </c>
      <c r="CN32" s="90">
        <v>0</v>
      </c>
      <c r="CO32" s="90">
        <v>0</v>
      </c>
      <c r="CP32" s="90">
        <v>0</v>
      </c>
      <c r="CQ32" s="90">
        <v>0</v>
      </c>
      <c r="CR32" s="90">
        <v>0</v>
      </c>
      <c r="CS32" s="90">
        <v>0</v>
      </c>
      <c r="CT32" s="90">
        <v>16488</v>
      </c>
      <c r="CU32" s="90">
        <v>2922</v>
      </c>
      <c r="CV32" s="90">
        <v>6311</v>
      </c>
      <c r="CW32" s="90">
        <v>5203</v>
      </c>
      <c r="CX32" s="90">
        <v>1900</v>
      </c>
      <c r="CY32" s="90">
        <v>150</v>
      </c>
      <c r="CZ32" s="90">
        <v>0</v>
      </c>
      <c r="DA32" s="90">
        <v>0</v>
      </c>
      <c r="DB32" s="90">
        <v>0</v>
      </c>
      <c r="DC32" s="90">
        <v>2</v>
      </c>
      <c r="DD32" s="90">
        <v>6713</v>
      </c>
      <c r="DE32" s="90">
        <v>5956</v>
      </c>
      <c r="DF32" s="90">
        <v>182</v>
      </c>
      <c r="DG32" s="90">
        <v>569</v>
      </c>
      <c r="DH32" s="90">
        <v>0</v>
      </c>
      <c r="DI32" s="90">
        <v>4</v>
      </c>
      <c r="DJ32" s="90">
        <v>0</v>
      </c>
      <c r="DK32" s="90">
        <v>2</v>
      </c>
      <c r="DL32" s="256">
        <v>25</v>
      </c>
    </row>
  </sheetData>
  <mergeCells count="128">
    <mergeCell ref="A32:C32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  <mergeCell ref="BV4:BV5"/>
    <mergeCell ref="BW4:BW5"/>
    <mergeCell ref="BX4:BX5"/>
    <mergeCell ref="BY4:BY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D4:BD5"/>
    <mergeCell ref="BH4:BH5"/>
    <mergeCell ref="BI4:BI5"/>
    <mergeCell ref="BJ4:BJ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DK3:DK5"/>
    <mergeCell ref="DF3:DF5"/>
    <mergeCell ref="DJ3:DJ5"/>
    <mergeCell ref="DG3:DG5"/>
    <mergeCell ref="DH3:DH5"/>
    <mergeCell ref="DI3:DI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AX4:AX5"/>
    <mergeCell ref="AO4:AO5"/>
    <mergeCell ref="AP4:AP5"/>
    <mergeCell ref="AS4:AS5"/>
    <mergeCell ref="AW4:AW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32"/>
  <sheetViews>
    <sheetView showGridLines="0" workbookViewId="0" topLeftCell="A1">
      <pane xSplit="3" ySplit="6" topLeftCell="D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D7" sqref="D7"/>
    </sheetView>
  </sheetViews>
  <sheetFormatPr defaultColWidth="9.00390625" defaultRowHeight="13.5"/>
  <cols>
    <col min="1" max="1" width="9.00390625" style="56" customWidth="1"/>
    <col min="2" max="2" width="9.00390625" style="59" customWidth="1"/>
    <col min="3" max="3" width="9.625" style="56" bestFit="1" customWidth="1"/>
    <col min="4" max="16384" width="9.00390625" style="56" customWidth="1"/>
  </cols>
  <sheetData>
    <row r="1" ht="17.25">
      <c r="A1" s="55" t="s">
        <v>176</v>
      </c>
    </row>
    <row r="2" spans="1:103" s="77" customFormat="1" ht="25.5" customHeight="1">
      <c r="A2" s="259" t="s">
        <v>229</v>
      </c>
      <c r="B2" s="262" t="s">
        <v>230</v>
      </c>
      <c r="C2" s="270" t="s">
        <v>231</v>
      </c>
      <c r="D2" s="78" t="s">
        <v>177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81" t="s">
        <v>185</v>
      </c>
      <c r="Q2" s="82"/>
      <c r="R2" s="82"/>
      <c r="S2" s="82"/>
      <c r="T2" s="82"/>
      <c r="U2" s="82"/>
      <c r="V2" s="82"/>
      <c r="W2" s="83"/>
      <c r="X2" s="331" t="s">
        <v>186</v>
      </c>
      <c r="Y2" s="332"/>
      <c r="Z2" s="332"/>
      <c r="AA2" s="332"/>
      <c r="AB2" s="332"/>
      <c r="AC2" s="332"/>
      <c r="AD2" s="332"/>
      <c r="AE2" s="332"/>
      <c r="AF2" s="333" t="s">
        <v>187</v>
      </c>
      <c r="AG2" s="334"/>
      <c r="AH2" s="334"/>
      <c r="AI2" s="334"/>
      <c r="AJ2" s="334"/>
      <c r="AK2" s="334"/>
      <c r="AL2" s="334"/>
      <c r="AM2" s="334"/>
      <c r="AN2" s="333" t="s">
        <v>188</v>
      </c>
      <c r="AO2" s="334"/>
      <c r="AP2" s="334"/>
      <c r="AQ2" s="334"/>
      <c r="AR2" s="334"/>
      <c r="AS2" s="334"/>
      <c r="AT2" s="334"/>
      <c r="AU2" s="334"/>
      <c r="AV2" s="333" t="s">
        <v>189</v>
      </c>
      <c r="AW2" s="334"/>
      <c r="AX2" s="334"/>
      <c r="AY2" s="334"/>
      <c r="AZ2" s="334"/>
      <c r="BA2" s="334"/>
      <c r="BB2" s="334"/>
      <c r="BC2" s="334"/>
      <c r="BD2" s="333" t="s">
        <v>190</v>
      </c>
      <c r="BE2" s="334"/>
      <c r="BF2" s="334"/>
      <c r="BG2" s="334"/>
      <c r="BH2" s="334"/>
      <c r="BI2" s="334"/>
      <c r="BJ2" s="334"/>
      <c r="BK2" s="334"/>
      <c r="BL2" s="333" t="s">
        <v>191</v>
      </c>
      <c r="BM2" s="334"/>
      <c r="BN2" s="334"/>
      <c r="BO2" s="334"/>
      <c r="BP2" s="334"/>
      <c r="BQ2" s="334"/>
      <c r="BR2" s="334"/>
      <c r="BS2" s="334"/>
      <c r="BT2" s="326" t="s">
        <v>192</v>
      </c>
      <c r="BU2" s="327"/>
      <c r="BV2" s="327"/>
      <c r="BW2" s="327"/>
      <c r="BX2" s="327"/>
      <c r="BY2" s="327"/>
      <c r="BZ2" s="327"/>
      <c r="CA2" s="327"/>
      <c r="CB2" s="326" t="s">
        <v>193</v>
      </c>
      <c r="CC2" s="327"/>
      <c r="CD2" s="327"/>
      <c r="CE2" s="327"/>
      <c r="CF2" s="327"/>
      <c r="CG2" s="327"/>
      <c r="CH2" s="327"/>
      <c r="CI2" s="327"/>
      <c r="CJ2" s="326" t="s">
        <v>194</v>
      </c>
      <c r="CK2" s="327"/>
      <c r="CL2" s="327"/>
      <c r="CM2" s="327"/>
      <c r="CN2" s="327"/>
      <c r="CO2" s="327"/>
      <c r="CP2" s="327"/>
      <c r="CQ2" s="327"/>
      <c r="CR2" s="326" t="s">
        <v>195</v>
      </c>
      <c r="CS2" s="327"/>
      <c r="CT2" s="327"/>
      <c r="CU2" s="327"/>
      <c r="CV2" s="327"/>
      <c r="CW2" s="327"/>
      <c r="CX2" s="327"/>
      <c r="CY2" s="328"/>
    </row>
    <row r="3" spans="1:103" s="77" customFormat="1" ht="23.25" customHeight="1">
      <c r="A3" s="260"/>
      <c r="B3" s="308"/>
      <c r="C3" s="289"/>
      <c r="D3" s="330" t="s">
        <v>159</v>
      </c>
      <c r="E3" s="329" t="s">
        <v>110</v>
      </c>
      <c r="F3" s="326" t="s">
        <v>232</v>
      </c>
      <c r="G3" s="327"/>
      <c r="H3" s="327"/>
      <c r="I3" s="327"/>
      <c r="J3" s="327"/>
      <c r="K3" s="327"/>
      <c r="L3" s="327"/>
      <c r="M3" s="328"/>
      <c r="N3" s="335" t="s">
        <v>178</v>
      </c>
      <c r="O3" s="335" t="s">
        <v>179</v>
      </c>
      <c r="P3" s="330" t="s">
        <v>159</v>
      </c>
      <c r="Q3" s="329" t="s">
        <v>180</v>
      </c>
      <c r="R3" s="329" t="s">
        <v>114</v>
      </c>
      <c r="S3" s="329" t="s">
        <v>117</v>
      </c>
      <c r="T3" s="329" t="s">
        <v>119</v>
      </c>
      <c r="U3" s="329" t="s">
        <v>120</v>
      </c>
      <c r="V3" s="329" t="s">
        <v>174</v>
      </c>
      <c r="W3" s="329" t="s">
        <v>122</v>
      </c>
      <c r="X3" s="330" t="s">
        <v>159</v>
      </c>
      <c r="Y3" s="329" t="s">
        <v>180</v>
      </c>
      <c r="Z3" s="329" t="s">
        <v>114</v>
      </c>
      <c r="AA3" s="329" t="s">
        <v>117</v>
      </c>
      <c r="AB3" s="329" t="s">
        <v>119</v>
      </c>
      <c r="AC3" s="329" t="s">
        <v>120</v>
      </c>
      <c r="AD3" s="329" t="s">
        <v>174</v>
      </c>
      <c r="AE3" s="329" t="s">
        <v>122</v>
      </c>
      <c r="AF3" s="330" t="s">
        <v>159</v>
      </c>
      <c r="AG3" s="329" t="s">
        <v>180</v>
      </c>
      <c r="AH3" s="329" t="s">
        <v>114</v>
      </c>
      <c r="AI3" s="329" t="s">
        <v>117</v>
      </c>
      <c r="AJ3" s="329" t="s">
        <v>119</v>
      </c>
      <c r="AK3" s="329" t="s">
        <v>120</v>
      </c>
      <c r="AL3" s="329" t="s">
        <v>174</v>
      </c>
      <c r="AM3" s="329" t="s">
        <v>122</v>
      </c>
      <c r="AN3" s="330" t="s">
        <v>159</v>
      </c>
      <c r="AO3" s="329" t="s">
        <v>180</v>
      </c>
      <c r="AP3" s="329" t="s">
        <v>114</v>
      </c>
      <c r="AQ3" s="329" t="s">
        <v>117</v>
      </c>
      <c r="AR3" s="329" t="s">
        <v>119</v>
      </c>
      <c r="AS3" s="329" t="s">
        <v>120</v>
      </c>
      <c r="AT3" s="329" t="s">
        <v>174</v>
      </c>
      <c r="AU3" s="329" t="s">
        <v>122</v>
      </c>
      <c r="AV3" s="330" t="s">
        <v>159</v>
      </c>
      <c r="AW3" s="329" t="s">
        <v>180</v>
      </c>
      <c r="AX3" s="329" t="s">
        <v>114</v>
      </c>
      <c r="AY3" s="329" t="s">
        <v>117</v>
      </c>
      <c r="AZ3" s="329" t="s">
        <v>119</v>
      </c>
      <c r="BA3" s="329" t="s">
        <v>120</v>
      </c>
      <c r="BB3" s="329" t="s">
        <v>174</v>
      </c>
      <c r="BC3" s="329" t="s">
        <v>122</v>
      </c>
      <c r="BD3" s="330" t="s">
        <v>159</v>
      </c>
      <c r="BE3" s="329" t="s">
        <v>180</v>
      </c>
      <c r="BF3" s="329" t="s">
        <v>114</v>
      </c>
      <c r="BG3" s="329" t="s">
        <v>117</v>
      </c>
      <c r="BH3" s="329" t="s">
        <v>119</v>
      </c>
      <c r="BI3" s="329" t="s">
        <v>120</v>
      </c>
      <c r="BJ3" s="329" t="s">
        <v>174</v>
      </c>
      <c r="BK3" s="329" t="s">
        <v>122</v>
      </c>
      <c r="BL3" s="330" t="s">
        <v>159</v>
      </c>
      <c r="BM3" s="329" t="s">
        <v>180</v>
      </c>
      <c r="BN3" s="329" t="s">
        <v>114</v>
      </c>
      <c r="BO3" s="329" t="s">
        <v>117</v>
      </c>
      <c r="BP3" s="329" t="s">
        <v>119</v>
      </c>
      <c r="BQ3" s="329" t="s">
        <v>120</v>
      </c>
      <c r="BR3" s="329" t="s">
        <v>174</v>
      </c>
      <c r="BS3" s="329" t="s">
        <v>122</v>
      </c>
      <c r="BT3" s="330" t="s">
        <v>159</v>
      </c>
      <c r="BU3" s="329" t="s">
        <v>180</v>
      </c>
      <c r="BV3" s="329" t="s">
        <v>114</v>
      </c>
      <c r="BW3" s="329" t="s">
        <v>117</v>
      </c>
      <c r="BX3" s="329" t="s">
        <v>119</v>
      </c>
      <c r="BY3" s="329" t="s">
        <v>120</v>
      </c>
      <c r="BZ3" s="329" t="s">
        <v>174</v>
      </c>
      <c r="CA3" s="329" t="s">
        <v>122</v>
      </c>
      <c r="CB3" s="330" t="s">
        <v>159</v>
      </c>
      <c r="CC3" s="329" t="s">
        <v>180</v>
      </c>
      <c r="CD3" s="329" t="s">
        <v>114</v>
      </c>
      <c r="CE3" s="329" t="s">
        <v>117</v>
      </c>
      <c r="CF3" s="329" t="s">
        <v>119</v>
      </c>
      <c r="CG3" s="329" t="s">
        <v>120</v>
      </c>
      <c r="CH3" s="329" t="s">
        <v>174</v>
      </c>
      <c r="CI3" s="329" t="s">
        <v>122</v>
      </c>
      <c r="CJ3" s="330" t="s">
        <v>159</v>
      </c>
      <c r="CK3" s="329" t="s">
        <v>180</v>
      </c>
      <c r="CL3" s="329" t="s">
        <v>114</v>
      </c>
      <c r="CM3" s="329" t="s">
        <v>117</v>
      </c>
      <c r="CN3" s="329" t="s">
        <v>119</v>
      </c>
      <c r="CO3" s="329" t="s">
        <v>120</v>
      </c>
      <c r="CP3" s="329" t="s">
        <v>174</v>
      </c>
      <c r="CQ3" s="329" t="s">
        <v>122</v>
      </c>
      <c r="CR3" s="330" t="s">
        <v>159</v>
      </c>
      <c r="CS3" s="329" t="s">
        <v>180</v>
      </c>
      <c r="CT3" s="329" t="s">
        <v>114</v>
      </c>
      <c r="CU3" s="329" t="s">
        <v>117</v>
      </c>
      <c r="CV3" s="329" t="s">
        <v>119</v>
      </c>
      <c r="CW3" s="329" t="s">
        <v>120</v>
      </c>
      <c r="CX3" s="329" t="s">
        <v>174</v>
      </c>
      <c r="CY3" s="329" t="s">
        <v>122</v>
      </c>
    </row>
    <row r="4" spans="1:103" s="77" customFormat="1" ht="18" customHeight="1">
      <c r="A4" s="260"/>
      <c r="B4" s="308"/>
      <c r="C4" s="289"/>
      <c r="D4" s="330"/>
      <c r="E4" s="330"/>
      <c r="F4" s="330" t="s">
        <v>159</v>
      </c>
      <c r="G4" s="335" t="s">
        <v>118</v>
      </c>
      <c r="H4" s="335" t="s">
        <v>181</v>
      </c>
      <c r="I4" s="335" t="s">
        <v>149</v>
      </c>
      <c r="J4" s="335" t="s">
        <v>150</v>
      </c>
      <c r="K4" s="335" t="s">
        <v>126</v>
      </c>
      <c r="L4" s="335" t="s">
        <v>182</v>
      </c>
      <c r="M4" s="335" t="s">
        <v>183</v>
      </c>
      <c r="N4" s="336"/>
      <c r="O4" s="336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/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330"/>
      <c r="CQ4" s="330"/>
      <c r="CR4" s="330"/>
      <c r="CS4" s="330"/>
      <c r="CT4" s="330"/>
      <c r="CU4" s="330"/>
      <c r="CV4" s="330"/>
      <c r="CW4" s="330"/>
      <c r="CX4" s="330"/>
      <c r="CY4" s="330"/>
    </row>
    <row r="5" spans="1:103" s="77" customFormat="1" ht="18" customHeight="1">
      <c r="A5" s="260"/>
      <c r="B5" s="308"/>
      <c r="C5" s="289"/>
      <c r="D5" s="85"/>
      <c r="E5" s="330"/>
      <c r="F5" s="330"/>
      <c r="G5" s="336"/>
      <c r="H5" s="336"/>
      <c r="I5" s="336"/>
      <c r="J5" s="336"/>
      <c r="K5" s="336"/>
      <c r="L5" s="336"/>
      <c r="M5" s="336"/>
      <c r="N5" s="336"/>
      <c r="O5" s="336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0"/>
      <c r="CJ5" s="330"/>
      <c r="CK5" s="330"/>
      <c r="CL5" s="330"/>
      <c r="CM5" s="330"/>
      <c r="CN5" s="330"/>
      <c r="CO5" s="330"/>
      <c r="CP5" s="330"/>
      <c r="CQ5" s="330"/>
      <c r="CR5" s="330"/>
      <c r="CS5" s="330"/>
      <c r="CT5" s="330"/>
      <c r="CU5" s="330"/>
      <c r="CV5" s="330"/>
      <c r="CW5" s="330"/>
      <c r="CX5" s="330"/>
      <c r="CY5" s="330"/>
    </row>
    <row r="6" spans="1:103" s="77" customFormat="1" ht="14.25" thickBot="1">
      <c r="A6" s="261"/>
      <c r="B6" s="309"/>
      <c r="C6" s="290"/>
      <c r="D6" s="84" t="s">
        <v>184</v>
      </c>
      <c r="E6" s="84" t="s">
        <v>184</v>
      </c>
      <c r="F6" s="86" t="s">
        <v>184</v>
      </c>
      <c r="G6" s="86" t="s">
        <v>184</v>
      </c>
      <c r="H6" s="86" t="s">
        <v>184</v>
      </c>
      <c r="I6" s="86" t="s">
        <v>184</v>
      </c>
      <c r="J6" s="86" t="s">
        <v>184</v>
      </c>
      <c r="K6" s="86" t="s">
        <v>184</v>
      </c>
      <c r="L6" s="86" t="s">
        <v>184</v>
      </c>
      <c r="M6" s="86" t="s">
        <v>184</v>
      </c>
      <c r="N6" s="86" t="s">
        <v>184</v>
      </c>
      <c r="O6" s="86" t="s">
        <v>184</v>
      </c>
      <c r="P6" s="86" t="s">
        <v>184</v>
      </c>
      <c r="Q6" s="86" t="s">
        <v>184</v>
      </c>
      <c r="R6" s="86" t="s">
        <v>184</v>
      </c>
      <c r="S6" s="86" t="s">
        <v>184</v>
      </c>
      <c r="T6" s="86" t="s">
        <v>184</v>
      </c>
      <c r="U6" s="86" t="s">
        <v>184</v>
      </c>
      <c r="V6" s="86" t="s">
        <v>184</v>
      </c>
      <c r="W6" s="86" t="s">
        <v>184</v>
      </c>
      <c r="X6" s="86" t="s">
        <v>184</v>
      </c>
      <c r="Y6" s="86" t="s">
        <v>184</v>
      </c>
      <c r="Z6" s="86" t="s">
        <v>184</v>
      </c>
      <c r="AA6" s="86" t="s">
        <v>184</v>
      </c>
      <c r="AB6" s="86" t="s">
        <v>184</v>
      </c>
      <c r="AC6" s="86" t="s">
        <v>184</v>
      </c>
      <c r="AD6" s="86" t="s">
        <v>184</v>
      </c>
      <c r="AE6" s="86" t="s">
        <v>184</v>
      </c>
      <c r="AF6" s="86" t="s">
        <v>184</v>
      </c>
      <c r="AG6" s="86" t="s">
        <v>184</v>
      </c>
      <c r="AH6" s="86" t="s">
        <v>184</v>
      </c>
      <c r="AI6" s="86" t="s">
        <v>184</v>
      </c>
      <c r="AJ6" s="86" t="s">
        <v>184</v>
      </c>
      <c r="AK6" s="86" t="s">
        <v>184</v>
      </c>
      <c r="AL6" s="86" t="s">
        <v>184</v>
      </c>
      <c r="AM6" s="86" t="s">
        <v>184</v>
      </c>
      <c r="AN6" s="86" t="s">
        <v>184</v>
      </c>
      <c r="AO6" s="86" t="s">
        <v>184</v>
      </c>
      <c r="AP6" s="86" t="s">
        <v>184</v>
      </c>
      <c r="AQ6" s="86" t="s">
        <v>184</v>
      </c>
      <c r="AR6" s="86" t="s">
        <v>184</v>
      </c>
      <c r="AS6" s="86" t="s">
        <v>184</v>
      </c>
      <c r="AT6" s="86" t="s">
        <v>184</v>
      </c>
      <c r="AU6" s="86" t="s">
        <v>184</v>
      </c>
      <c r="AV6" s="86" t="s">
        <v>184</v>
      </c>
      <c r="AW6" s="86" t="s">
        <v>184</v>
      </c>
      <c r="AX6" s="86" t="s">
        <v>184</v>
      </c>
      <c r="AY6" s="86" t="s">
        <v>184</v>
      </c>
      <c r="AZ6" s="86" t="s">
        <v>184</v>
      </c>
      <c r="BA6" s="86" t="s">
        <v>184</v>
      </c>
      <c r="BB6" s="86" t="s">
        <v>184</v>
      </c>
      <c r="BC6" s="86" t="s">
        <v>184</v>
      </c>
      <c r="BD6" s="86" t="s">
        <v>184</v>
      </c>
      <c r="BE6" s="86" t="s">
        <v>184</v>
      </c>
      <c r="BF6" s="86" t="s">
        <v>184</v>
      </c>
      <c r="BG6" s="86" t="s">
        <v>184</v>
      </c>
      <c r="BH6" s="86" t="s">
        <v>184</v>
      </c>
      <c r="BI6" s="86" t="s">
        <v>184</v>
      </c>
      <c r="BJ6" s="86" t="s">
        <v>184</v>
      </c>
      <c r="BK6" s="86" t="s">
        <v>184</v>
      </c>
      <c r="BL6" s="86" t="s">
        <v>184</v>
      </c>
      <c r="BM6" s="86" t="s">
        <v>184</v>
      </c>
      <c r="BN6" s="86" t="s">
        <v>184</v>
      </c>
      <c r="BO6" s="86" t="s">
        <v>184</v>
      </c>
      <c r="BP6" s="86" t="s">
        <v>184</v>
      </c>
      <c r="BQ6" s="86" t="s">
        <v>184</v>
      </c>
      <c r="BR6" s="86" t="s">
        <v>184</v>
      </c>
      <c r="BS6" s="86" t="s">
        <v>184</v>
      </c>
      <c r="BT6" s="86" t="s">
        <v>184</v>
      </c>
      <c r="BU6" s="86" t="s">
        <v>184</v>
      </c>
      <c r="BV6" s="86" t="s">
        <v>184</v>
      </c>
      <c r="BW6" s="86" t="s">
        <v>184</v>
      </c>
      <c r="BX6" s="86" t="s">
        <v>184</v>
      </c>
      <c r="BY6" s="86" t="s">
        <v>184</v>
      </c>
      <c r="BZ6" s="86" t="s">
        <v>184</v>
      </c>
      <c r="CA6" s="86" t="s">
        <v>184</v>
      </c>
      <c r="CB6" s="86" t="s">
        <v>184</v>
      </c>
      <c r="CC6" s="86" t="s">
        <v>184</v>
      </c>
      <c r="CD6" s="86" t="s">
        <v>184</v>
      </c>
      <c r="CE6" s="86" t="s">
        <v>184</v>
      </c>
      <c r="CF6" s="86" t="s">
        <v>184</v>
      </c>
      <c r="CG6" s="86" t="s">
        <v>184</v>
      </c>
      <c r="CH6" s="86" t="s">
        <v>184</v>
      </c>
      <c r="CI6" s="86" t="s">
        <v>184</v>
      </c>
      <c r="CJ6" s="86" t="s">
        <v>184</v>
      </c>
      <c r="CK6" s="86" t="s">
        <v>184</v>
      </c>
      <c r="CL6" s="86" t="s">
        <v>184</v>
      </c>
      <c r="CM6" s="86" t="s">
        <v>184</v>
      </c>
      <c r="CN6" s="86" t="s">
        <v>184</v>
      </c>
      <c r="CO6" s="86" t="s">
        <v>184</v>
      </c>
      <c r="CP6" s="86" t="s">
        <v>184</v>
      </c>
      <c r="CQ6" s="86" t="s">
        <v>184</v>
      </c>
      <c r="CR6" s="86" t="s">
        <v>184</v>
      </c>
      <c r="CS6" s="86" t="s">
        <v>184</v>
      </c>
      <c r="CT6" s="86" t="s">
        <v>184</v>
      </c>
      <c r="CU6" s="86" t="s">
        <v>184</v>
      </c>
      <c r="CV6" s="86" t="s">
        <v>184</v>
      </c>
      <c r="CW6" s="86" t="s">
        <v>184</v>
      </c>
      <c r="CX6" s="86" t="s">
        <v>184</v>
      </c>
      <c r="CY6" s="86" t="s">
        <v>184</v>
      </c>
    </row>
    <row r="7" spans="1:103" s="97" customFormat="1" ht="13.5" customHeight="1">
      <c r="A7" s="98" t="s">
        <v>294</v>
      </c>
      <c r="B7" s="93" t="s">
        <v>295</v>
      </c>
      <c r="C7" s="94" t="s">
        <v>296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7">
        <v>0</v>
      </c>
      <c r="W7" s="87">
        <v>0</v>
      </c>
      <c r="X7" s="87"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  <c r="AF7" s="87">
        <v>0</v>
      </c>
      <c r="AG7" s="87">
        <v>0</v>
      </c>
      <c r="AH7" s="87">
        <v>0</v>
      </c>
      <c r="AI7" s="87">
        <v>0</v>
      </c>
      <c r="AJ7" s="87">
        <v>0</v>
      </c>
      <c r="AK7" s="87">
        <v>0</v>
      </c>
      <c r="AL7" s="87">
        <v>0</v>
      </c>
      <c r="AM7" s="87">
        <v>0</v>
      </c>
      <c r="AN7" s="87">
        <v>0</v>
      </c>
      <c r="AO7" s="87">
        <v>0</v>
      </c>
      <c r="AP7" s="87">
        <v>0</v>
      </c>
      <c r="AQ7" s="87">
        <v>0</v>
      </c>
      <c r="AR7" s="87">
        <v>0</v>
      </c>
      <c r="AS7" s="87">
        <v>0</v>
      </c>
      <c r="AT7" s="87">
        <v>0</v>
      </c>
      <c r="AU7" s="87">
        <v>0</v>
      </c>
      <c r="AV7" s="87">
        <v>0</v>
      </c>
      <c r="AW7" s="87">
        <v>0</v>
      </c>
      <c r="AX7" s="87">
        <v>0</v>
      </c>
      <c r="AY7" s="87">
        <v>0</v>
      </c>
      <c r="AZ7" s="87">
        <v>0</v>
      </c>
      <c r="BA7" s="87">
        <v>0</v>
      </c>
      <c r="BB7" s="87">
        <v>0</v>
      </c>
      <c r="BC7" s="87">
        <v>0</v>
      </c>
      <c r="BD7" s="87">
        <v>0</v>
      </c>
      <c r="BE7" s="87">
        <v>0</v>
      </c>
      <c r="BF7" s="87">
        <v>0</v>
      </c>
      <c r="BG7" s="87">
        <v>0</v>
      </c>
      <c r="BH7" s="87">
        <v>0</v>
      </c>
      <c r="BI7" s="87">
        <v>0</v>
      </c>
      <c r="BJ7" s="87">
        <v>0</v>
      </c>
      <c r="BK7" s="87">
        <v>0</v>
      </c>
      <c r="BL7" s="87">
        <v>0</v>
      </c>
      <c r="BM7" s="87">
        <v>0</v>
      </c>
      <c r="BN7" s="87">
        <v>0</v>
      </c>
      <c r="BO7" s="87">
        <v>0</v>
      </c>
      <c r="BP7" s="87">
        <v>0</v>
      </c>
      <c r="BQ7" s="87">
        <v>0</v>
      </c>
      <c r="BR7" s="87">
        <v>0</v>
      </c>
      <c r="BS7" s="87">
        <v>0</v>
      </c>
      <c r="BT7" s="87">
        <v>0</v>
      </c>
      <c r="BU7" s="87">
        <v>0</v>
      </c>
      <c r="BV7" s="87">
        <v>0</v>
      </c>
      <c r="BW7" s="87">
        <v>0</v>
      </c>
      <c r="BX7" s="87">
        <v>0</v>
      </c>
      <c r="BY7" s="87">
        <v>0</v>
      </c>
      <c r="BZ7" s="87">
        <v>0</v>
      </c>
      <c r="CA7" s="87">
        <v>0</v>
      </c>
      <c r="CB7" s="87">
        <v>0</v>
      </c>
      <c r="CC7" s="87">
        <v>0</v>
      </c>
      <c r="CD7" s="87">
        <v>0</v>
      </c>
      <c r="CE7" s="87">
        <v>0</v>
      </c>
      <c r="CF7" s="87">
        <v>0</v>
      </c>
      <c r="CG7" s="87">
        <v>0</v>
      </c>
      <c r="CH7" s="87">
        <v>0</v>
      </c>
      <c r="CI7" s="87">
        <v>0</v>
      </c>
      <c r="CJ7" s="87">
        <v>0</v>
      </c>
      <c r="CK7" s="87">
        <v>0</v>
      </c>
      <c r="CL7" s="87">
        <v>0</v>
      </c>
      <c r="CM7" s="87">
        <v>0</v>
      </c>
      <c r="CN7" s="87">
        <v>0</v>
      </c>
      <c r="CO7" s="87">
        <v>0</v>
      </c>
      <c r="CP7" s="87">
        <v>0</v>
      </c>
      <c r="CQ7" s="87">
        <v>0</v>
      </c>
      <c r="CR7" s="87">
        <v>0</v>
      </c>
      <c r="CS7" s="87">
        <v>0</v>
      </c>
      <c r="CT7" s="87">
        <v>0</v>
      </c>
      <c r="CU7" s="87">
        <v>0</v>
      </c>
      <c r="CV7" s="87">
        <v>0</v>
      </c>
      <c r="CW7" s="87">
        <v>0</v>
      </c>
      <c r="CX7" s="87">
        <v>0</v>
      </c>
      <c r="CY7" s="91">
        <v>0</v>
      </c>
    </row>
    <row r="8" spans="1:103" s="97" customFormat="1" ht="13.5" customHeight="1">
      <c r="A8" s="99" t="s">
        <v>294</v>
      </c>
      <c r="B8" s="95" t="s">
        <v>298</v>
      </c>
      <c r="C8" s="96" t="s">
        <v>299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0</v>
      </c>
      <c r="BE8" s="88">
        <v>0</v>
      </c>
      <c r="BF8" s="88">
        <v>0</v>
      </c>
      <c r="BG8" s="88">
        <v>0</v>
      </c>
      <c r="BH8" s="88">
        <v>0</v>
      </c>
      <c r="BI8" s="88">
        <v>0</v>
      </c>
      <c r="BJ8" s="88">
        <v>0</v>
      </c>
      <c r="BK8" s="88">
        <v>0</v>
      </c>
      <c r="BL8" s="88">
        <v>0</v>
      </c>
      <c r="BM8" s="88">
        <v>0</v>
      </c>
      <c r="BN8" s="88">
        <v>0</v>
      </c>
      <c r="BO8" s="88">
        <v>0</v>
      </c>
      <c r="BP8" s="88">
        <v>0</v>
      </c>
      <c r="BQ8" s="88">
        <v>0</v>
      </c>
      <c r="BR8" s="88">
        <v>0</v>
      </c>
      <c r="BS8" s="88">
        <v>0</v>
      </c>
      <c r="BT8" s="88">
        <v>0</v>
      </c>
      <c r="BU8" s="88">
        <v>0</v>
      </c>
      <c r="BV8" s="88">
        <v>0</v>
      </c>
      <c r="BW8" s="88">
        <v>0</v>
      </c>
      <c r="BX8" s="88">
        <v>0</v>
      </c>
      <c r="BY8" s="88">
        <v>0</v>
      </c>
      <c r="BZ8" s="88">
        <v>0</v>
      </c>
      <c r="CA8" s="88">
        <v>0</v>
      </c>
      <c r="CB8" s="88">
        <v>0</v>
      </c>
      <c r="CC8" s="88">
        <v>0</v>
      </c>
      <c r="CD8" s="88">
        <v>0</v>
      </c>
      <c r="CE8" s="88">
        <v>0</v>
      </c>
      <c r="CF8" s="88">
        <v>0</v>
      </c>
      <c r="CG8" s="88">
        <v>0</v>
      </c>
      <c r="CH8" s="88">
        <v>0</v>
      </c>
      <c r="CI8" s="88">
        <v>0</v>
      </c>
      <c r="CJ8" s="88">
        <v>0</v>
      </c>
      <c r="CK8" s="88">
        <v>0</v>
      </c>
      <c r="CL8" s="88">
        <v>0</v>
      </c>
      <c r="CM8" s="88">
        <v>0</v>
      </c>
      <c r="CN8" s="88">
        <v>0</v>
      </c>
      <c r="CO8" s="88">
        <v>0</v>
      </c>
      <c r="CP8" s="88">
        <v>0</v>
      </c>
      <c r="CQ8" s="88">
        <v>0</v>
      </c>
      <c r="CR8" s="88">
        <v>0</v>
      </c>
      <c r="CS8" s="88">
        <v>0</v>
      </c>
      <c r="CT8" s="88">
        <v>0</v>
      </c>
      <c r="CU8" s="88">
        <v>0</v>
      </c>
      <c r="CV8" s="88">
        <v>0</v>
      </c>
      <c r="CW8" s="88">
        <v>0</v>
      </c>
      <c r="CX8" s="88">
        <v>0</v>
      </c>
      <c r="CY8" s="89">
        <v>0</v>
      </c>
    </row>
    <row r="9" spans="1:103" s="97" customFormat="1" ht="13.5" customHeight="1">
      <c r="A9" s="99" t="s">
        <v>294</v>
      </c>
      <c r="B9" s="95" t="s">
        <v>300</v>
      </c>
      <c r="C9" s="96" t="s">
        <v>301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  <c r="AZ9" s="88">
        <v>0</v>
      </c>
      <c r="BA9" s="88">
        <v>0</v>
      </c>
      <c r="BB9" s="88">
        <v>0</v>
      </c>
      <c r="BC9" s="88">
        <v>0</v>
      </c>
      <c r="BD9" s="88">
        <v>0</v>
      </c>
      <c r="BE9" s="88">
        <v>0</v>
      </c>
      <c r="BF9" s="88">
        <v>0</v>
      </c>
      <c r="BG9" s="88">
        <v>0</v>
      </c>
      <c r="BH9" s="88">
        <v>0</v>
      </c>
      <c r="BI9" s="88">
        <v>0</v>
      </c>
      <c r="BJ9" s="88">
        <v>0</v>
      </c>
      <c r="BK9" s="88">
        <v>0</v>
      </c>
      <c r="BL9" s="88">
        <v>0</v>
      </c>
      <c r="BM9" s="88">
        <v>0</v>
      </c>
      <c r="BN9" s="88">
        <v>0</v>
      </c>
      <c r="BO9" s="88">
        <v>0</v>
      </c>
      <c r="BP9" s="88">
        <v>0</v>
      </c>
      <c r="BQ9" s="88">
        <v>0</v>
      </c>
      <c r="BR9" s="88">
        <v>0</v>
      </c>
      <c r="BS9" s="88">
        <v>0</v>
      </c>
      <c r="BT9" s="88">
        <v>0</v>
      </c>
      <c r="BU9" s="88">
        <v>0</v>
      </c>
      <c r="BV9" s="88">
        <v>0</v>
      </c>
      <c r="BW9" s="88">
        <v>0</v>
      </c>
      <c r="BX9" s="88">
        <v>0</v>
      </c>
      <c r="BY9" s="88">
        <v>0</v>
      </c>
      <c r="BZ9" s="88">
        <v>0</v>
      </c>
      <c r="CA9" s="88">
        <v>0</v>
      </c>
      <c r="CB9" s="88">
        <v>0</v>
      </c>
      <c r="CC9" s="88">
        <v>0</v>
      </c>
      <c r="CD9" s="88">
        <v>0</v>
      </c>
      <c r="CE9" s="88">
        <v>0</v>
      </c>
      <c r="CF9" s="88">
        <v>0</v>
      </c>
      <c r="CG9" s="88">
        <v>0</v>
      </c>
      <c r="CH9" s="88">
        <v>0</v>
      </c>
      <c r="CI9" s="88">
        <v>0</v>
      </c>
      <c r="CJ9" s="88">
        <v>0</v>
      </c>
      <c r="CK9" s="88">
        <v>0</v>
      </c>
      <c r="CL9" s="88">
        <v>0</v>
      </c>
      <c r="CM9" s="88">
        <v>0</v>
      </c>
      <c r="CN9" s="88">
        <v>0</v>
      </c>
      <c r="CO9" s="88">
        <v>0</v>
      </c>
      <c r="CP9" s="88">
        <v>0</v>
      </c>
      <c r="CQ9" s="88">
        <v>0</v>
      </c>
      <c r="CR9" s="88">
        <v>0</v>
      </c>
      <c r="CS9" s="88">
        <v>0</v>
      </c>
      <c r="CT9" s="88">
        <v>0</v>
      </c>
      <c r="CU9" s="88">
        <v>0</v>
      </c>
      <c r="CV9" s="88">
        <v>0</v>
      </c>
      <c r="CW9" s="88">
        <v>0</v>
      </c>
      <c r="CX9" s="88">
        <v>0</v>
      </c>
      <c r="CY9" s="89">
        <v>0</v>
      </c>
    </row>
    <row r="10" spans="1:103" s="97" customFormat="1" ht="13.5" customHeight="1">
      <c r="A10" s="99" t="s">
        <v>294</v>
      </c>
      <c r="B10" s="95" t="s">
        <v>302</v>
      </c>
      <c r="C10" s="96" t="s">
        <v>303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  <c r="AZ10" s="88">
        <v>0</v>
      </c>
      <c r="BA10" s="88">
        <v>0</v>
      </c>
      <c r="BB10" s="88">
        <v>0</v>
      </c>
      <c r="BC10" s="88">
        <v>0</v>
      </c>
      <c r="BD10" s="88">
        <v>0</v>
      </c>
      <c r="BE10" s="88">
        <v>0</v>
      </c>
      <c r="BF10" s="88">
        <v>0</v>
      </c>
      <c r="BG10" s="88">
        <v>0</v>
      </c>
      <c r="BH10" s="88">
        <v>0</v>
      </c>
      <c r="BI10" s="88">
        <v>0</v>
      </c>
      <c r="BJ10" s="88">
        <v>0</v>
      </c>
      <c r="BK10" s="88">
        <v>0</v>
      </c>
      <c r="BL10" s="88">
        <v>0</v>
      </c>
      <c r="BM10" s="88">
        <v>0</v>
      </c>
      <c r="BN10" s="88">
        <v>0</v>
      </c>
      <c r="BO10" s="88">
        <v>0</v>
      </c>
      <c r="BP10" s="88">
        <v>0</v>
      </c>
      <c r="BQ10" s="88">
        <v>0</v>
      </c>
      <c r="BR10" s="88">
        <v>0</v>
      </c>
      <c r="BS10" s="88">
        <v>0</v>
      </c>
      <c r="BT10" s="88">
        <v>0</v>
      </c>
      <c r="BU10" s="88">
        <v>0</v>
      </c>
      <c r="BV10" s="88">
        <v>0</v>
      </c>
      <c r="BW10" s="88">
        <v>0</v>
      </c>
      <c r="BX10" s="88">
        <v>0</v>
      </c>
      <c r="BY10" s="88">
        <v>0</v>
      </c>
      <c r="BZ10" s="88">
        <v>0</v>
      </c>
      <c r="CA10" s="88">
        <v>0</v>
      </c>
      <c r="CB10" s="88">
        <v>0</v>
      </c>
      <c r="CC10" s="88">
        <v>0</v>
      </c>
      <c r="CD10" s="88">
        <v>0</v>
      </c>
      <c r="CE10" s="88">
        <v>0</v>
      </c>
      <c r="CF10" s="88">
        <v>0</v>
      </c>
      <c r="CG10" s="88">
        <v>0</v>
      </c>
      <c r="CH10" s="88">
        <v>0</v>
      </c>
      <c r="CI10" s="88">
        <v>0</v>
      </c>
      <c r="CJ10" s="88">
        <v>0</v>
      </c>
      <c r="CK10" s="88">
        <v>0</v>
      </c>
      <c r="CL10" s="88">
        <v>0</v>
      </c>
      <c r="CM10" s="88">
        <v>0</v>
      </c>
      <c r="CN10" s="88">
        <v>0</v>
      </c>
      <c r="CO10" s="88">
        <v>0</v>
      </c>
      <c r="CP10" s="88">
        <v>0</v>
      </c>
      <c r="CQ10" s="88">
        <v>0</v>
      </c>
      <c r="CR10" s="88">
        <v>0</v>
      </c>
      <c r="CS10" s="88">
        <v>0</v>
      </c>
      <c r="CT10" s="88">
        <v>0</v>
      </c>
      <c r="CU10" s="88">
        <v>0</v>
      </c>
      <c r="CV10" s="88">
        <v>0</v>
      </c>
      <c r="CW10" s="88">
        <v>0</v>
      </c>
      <c r="CX10" s="88">
        <v>0</v>
      </c>
      <c r="CY10" s="89">
        <v>0</v>
      </c>
    </row>
    <row r="11" spans="1:103" s="97" customFormat="1" ht="13.5" customHeight="1">
      <c r="A11" s="99" t="s">
        <v>294</v>
      </c>
      <c r="B11" s="95" t="s">
        <v>304</v>
      </c>
      <c r="C11" s="96" t="s">
        <v>305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  <c r="BK11" s="88">
        <v>0</v>
      </c>
      <c r="BL11" s="88">
        <v>0</v>
      </c>
      <c r="BM11" s="88">
        <v>0</v>
      </c>
      <c r="BN11" s="88">
        <v>0</v>
      </c>
      <c r="BO11" s="88">
        <v>0</v>
      </c>
      <c r="BP11" s="88">
        <v>0</v>
      </c>
      <c r="BQ11" s="88">
        <v>0</v>
      </c>
      <c r="BR11" s="88">
        <v>0</v>
      </c>
      <c r="BS11" s="88">
        <v>0</v>
      </c>
      <c r="BT11" s="88">
        <v>0</v>
      </c>
      <c r="BU11" s="88">
        <v>0</v>
      </c>
      <c r="BV11" s="88">
        <v>0</v>
      </c>
      <c r="BW11" s="88">
        <v>0</v>
      </c>
      <c r="BX11" s="88">
        <v>0</v>
      </c>
      <c r="BY11" s="88">
        <v>0</v>
      </c>
      <c r="BZ11" s="88">
        <v>0</v>
      </c>
      <c r="CA11" s="88">
        <v>0</v>
      </c>
      <c r="CB11" s="88">
        <v>0</v>
      </c>
      <c r="CC11" s="88">
        <v>0</v>
      </c>
      <c r="CD11" s="88">
        <v>0</v>
      </c>
      <c r="CE11" s="88">
        <v>0</v>
      </c>
      <c r="CF11" s="88">
        <v>0</v>
      </c>
      <c r="CG11" s="88">
        <v>0</v>
      </c>
      <c r="CH11" s="88">
        <v>0</v>
      </c>
      <c r="CI11" s="88">
        <v>0</v>
      </c>
      <c r="CJ11" s="88">
        <v>0</v>
      </c>
      <c r="CK11" s="88">
        <v>0</v>
      </c>
      <c r="CL11" s="88">
        <v>0</v>
      </c>
      <c r="CM11" s="88">
        <v>0</v>
      </c>
      <c r="CN11" s="88">
        <v>0</v>
      </c>
      <c r="CO11" s="88">
        <v>0</v>
      </c>
      <c r="CP11" s="88">
        <v>0</v>
      </c>
      <c r="CQ11" s="88">
        <v>0</v>
      </c>
      <c r="CR11" s="88">
        <v>0</v>
      </c>
      <c r="CS11" s="88">
        <v>0</v>
      </c>
      <c r="CT11" s="88">
        <v>0</v>
      </c>
      <c r="CU11" s="88">
        <v>0</v>
      </c>
      <c r="CV11" s="88">
        <v>0</v>
      </c>
      <c r="CW11" s="88">
        <v>0</v>
      </c>
      <c r="CX11" s="88">
        <v>0</v>
      </c>
      <c r="CY11" s="89">
        <v>0</v>
      </c>
    </row>
    <row r="12" spans="1:103" s="97" customFormat="1" ht="13.5" customHeight="1">
      <c r="A12" s="99" t="s">
        <v>294</v>
      </c>
      <c r="B12" s="95" t="s">
        <v>306</v>
      </c>
      <c r="C12" s="96" t="s">
        <v>307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0</v>
      </c>
      <c r="BE12" s="88">
        <v>0</v>
      </c>
      <c r="BF12" s="88">
        <v>0</v>
      </c>
      <c r="BG12" s="88">
        <v>0</v>
      </c>
      <c r="BH12" s="88">
        <v>0</v>
      </c>
      <c r="BI12" s="88">
        <v>0</v>
      </c>
      <c r="BJ12" s="88">
        <v>0</v>
      </c>
      <c r="BK12" s="88">
        <v>0</v>
      </c>
      <c r="BL12" s="88">
        <v>0</v>
      </c>
      <c r="BM12" s="88">
        <v>0</v>
      </c>
      <c r="BN12" s="88">
        <v>0</v>
      </c>
      <c r="BO12" s="88">
        <v>0</v>
      </c>
      <c r="BP12" s="88">
        <v>0</v>
      </c>
      <c r="BQ12" s="88">
        <v>0</v>
      </c>
      <c r="BR12" s="88">
        <v>0</v>
      </c>
      <c r="BS12" s="88">
        <v>0</v>
      </c>
      <c r="BT12" s="88">
        <v>0</v>
      </c>
      <c r="BU12" s="88">
        <v>0</v>
      </c>
      <c r="BV12" s="88">
        <v>0</v>
      </c>
      <c r="BW12" s="88">
        <v>0</v>
      </c>
      <c r="BX12" s="88">
        <v>0</v>
      </c>
      <c r="BY12" s="88">
        <v>0</v>
      </c>
      <c r="BZ12" s="88">
        <v>0</v>
      </c>
      <c r="CA12" s="88">
        <v>0</v>
      </c>
      <c r="CB12" s="88">
        <v>0</v>
      </c>
      <c r="CC12" s="88">
        <v>0</v>
      </c>
      <c r="CD12" s="88">
        <v>0</v>
      </c>
      <c r="CE12" s="88">
        <v>0</v>
      </c>
      <c r="CF12" s="88">
        <v>0</v>
      </c>
      <c r="CG12" s="88">
        <v>0</v>
      </c>
      <c r="CH12" s="88">
        <v>0</v>
      </c>
      <c r="CI12" s="88">
        <v>0</v>
      </c>
      <c r="CJ12" s="88">
        <v>0</v>
      </c>
      <c r="CK12" s="88">
        <v>0</v>
      </c>
      <c r="CL12" s="88">
        <v>0</v>
      </c>
      <c r="CM12" s="88">
        <v>0</v>
      </c>
      <c r="CN12" s="88">
        <v>0</v>
      </c>
      <c r="CO12" s="88">
        <v>0</v>
      </c>
      <c r="CP12" s="88">
        <v>0</v>
      </c>
      <c r="CQ12" s="88">
        <v>0</v>
      </c>
      <c r="CR12" s="88">
        <v>0</v>
      </c>
      <c r="CS12" s="88">
        <v>0</v>
      </c>
      <c r="CT12" s="88">
        <v>0</v>
      </c>
      <c r="CU12" s="88">
        <v>0</v>
      </c>
      <c r="CV12" s="88">
        <v>0</v>
      </c>
      <c r="CW12" s="88">
        <v>0</v>
      </c>
      <c r="CX12" s="88">
        <v>0</v>
      </c>
      <c r="CY12" s="89">
        <v>0</v>
      </c>
    </row>
    <row r="13" spans="1:103" s="97" customFormat="1" ht="13.5" customHeight="1">
      <c r="A13" s="99" t="s">
        <v>294</v>
      </c>
      <c r="B13" s="95" t="s">
        <v>308</v>
      </c>
      <c r="C13" s="96" t="s">
        <v>309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  <c r="AZ13" s="88">
        <v>0</v>
      </c>
      <c r="BA13" s="88">
        <v>0</v>
      </c>
      <c r="BB13" s="88">
        <v>0</v>
      </c>
      <c r="BC13" s="88">
        <v>0</v>
      </c>
      <c r="BD13" s="88">
        <v>0</v>
      </c>
      <c r="BE13" s="88">
        <v>0</v>
      </c>
      <c r="BF13" s="88">
        <v>0</v>
      </c>
      <c r="BG13" s="88">
        <v>0</v>
      </c>
      <c r="BH13" s="88">
        <v>0</v>
      </c>
      <c r="BI13" s="88">
        <v>0</v>
      </c>
      <c r="BJ13" s="88">
        <v>0</v>
      </c>
      <c r="BK13" s="88">
        <v>0</v>
      </c>
      <c r="BL13" s="88">
        <v>0</v>
      </c>
      <c r="BM13" s="88">
        <v>0</v>
      </c>
      <c r="BN13" s="88">
        <v>0</v>
      </c>
      <c r="BO13" s="88">
        <v>0</v>
      </c>
      <c r="BP13" s="88">
        <v>0</v>
      </c>
      <c r="BQ13" s="88">
        <v>0</v>
      </c>
      <c r="BR13" s="88">
        <v>0</v>
      </c>
      <c r="BS13" s="88">
        <v>0</v>
      </c>
      <c r="BT13" s="88">
        <v>0</v>
      </c>
      <c r="BU13" s="88">
        <v>0</v>
      </c>
      <c r="BV13" s="88">
        <v>0</v>
      </c>
      <c r="BW13" s="88">
        <v>0</v>
      </c>
      <c r="BX13" s="88">
        <v>0</v>
      </c>
      <c r="BY13" s="88">
        <v>0</v>
      </c>
      <c r="BZ13" s="88">
        <v>0</v>
      </c>
      <c r="CA13" s="88">
        <v>0</v>
      </c>
      <c r="CB13" s="88">
        <v>0</v>
      </c>
      <c r="CC13" s="88">
        <v>0</v>
      </c>
      <c r="CD13" s="88">
        <v>0</v>
      </c>
      <c r="CE13" s="88">
        <v>0</v>
      </c>
      <c r="CF13" s="88">
        <v>0</v>
      </c>
      <c r="CG13" s="88">
        <v>0</v>
      </c>
      <c r="CH13" s="88">
        <v>0</v>
      </c>
      <c r="CI13" s="88">
        <v>0</v>
      </c>
      <c r="CJ13" s="88">
        <v>0</v>
      </c>
      <c r="CK13" s="88">
        <v>0</v>
      </c>
      <c r="CL13" s="88">
        <v>0</v>
      </c>
      <c r="CM13" s="88">
        <v>0</v>
      </c>
      <c r="CN13" s="88">
        <v>0</v>
      </c>
      <c r="CO13" s="88">
        <v>0</v>
      </c>
      <c r="CP13" s="88">
        <v>0</v>
      </c>
      <c r="CQ13" s="88">
        <v>0</v>
      </c>
      <c r="CR13" s="88">
        <v>0</v>
      </c>
      <c r="CS13" s="88">
        <v>0</v>
      </c>
      <c r="CT13" s="88">
        <v>0</v>
      </c>
      <c r="CU13" s="88">
        <v>0</v>
      </c>
      <c r="CV13" s="88">
        <v>0</v>
      </c>
      <c r="CW13" s="88">
        <v>0</v>
      </c>
      <c r="CX13" s="88">
        <v>0</v>
      </c>
      <c r="CY13" s="89">
        <v>0</v>
      </c>
    </row>
    <row r="14" spans="1:103" s="97" customFormat="1" ht="13.5" customHeight="1">
      <c r="A14" s="99" t="s">
        <v>294</v>
      </c>
      <c r="B14" s="95" t="s">
        <v>310</v>
      </c>
      <c r="C14" s="96" t="s">
        <v>311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0</v>
      </c>
      <c r="BB14" s="88">
        <v>0</v>
      </c>
      <c r="BC14" s="88">
        <v>0</v>
      </c>
      <c r="BD14" s="88">
        <v>0</v>
      </c>
      <c r="BE14" s="88">
        <v>0</v>
      </c>
      <c r="BF14" s="88">
        <v>0</v>
      </c>
      <c r="BG14" s="88">
        <v>0</v>
      </c>
      <c r="BH14" s="88">
        <v>0</v>
      </c>
      <c r="BI14" s="88">
        <v>0</v>
      </c>
      <c r="BJ14" s="88">
        <v>0</v>
      </c>
      <c r="BK14" s="88">
        <v>0</v>
      </c>
      <c r="BL14" s="88">
        <v>0</v>
      </c>
      <c r="BM14" s="88">
        <v>0</v>
      </c>
      <c r="BN14" s="88">
        <v>0</v>
      </c>
      <c r="BO14" s="88">
        <v>0</v>
      </c>
      <c r="BP14" s="88">
        <v>0</v>
      </c>
      <c r="BQ14" s="88">
        <v>0</v>
      </c>
      <c r="BR14" s="88">
        <v>0</v>
      </c>
      <c r="BS14" s="88">
        <v>0</v>
      </c>
      <c r="BT14" s="88">
        <v>0</v>
      </c>
      <c r="BU14" s="88">
        <v>0</v>
      </c>
      <c r="BV14" s="88">
        <v>0</v>
      </c>
      <c r="BW14" s="88">
        <v>0</v>
      </c>
      <c r="BX14" s="88">
        <v>0</v>
      </c>
      <c r="BY14" s="88">
        <v>0</v>
      </c>
      <c r="BZ14" s="88">
        <v>0</v>
      </c>
      <c r="CA14" s="88">
        <v>0</v>
      </c>
      <c r="CB14" s="88">
        <v>0</v>
      </c>
      <c r="CC14" s="88">
        <v>0</v>
      </c>
      <c r="CD14" s="88">
        <v>0</v>
      </c>
      <c r="CE14" s="88">
        <v>0</v>
      </c>
      <c r="CF14" s="88">
        <v>0</v>
      </c>
      <c r="CG14" s="88">
        <v>0</v>
      </c>
      <c r="CH14" s="88">
        <v>0</v>
      </c>
      <c r="CI14" s="88">
        <v>0</v>
      </c>
      <c r="CJ14" s="88">
        <v>0</v>
      </c>
      <c r="CK14" s="88">
        <v>0</v>
      </c>
      <c r="CL14" s="88">
        <v>0</v>
      </c>
      <c r="CM14" s="88">
        <v>0</v>
      </c>
      <c r="CN14" s="88">
        <v>0</v>
      </c>
      <c r="CO14" s="88">
        <v>0</v>
      </c>
      <c r="CP14" s="88">
        <v>0</v>
      </c>
      <c r="CQ14" s="88">
        <v>0</v>
      </c>
      <c r="CR14" s="88">
        <v>0</v>
      </c>
      <c r="CS14" s="88">
        <v>0</v>
      </c>
      <c r="CT14" s="88">
        <v>0</v>
      </c>
      <c r="CU14" s="88">
        <v>0</v>
      </c>
      <c r="CV14" s="88">
        <v>0</v>
      </c>
      <c r="CW14" s="88">
        <v>0</v>
      </c>
      <c r="CX14" s="88">
        <v>0</v>
      </c>
      <c r="CY14" s="89">
        <v>0</v>
      </c>
    </row>
    <row r="15" spans="1:103" s="97" customFormat="1" ht="13.5" customHeight="1">
      <c r="A15" s="99" t="s">
        <v>294</v>
      </c>
      <c r="B15" s="95" t="s">
        <v>312</v>
      </c>
      <c r="C15" s="96" t="s">
        <v>313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0</v>
      </c>
      <c r="BE15" s="88">
        <v>0</v>
      </c>
      <c r="BF15" s="88">
        <v>0</v>
      </c>
      <c r="BG15" s="88">
        <v>0</v>
      </c>
      <c r="BH15" s="88">
        <v>0</v>
      </c>
      <c r="BI15" s="88">
        <v>0</v>
      </c>
      <c r="BJ15" s="88">
        <v>0</v>
      </c>
      <c r="BK15" s="88">
        <v>0</v>
      </c>
      <c r="BL15" s="88">
        <v>0</v>
      </c>
      <c r="BM15" s="88">
        <v>0</v>
      </c>
      <c r="BN15" s="88">
        <v>0</v>
      </c>
      <c r="BO15" s="88">
        <v>0</v>
      </c>
      <c r="BP15" s="88">
        <v>0</v>
      </c>
      <c r="BQ15" s="88">
        <v>0</v>
      </c>
      <c r="BR15" s="88">
        <v>0</v>
      </c>
      <c r="BS15" s="88">
        <v>0</v>
      </c>
      <c r="BT15" s="88">
        <v>0</v>
      </c>
      <c r="BU15" s="88">
        <v>0</v>
      </c>
      <c r="BV15" s="88">
        <v>0</v>
      </c>
      <c r="BW15" s="88">
        <v>0</v>
      </c>
      <c r="BX15" s="88">
        <v>0</v>
      </c>
      <c r="BY15" s="88">
        <v>0</v>
      </c>
      <c r="BZ15" s="88">
        <v>0</v>
      </c>
      <c r="CA15" s="88">
        <v>0</v>
      </c>
      <c r="CB15" s="88">
        <v>0</v>
      </c>
      <c r="CC15" s="88">
        <v>0</v>
      </c>
      <c r="CD15" s="88">
        <v>0</v>
      </c>
      <c r="CE15" s="88">
        <v>0</v>
      </c>
      <c r="CF15" s="88">
        <v>0</v>
      </c>
      <c r="CG15" s="88">
        <v>0</v>
      </c>
      <c r="CH15" s="88">
        <v>0</v>
      </c>
      <c r="CI15" s="88">
        <v>0</v>
      </c>
      <c r="CJ15" s="88">
        <v>0</v>
      </c>
      <c r="CK15" s="88">
        <v>0</v>
      </c>
      <c r="CL15" s="88">
        <v>0</v>
      </c>
      <c r="CM15" s="88">
        <v>0</v>
      </c>
      <c r="CN15" s="88">
        <v>0</v>
      </c>
      <c r="CO15" s="88">
        <v>0</v>
      </c>
      <c r="CP15" s="88">
        <v>0</v>
      </c>
      <c r="CQ15" s="88">
        <v>0</v>
      </c>
      <c r="CR15" s="88">
        <v>0</v>
      </c>
      <c r="CS15" s="88">
        <v>0</v>
      </c>
      <c r="CT15" s="88">
        <v>0</v>
      </c>
      <c r="CU15" s="88">
        <v>0</v>
      </c>
      <c r="CV15" s="88">
        <v>0</v>
      </c>
      <c r="CW15" s="88">
        <v>0</v>
      </c>
      <c r="CX15" s="88">
        <v>0</v>
      </c>
      <c r="CY15" s="89">
        <v>0</v>
      </c>
    </row>
    <row r="16" spans="1:103" s="97" customFormat="1" ht="13.5" customHeight="1">
      <c r="A16" s="99" t="s">
        <v>294</v>
      </c>
      <c r="B16" s="95" t="s">
        <v>314</v>
      </c>
      <c r="C16" s="96" t="s">
        <v>315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0</v>
      </c>
      <c r="BB16" s="88">
        <v>0</v>
      </c>
      <c r="BC16" s="88">
        <v>0</v>
      </c>
      <c r="BD16" s="88">
        <v>0</v>
      </c>
      <c r="BE16" s="88">
        <v>0</v>
      </c>
      <c r="BF16" s="88">
        <v>0</v>
      </c>
      <c r="BG16" s="88">
        <v>0</v>
      </c>
      <c r="BH16" s="88">
        <v>0</v>
      </c>
      <c r="BI16" s="88">
        <v>0</v>
      </c>
      <c r="BJ16" s="88">
        <v>0</v>
      </c>
      <c r="BK16" s="88">
        <v>0</v>
      </c>
      <c r="BL16" s="88">
        <v>0</v>
      </c>
      <c r="BM16" s="88">
        <v>0</v>
      </c>
      <c r="BN16" s="88">
        <v>0</v>
      </c>
      <c r="BO16" s="88">
        <v>0</v>
      </c>
      <c r="BP16" s="88">
        <v>0</v>
      </c>
      <c r="BQ16" s="88">
        <v>0</v>
      </c>
      <c r="BR16" s="88">
        <v>0</v>
      </c>
      <c r="BS16" s="88">
        <v>0</v>
      </c>
      <c r="BT16" s="88">
        <v>0</v>
      </c>
      <c r="BU16" s="88">
        <v>0</v>
      </c>
      <c r="BV16" s="88">
        <v>0</v>
      </c>
      <c r="BW16" s="88">
        <v>0</v>
      </c>
      <c r="BX16" s="88">
        <v>0</v>
      </c>
      <c r="BY16" s="88">
        <v>0</v>
      </c>
      <c r="BZ16" s="88">
        <v>0</v>
      </c>
      <c r="CA16" s="88">
        <v>0</v>
      </c>
      <c r="CB16" s="88">
        <v>0</v>
      </c>
      <c r="CC16" s="88">
        <v>0</v>
      </c>
      <c r="CD16" s="88">
        <v>0</v>
      </c>
      <c r="CE16" s="88">
        <v>0</v>
      </c>
      <c r="CF16" s="88">
        <v>0</v>
      </c>
      <c r="CG16" s="88">
        <v>0</v>
      </c>
      <c r="CH16" s="88">
        <v>0</v>
      </c>
      <c r="CI16" s="88">
        <v>0</v>
      </c>
      <c r="CJ16" s="88">
        <v>0</v>
      </c>
      <c r="CK16" s="88">
        <v>0</v>
      </c>
      <c r="CL16" s="88">
        <v>0</v>
      </c>
      <c r="CM16" s="88">
        <v>0</v>
      </c>
      <c r="CN16" s="88">
        <v>0</v>
      </c>
      <c r="CO16" s="88">
        <v>0</v>
      </c>
      <c r="CP16" s="88">
        <v>0</v>
      </c>
      <c r="CQ16" s="88">
        <v>0</v>
      </c>
      <c r="CR16" s="88">
        <v>0</v>
      </c>
      <c r="CS16" s="88">
        <v>0</v>
      </c>
      <c r="CT16" s="88">
        <v>0</v>
      </c>
      <c r="CU16" s="88">
        <v>0</v>
      </c>
      <c r="CV16" s="88">
        <v>0</v>
      </c>
      <c r="CW16" s="88">
        <v>0</v>
      </c>
      <c r="CX16" s="88">
        <v>0</v>
      </c>
      <c r="CY16" s="89">
        <v>0</v>
      </c>
    </row>
    <row r="17" spans="1:103" s="97" customFormat="1" ht="13.5" customHeight="1">
      <c r="A17" s="99" t="s">
        <v>294</v>
      </c>
      <c r="B17" s="95" t="s">
        <v>316</v>
      </c>
      <c r="C17" s="96" t="s">
        <v>317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88">
        <v>0</v>
      </c>
      <c r="BS17" s="88">
        <v>0</v>
      </c>
      <c r="BT17" s="88">
        <v>0</v>
      </c>
      <c r="BU17" s="88">
        <v>0</v>
      </c>
      <c r="BV17" s="88">
        <v>0</v>
      </c>
      <c r="BW17" s="88">
        <v>0</v>
      </c>
      <c r="BX17" s="88">
        <v>0</v>
      </c>
      <c r="BY17" s="88">
        <v>0</v>
      </c>
      <c r="BZ17" s="88">
        <v>0</v>
      </c>
      <c r="CA17" s="88">
        <v>0</v>
      </c>
      <c r="CB17" s="88">
        <v>0</v>
      </c>
      <c r="CC17" s="88">
        <v>0</v>
      </c>
      <c r="CD17" s="88">
        <v>0</v>
      </c>
      <c r="CE17" s="88">
        <v>0</v>
      </c>
      <c r="CF17" s="88">
        <v>0</v>
      </c>
      <c r="CG17" s="88">
        <v>0</v>
      </c>
      <c r="CH17" s="88">
        <v>0</v>
      </c>
      <c r="CI17" s="88">
        <v>0</v>
      </c>
      <c r="CJ17" s="88">
        <v>0</v>
      </c>
      <c r="CK17" s="88">
        <v>0</v>
      </c>
      <c r="CL17" s="88">
        <v>0</v>
      </c>
      <c r="CM17" s="88">
        <v>0</v>
      </c>
      <c r="CN17" s="88">
        <v>0</v>
      </c>
      <c r="CO17" s="88">
        <v>0</v>
      </c>
      <c r="CP17" s="88">
        <v>0</v>
      </c>
      <c r="CQ17" s="88">
        <v>0</v>
      </c>
      <c r="CR17" s="88">
        <v>0</v>
      </c>
      <c r="CS17" s="88">
        <v>0</v>
      </c>
      <c r="CT17" s="88">
        <v>0</v>
      </c>
      <c r="CU17" s="88">
        <v>0</v>
      </c>
      <c r="CV17" s="88">
        <v>0</v>
      </c>
      <c r="CW17" s="88">
        <v>0</v>
      </c>
      <c r="CX17" s="88">
        <v>0</v>
      </c>
      <c r="CY17" s="89">
        <v>0</v>
      </c>
    </row>
    <row r="18" spans="1:103" s="97" customFormat="1" ht="13.5" customHeight="1">
      <c r="A18" s="99" t="s">
        <v>294</v>
      </c>
      <c r="B18" s="95" t="s">
        <v>318</v>
      </c>
      <c r="C18" s="96" t="s">
        <v>319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88">
        <v>0</v>
      </c>
      <c r="BS18" s="88">
        <v>0</v>
      </c>
      <c r="BT18" s="88">
        <v>0</v>
      </c>
      <c r="BU18" s="88">
        <v>0</v>
      </c>
      <c r="BV18" s="88">
        <v>0</v>
      </c>
      <c r="BW18" s="88">
        <v>0</v>
      </c>
      <c r="BX18" s="88">
        <v>0</v>
      </c>
      <c r="BY18" s="88">
        <v>0</v>
      </c>
      <c r="BZ18" s="88">
        <v>0</v>
      </c>
      <c r="CA18" s="88">
        <v>0</v>
      </c>
      <c r="CB18" s="88">
        <v>0</v>
      </c>
      <c r="CC18" s="88">
        <v>0</v>
      </c>
      <c r="CD18" s="88">
        <v>0</v>
      </c>
      <c r="CE18" s="88">
        <v>0</v>
      </c>
      <c r="CF18" s="88">
        <v>0</v>
      </c>
      <c r="CG18" s="88">
        <v>0</v>
      </c>
      <c r="CH18" s="88">
        <v>0</v>
      </c>
      <c r="CI18" s="88">
        <v>0</v>
      </c>
      <c r="CJ18" s="88">
        <v>0</v>
      </c>
      <c r="CK18" s="88">
        <v>0</v>
      </c>
      <c r="CL18" s="88">
        <v>0</v>
      </c>
      <c r="CM18" s="88">
        <v>0</v>
      </c>
      <c r="CN18" s="88">
        <v>0</v>
      </c>
      <c r="CO18" s="88">
        <v>0</v>
      </c>
      <c r="CP18" s="88">
        <v>0</v>
      </c>
      <c r="CQ18" s="88">
        <v>0</v>
      </c>
      <c r="CR18" s="88">
        <v>0</v>
      </c>
      <c r="CS18" s="88">
        <v>0</v>
      </c>
      <c r="CT18" s="88">
        <v>0</v>
      </c>
      <c r="CU18" s="88">
        <v>0</v>
      </c>
      <c r="CV18" s="88">
        <v>0</v>
      </c>
      <c r="CW18" s="88">
        <v>0</v>
      </c>
      <c r="CX18" s="88">
        <v>0</v>
      </c>
      <c r="CY18" s="89">
        <v>0</v>
      </c>
    </row>
    <row r="19" spans="1:103" s="97" customFormat="1" ht="13.5" customHeight="1">
      <c r="A19" s="99" t="s">
        <v>294</v>
      </c>
      <c r="B19" s="95" t="s">
        <v>320</v>
      </c>
      <c r="C19" s="96" t="s">
        <v>321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88">
        <v>0</v>
      </c>
      <c r="BS19" s="88">
        <v>0</v>
      </c>
      <c r="BT19" s="88">
        <v>0</v>
      </c>
      <c r="BU19" s="88">
        <v>0</v>
      </c>
      <c r="BV19" s="88">
        <v>0</v>
      </c>
      <c r="BW19" s="88">
        <v>0</v>
      </c>
      <c r="BX19" s="88">
        <v>0</v>
      </c>
      <c r="BY19" s="88">
        <v>0</v>
      </c>
      <c r="BZ19" s="88">
        <v>0</v>
      </c>
      <c r="CA19" s="88">
        <v>0</v>
      </c>
      <c r="CB19" s="88">
        <v>0</v>
      </c>
      <c r="CC19" s="88">
        <v>0</v>
      </c>
      <c r="CD19" s="88">
        <v>0</v>
      </c>
      <c r="CE19" s="88">
        <v>0</v>
      </c>
      <c r="CF19" s="88">
        <v>0</v>
      </c>
      <c r="CG19" s="88">
        <v>0</v>
      </c>
      <c r="CH19" s="88">
        <v>0</v>
      </c>
      <c r="CI19" s="88">
        <v>0</v>
      </c>
      <c r="CJ19" s="88">
        <v>0</v>
      </c>
      <c r="CK19" s="88">
        <v>0</v>
      </c>
      <c r="CL19" s="88">
        <v>0</v>
      </c>
      <c r="CM19" s="88">
        <v>0</v>
      </c>
      <c r="CN19" s="88">
        <v>0</v>
      </c>
      <c r="CO19" s="88">
        <v>0</v>
      </c>
      <c r="CP19" s="88">
        <v>0</v>
      </c>
      <c r="CQ19" s="88">
        <v>0</v>
      </c>
      <c r="CR19" s="88">
        <v>0</v>
      </c>
      <c r="CS19" s="88">
        <v>0</v>
      </c>
      <c r="CT19" s="88">
        <v>0</v>
      </c>
      <c r="CU19" s="88">
        <v>0</v>
      </c>
      <c r="CV19" s="88">
        <v>0</v>
      </c>
      <c r="CW19" s="88">
        <v>0</v>
      </c>
      <c r="CX19" s="88">
        <v>0</v>
      </c>
      <c r="CY19" s="89">
        <v>0</v>
      </c>
    </row>
    <row r="20" spans="1:103" s="97" customFormat="1" ht="13.5" customHeight="1">
      <c r="A20" s="99" t="s">
        <v>294</v>
      </c>
      <c r="B20" s="95" t="s">
        <v>322</v>
      </c>
      <c r="C20" s="96" t="s">
        <v>323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88">
        <v>0</v>
      </c>
      <c r="BS20" s="88">
        <v>0</v>
      </c>
      <c r="BT20" s="88">
        <v>0</v>
      </c>
      <c r="BU20" s="88">
        <v>0</v>
      </c>
      <c r="BV20" s="88">
        <v>0</v>
      </c>
      <c r="BW20" s="88">
        <v>0</v>
      </c>
      <c r="BX20" s="88">
        <v>0</v>
      </c>
      <c r="BY20" s="88">
        <v>0</v>
      </c>
      <c r="BZ20" s="88">
        <v>0</v>
      </c>
      <c r="CA20" s="88">
        <v>0</v>
      </c>
      <c r="CB20" s="88">
        <v>0</v>
      </c>
      <c r="CC20" s="88">
        <v>0</v>
      </c>
      <c r="CD20" s="88">
        <v>0</v>
      </c>
      <c r="CE20" s="88">
        <v>0</v>
      </c>
      <c r="CF20" s="88">
        <v>0</v>
      </c>
      <c r="CG20" s="88">
        <v>0</v>
      </c>
      <c r="CH20" s="88">
        <v>0</v>
      </c>
      <c r="CI20" s="88">
        <v>0</v>
      </c>
      <c r="CJ20" s="88">
        <v>0</v>
      </c>
      <c r="CK20" s="88">
        <v>0</v>
      </c>
      <c r="CL20" s="88">
        <v>0</v>
      </c>
      <c r="CM20" s="88">
        <v>0</v>
      </c>
      <c r="CN20" s="88">
        <v>0</v>
      </c>
      <c r="CO20" s="88">
        <v>0</v>
      </c>
      <c r="CP20" s="88">
        <v>0</v>
      </c>
      <c r="CQ20" s="88">
        <v>0</v>
      </c>
      <c r="CR20" s="88">
        <v>0</v>
      </c>
      <c r="CS20" s="88">
        <v>0</v>
      </c>
      <c r="CT20" s="88">
        <v>0</v>
      </c>
      <c r="CU20" s="88">
        <v>0</v>
      </c>
      <c r="CV20" s="88">
        <v>0</v>
      </c>
      <c r="CW20" s="88">
        <v>0</v>
      </c>
      <c r="CX20" s="88">
        <v>0</v>
      </c>
      <c r="CY20" s="89">
        <v>0</v>
      </c>
    </row>
    <row r="21" spans="1:103" s="97" customFormat="1" ht="13.5" customHeight="1">
      <c r="A21" s="99" t="s">
        <v>294</v>
      </c>
      <c r="B21" s="95" t="s">
        <v>324</v>
      </c>
      <c r="C21" s="96" t="s">
        <v>325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88">
        <v>0</v>
      </c>
      <c r="BS21" s="88">
        <v>0</v>
      </c>
      <c r="BT21" s="88">
        <v>0</v>
      </c>
      <c r="BU21" s="88">
        <v>0</v>
      </c>
      <c r="BV21" s="88">
        <v>0</v>
      </c>
      <c r="BW21" s="88">
        <v>0</v>
      </c>
      <c r="BX21" s="88">
        <v>0</v>
      </c>
      <c r="BY21" s="88">
        <v>0</v>
      </c>
      <c r="BZ21" s="88">
        <v>0</v>
      </c>
      <c r="CA21" s="88">
        <v>0</v>
      </c>
      <c r="CB21" s="88">
        <v>0</v>
      </c>
      <c r="CC21" s="88">
        <v>0</v>
      </c>
      <c r="CD21" s="88">
        <v>0</v>
      </c>
      <c r="CE21" s="88">
        <v>0</v>
      </c>
      <c r="CF21" s="88">
        <v>0</v>
      </c>
      <c r="CG21" s="88">
        <v>0</v>
      </c>
      <c r="CH21" s="88">
        <v>0</v>
      </c>
      <c r="CI21" s="88">
        <v>0</v>
      </c>
      <c r="CJ21" s="88">
        <v>0</v>
      </c>
      <c r="CK21" s="88">
        <v>0</v>
      </c>
      <c r="CL21" s="88">
        <v>0</v>
      </c>
      <c r="CM21" s="88">
        <v>0</v>
      </c>
      <c r="CN21" s="88">
        <v>0</v>
      </c>
      <c r="CO21" s="88">
        <v>0</v>
      </c>
      <c r="CP21" s="88">
        <v>0</v>
      </c>
      <c r="CQ21" s="88">
        <v>0</v>
      </c>
      <c r="CR21" s="88">
        <v>0</v>
      </c>
      <c r="CS21" s="88">
        <v>0</v>
      </c>
      <c r="CT21" s="88">
        <v>0</v>
      </c>
      <c r="CU21" s="88">
        <v>0</v>
      </c>
      <c r="CV21" s="88">
        <v>0</v>
      </c>
      <c r="CW21" s="88">
        <v>0</v>
      </c>
      <c r="CX21" s="88">
        <v>0</v>
      </c>
      <c r="CY21" s="89">
        <v>0</v>
      </c>
    </row>
    <row r="22" spans="1:103" s="97" customFormat="1" ht="13.5" customHeight="1">
      <c r="A22" s="99" t="s">
        <v>294</v>
      </c>
      <c r="B22" s="95" t="s">
        <v>326</v>
      </c>
      <c r="C22" s="96" t="s">
        <v>327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  <c r="AZ22" s="88">
        <v>0</v>
      </c>
      <c r="BA22" s="88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88">
        <v>0</v>
      </c>
      <c r="BS22" s="88">
        <v>0</v>
      </c>
      <c r="BT22" s="88">
        <v>0</v>
      </c>
      <c r="BU22" s="88">
        <v>0</v>
      </c>
      <c r="BV22" s="88">
        <v>0</v>
      </c>
      <c r="BW22" s="88">
        <v>0</v>
      </c>
      <c r="BX22" s="88">
        <v>0</v>
      </c>
      <c r="BY22" s="88">
        <v>0</v>
      </c>
      <c r="BZ22" s="88">
        <v>0</v>
      </c>
      <c r="CA22" s="88">
        <v>0</v>
      </c>
      <c r="CB22" s="88">
        <v>0</v>
      </c>
      <c r="CC22" s="88">
        <v>0</v>
      </c>
      <c r="CD22" s="88">
        <v>0</v>
      </c>
      <c r="CE22" s="88">
        <v>0</v>
      </c>
      <c r="CF22" s="88">
        <v>0</v>
      </c>
      <c r="CG22" s="88">
        <v>0</v>
      </c>
      <c r="CH22" s="88">
        <v>0</v>
      </c>
      <c r="CI22" s="88">
        <v>0</v>
      </c>
      <c r="CJ22" s="88">
        <v>0</v>
      </c>
      <c r="CK22" s="88">
        <v>0</v>
      </c>
      <c r="CL22" s="88">
        <v>0</v>
      </c>
      <c r="CM22" s="88">
        <v>0</v>
      </c>
      <c r="CN22" s="88">
        <v>0</v>
      </c>
      <c r="CO22" s="88">
        <v>0</v>
      </c>
      <c r="CP22" s="88">
        <v>0</v>
      </c>
      <c r="CQ22" s="88">
        <v>0</v>
      </c>
      <c r="CR22" s="88">
        <v>0</v>
      </c>
      <c r="CS22" s="88">
        <v>0</v>
      </c>
      <c r="CT22" s="88">
        <v>0</v>
      </c>
      <c r="CU22" s="88">
        <v>0</v>
      </c>
      <c r="CV22" s="88">
        <v>0</v>
      </c>
      <c r="CW22" s="88">
        <v>0</v>
      </c>
      <c r="CX22" s="88">
        <v>0</v>
      </c>
      <c r="CY22" s="89">
        <v>0</v>
      </c>
    </row>
    <row r="23" spans="1:103" s="97" customFormat="1" ht="13.5" customHeight="1">
      <c r="A23" s="99" t="s">
        <v>294</v>
      </c>
      <c r="B23" s="95" t="s">
        <v>328</v>
      </c>
      <c r="C23" s="96" t="s">
        <v>329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88">
        <v>0</v>
      </c>
      <c r="BS23" s="88">
        <v>0</v>
      </c>
      <c r="BT23" s="88">
        <v>0</v>
      </c>
      <c r="BU23" s="88">
        <v>0</v>
      </c>
      <c r="BV23" s="88">
        <v>0</v>
      </c>
      <c r="BW23" s="88">
        <v>0</v>
      </c>
      <c r="BX23" s="88">
        <v>0</v>
      </c>
      <c r="BY23" s="88">
        <v>0</v>
      </c>
      <c r="BZ23" s="88">
        <v>0</v>
      </c>
      <c r="CA23" s="88">
        <v>0</v>
      </c>
      <c r="CB23" s="88">
        <v>0</v>
      </c>
      <c r="CC23" s="88">
        <v>0</v>
      </c>
      <c r="CD23" s="88">
        <v>0</v>
      </c>
      <c r="CE23" s="88">
        <v>0</v>
      </c>
      <c r="CF23" s="88">
        <v>0</v>
      </c>
      <c r="CG23" s="88">
        <v>0</v>
      </c>
      <c r="CH23" s="88">
        <v>0</v>
      </c>
      <c r="CI23" s="88">
        <v>0</v>
      </c>
      <c r="CJ23" s="88">
        <v>0</v>
      </c>
      <c r="CK23" s="88">
        <v>0</v>
      </c>
      <c r="CL23" s="88">
        <v>0</v>
      </c>
      <c r="CM23" s="88">
        <v>0</v>
      </c>
      <c r="CN23" s="88">
        <v>0</v>
      </c>
      <c r="CO23" s="88">
        <v>0</v>
      </c>
      <c r="CP23" s="88">
        <v>0</v>
      </c>
      <c r="CQ23" s="88">
        <v>0</v>
      </c>
      <c r="CR23" s="88">
        <v>0</v>
      </c>
      <c r="CS23" s="88">
        <v>0</v>
      </c>
      <c r="CT23" s="88">
        <v>0</v>
      </c>
      <c r="CU23" s="88">
        <v>0</v>
      </c>
      <c r="CV23" s="88">
        <v>0</v>
      </c>
      <c r="CW23" s="88">
        <v>0</v>
      </c>
      <c r="CX23" s="88">
        <v>0</v>
      </c>
      <c r="CY23" s="89">
        <v>0</v>
      </c>
    </row>
    <row r="24" spans="1:103" s="97" customFormat="1" ht="13.5" customHeight="1">
      <c r="A24" s="99" t="s">
        <v>294</v>
      </c>
      <c r="B24" s="95" t="s">
        <v>330</v>
      </c>
      <c r="C24" s="96" t="s">
        <v>331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  <c r="AZ24" s="88">
        <v>0</v>
      </c>
      <c r="BA24" s="88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88">
        <v>0</v>
      </c>
      <c r="BS24" s="88">
        <v>0</v>
      </c>
      <c r="BT24" s="88">
        <v>0</v>
      </c>
      <c r="BU24" s="88">
        <v>0</v>
      </c>
      <c r="BV24" s="88">
        <v>0</v>
      </c>
      <c r="BW24" s="88">
        <v>0</v>
      </c>
      <c r="BX24" s="88">
        <v>0</v>
      </c>
      <c r="BY24" s="88">
        <v>0</v>
      </c>
      <c r="BZ24" s="88">
        <v>0</v>
      </c>
      <c r="CA24" s="88">
        <v>0</v>
      </c>
      <c r="CB24" s="88">
        <v>0</v>
      </c>
      <c r="CC24" s="88">
        <v>0</v>
      </c>
      <c r="CD24" s="88">
        <v>0</v>
      </c>
      <c r="CE24" s="88">
        <v>0</v>
      </c>
      <c r="CF24" s="88">
        <v>0</v>
      </c>
      <c r="CG24" s="88">
        <v>0</v>
      </c>
      <c r="CH24" s="88">
        <v>0</v>
      </c>
      <c r="CI24" s="88">
        <v>0</v>
      </c>
      <c r="CJ24" s="88">
        <v>0</v>
      </c>
      <c r="CK24" s="88">
        <v>0</v>
      </c>
      <c r="CL24" s="88">
        <v>0</v>
      </c>
      <c r="CM24" s="88">
        <v>0</v>
      </c>
      <c r="CN24" s="88">
        <v>0</v>
      </c>
      <c r="CO24" s="88">
        <v>0</v>
      </c>
      <c r="CP24" s="88">
        <v>0</v>
      </c>
      <c r="CQ24" s="88">
        <v>0</v>
      </c>
      <c r="CR24" s="88">
        <v>0</v>
      </c>
      <c r="CS24" s="88">
        <v>0</v>
      </c>
      <c r="CT24" s="88">
        <v>0</v>
      </c>
      <c r="CU24" s="88">
        <v>0</v>
      </c>
      <c r="CV24" s="88">
        <v>0</v>
      </c>
      <c r="CW24" s="88">
        <v>0</v>
      </c>
      <c r="CX24" s="88">
        <v>0</v>
      </c>
      <c r="CY24" s="89">
        <v>0</v>
      </c>
    </row>
    <row r="25" spans="1:103" s="97" customFormat="1" ht="13.5" customHeight="1">
      <c r="A25" s="99" t="s">
        <v>294</v>
      </c>
      <c r="B25" s="95" t="s">
        <v>332</v>
      </c>
      <c r="C25" s="96" t="s">
        <v>333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88">
        <v>0</v>
      </c>
      <c r="BS25" s="88">
        <v>0</v>
      </c>
      <c r="BT25" s="88">
        <v>0</v>
      </c>
      <c r="BU25" s="88">
        <v>0</v>
      </c>
      <c r="BV25" s="88">
        <v>0</v>
      </c>
      <c r="BW25" s="88">
        <v>0</v>
      </c>
      <c r="BX25" s="88">
        <v>0</v>
      </c>
      <c r="BY25" s="88">
        <v>0</v>
      </c>
      <c r="BZ25" s="88">
        <v>0</v>
      </c>
      <c r="CA25" s="88">
        <v>0</v>
      </c>
      <c r="CB25" s="88">
        <v>0</v>
      </c>
      <c r="CC25" s="88">
        <v>0</v>
      </c>
      <c r="CD25" s="88">
        <v>0</v>
      </c>
      <c r="CE25" s="88">
        <v>0</v>
      </c>
      <c r="CF25" s="88">
        <v>0</v>
      </c>
      <c r="CG25" s="88">
        <v>0</v>
      </c>
      <c r="CH25" s="88">
        <v>0</v>
      </c>
      <c r="CI25" s="88">
        <v>0</v>
      </c>
      <c r="CJ25" s="88">
        <v>0</v>
      </c>
      <c r="CK25" s="88">
        <v>0</v>
      </c>
      <c r="CL25" s="88">
        <v>0</v>
      </c>
      <c r="CM25" s="88">
        <v>0</v>
      </c>
      <c r="CN25" s="88">
        <v>0</v>
      </c>
      <c r="CO25" s="88">
        <v>0</v>
      </c>
      <c r="CP25" s="88">
        <v>0</v>
      </c>
      <c r="CQ25" s="88">
        <v>0</v>
      </c>
      <c r="CR25" s="88">
        <v>0</v>
      </c>
      <c r="CS25" s="88">
        <v>0</v>
      </c>
      <c r="CT25" s="88">
        <v>0</v>
      </c>
      <c r="CU25" s="88">
        <v>0</v>
      </c>
      <c r="CV25" s="88">
        <v>0</v>
      </c>
      <c r="CW25" s="88">
        <v>0</v>
      </c>
      <c r="CX25" s="88">
        <v>0</v>
      </c>
      <c r="CY25" s="89">
        <v>0</v>
      </c>
    </row>
    <row r="26" spans="1:103" s="97" customFormat="1" ht="13.5" customHeight="1">
      <c r="A26" s="99" t="s">
        <v>294</v>
      </c>
      <c r="B26" s="95" t="s">
        <v>334</v>
      </c>
      <c r="C26" s="96" t="s">
        <v>335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88">
        <v>0</v>
      </c>
      <c r="BS26" s="88">
        <v>0</v>
      </c>
      <c r="BT26" s="88">
        <v>0</v>
      </c>
      <c r="BU26" s="88">
        <v>0</v>
      </c>
      <c r="BV26" s="88">
        <v>0</v>
      </c>
      <c r="BW26" s="88">
        <v>0</v>
      </c>
      <c r="BX26" s="88">
        <v>0</v>
      </c>
      <c r="BY26" s="88">
        <v>0</v>
      </c>
      <c r="BZ26" s="88">
        <v>0</v>
      </c>
      <c r="CA26" s="88">
        <v>0</v>
      </c>
      <c r="CB26" s="88">
        <v>0</v>
      </c>
      <c r="CC26" s="88">
        <v>0</v>
      </c>
      <c r="CD26" s="88">
        <v>0</v>
      </c>
      <c r="CE26" s="88">
        <v>0</v>
      </c>
      <c r="CF26" s="88">
        <v>0</v>
      </c>
      <c r="CG26" s="88">
        <v>0</v>
      </c>
      <c r="CH26" s="88">
        <v>0</v>
      </c>
      <c r="CI26" s="88">
        <v>0</v>
      </c>
      <c r="CJ26" s="88">
        <v>0</v>
      </c>
      <c r="CK26" s="88">
        <v>0</v>
      </c>
      <c r="CL26" s="88">
        <v>0</v>
      </c>
      <c r="CM26" s="88">
        <v>0</v>
      </c>
      <c r="CN26" s="88">
        <v>0</v>
      </c>
      <c r="CO26" s="88">
        <v>0</v>
      </c>
      <c r="CP26" s="88">
        <v>0</v>
      </c>
      <c r="CQ26" s="88">
        <v>0</v>
      </c>
      <c r="CR26" s="88">
        <v>0</v>
      </c>
      <c r="CS26" s="88">
        <v>0</v>
      </c>
      <c r="CT26" s="88">
        <v>0</v>
      </c>
      <c r="CU26" s="88">
        <v>0</v>
      </c>
      <c r="CV26" s="88">
        <v>0</v>
      </c>
      <c r="CW26" s="88">
        <v>0</v>
      </c>
      <c r="CX26" s="88">
        <v>0</v>
      </c>
      <c r="CY26" s="89">
        <v>0</v>
      </c>
    </row>
    <row r="27" spans="1:103" s="97" customFormat="1" ht="13.5" customHeight="1">
      <c r="A27" s="99" t="s">
        <v>294</v>
      </c>
      <c r="B27" s="95" t="s">
        <v>336</v>
      </c>
      <c r="C27" s="96" t="s">
        <v>337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  <c r="AZ27" s="88">
        <v>0</v>
      </c>
      <c r="BA27" s="88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88">
        <v>0</v>
      </c>
      <c r="BS27" s="88">
        <v>0</v>
      </c>
      <c r="BT27" s="88">
        <v>0</v>
      </c>
      <c r="BU27" s="88">
        <v>0</v>
      </c>
      <c r="BV27" s="88">
        <v>0</v>
      </c>
      <c r="BW27" s="88">
        <v>0</v>
      </c>
      <c r="BX27" s="88">
        <v>0</v>
      </c>
      <c r="BY27" s="88">
        <v>0</v>
      </c>
      <c r="BZ27" s="88">
        <v>0</v>
      </c>
      <c r="CA27" s="88">
        <v>0</v>
      </c>
      <c r="CB27" s="88">
        <v>0</v>
      </c>
      <c r="CC27" s="88">
        <v>0</v>
      </c>
      <c r="CD27" s="88">
        <v>0</v>
      </c>
      <c r="CE27" s="88">
        <v>0</v>
      </c>
      <c r="CF27" s="88">
        <v>0</v>
      </c>
      <c r="CG27" s="88">
        <v>0</v>
      </c>
      <c r="CH27" s="88">
        <v>0</v>
      </c>
      <c r="CI27" s="88">
        <v>0</v>
      </c>
      <c r="CJ27" s="88">
        <v>0</v>
      </c>
      <c r="CK27" s="88">
        <v>0</v>
      </c>
      <c r="CL27" s="88">
        <v>0</v>
      </c>
      <c r="CM27" s="88">
        <v>0</v>
      </c>
      <c r="CN27" s="88">
        <v>0</v>
      </c>
      <c r="CO27" s="88">
        <v>0</v>
      </c>
      <c r="CP27" s="88">
        <v>0</v>
      </c>
      <c r="CQ27" s="88">
        <v>0</v>
      </c>
      <c r="CR27" s="88">
        <v>0</v>
      </c>
      <c r="CS27" s="88">
        <v>0</v>
      </c>
      <c r="CT27" s="88">
        <v>0</v>
      </c>
      <c r="CU27" s="88">
        <v>0</v>
      </c>
      <c r="CV27" s="88">
        <v>0</v>
      </c>
      <c r="CW27" s="88">
        <v>0</v>
      </c>
      <c r="CX27" s="88">
        <v>0</v>
      </c>
      <c r="CY27" s="89">
        <v>0</v>
      </c>
    </row>
    <row r="28" spans="1:103" s="97" customFormat="1" ht="13.5" customHeight="1">
      <c r="A28" s="99" t="s">
        <v>294</v>
      </c>
      <c r="B28" s="95" t="s">
        <v>338</v>
      </c>
      <c r="C28" s="96" t="s">
        <v>339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88">
        <v>0</v>
      </c>
      <c r="BS28" s="88">
        <v>0</v>
      </c>
      <c r="BT28" s="88">
        <v>0</v>
      </c>
      <c r="BU28" s="88">
        <v>0</v>
      </c>
      <c r="BV28" s="88">
        <v>0</v>
      </c>
      <c r="BW28" s="88">
        <v>0</v>
      </c>
      <c r="BX28" s="88">
        <v>0</v>
      </c>
      <c r="BY28" s="88">
        <v>0</v>
      </c>
      <c r="BZ28" s="88">
        <v>0</v>
      </c>
      <c r="CA28" s="88">
        <v>0</v>
      </c>
      <c r="CB28" s="88">
        <v>0</v>
      </c>
      <c r="CC28" s="88">
        <v>0</v>
      </c>
      <c r="CD28" s="88">
        <v>0</v>
      </c>
      <c r="CE28" s="88">
        <v>0</v>
      </c>
      <c r="CF28" s="88">
        <v>0</v>
      </c>
      <c r="CG28" s="88">
        <v>0</v>
      </c>
      <c r="CH28" s="88">
        <v>0</v>
      </c>
      <c r="CI28" s="88">
        <v>0</v>
      </c>
      <c r="CJ28" s="88">
        <v>0</v>
      </c>
      <c r="CK28" s="88">
        <v>0</v>
      </c>
      <c r="CL28" s="88">
        <v>0</v>
      </c>
      <c r="CM28" s="88">
        <v>0</v>
      </c>
      <c r="CN28" s="88">
        <v>0</v>
      </c>
      <c r="CO28" s="88">
        <v>0</v>
      </c>
      <c r="CP28" s="88">
        <v>0</v>
      </c>
      <c r="CQ28" s="88">
        <v>0</v>
      </c>
      <c r="CR28" s="88">
        <v>0</v>
      </c>
      <c r="CS28" s="88">
        <v>0</v>
      </c>
      <c r="CT28" s="88">
        <v>0</v>
      </c>
      <c r="CU28" s="88">
        <v>0</v>
      </c>
      <c r="CV28" s="88">
        <v>0</v>
      </c>
      <c r="CW28" s="88">
        <v>0</v>
      </c>
      <c r="CX28" s="88">
        <v>0</v>
      </c>
      <c r="CY28" s="89">
        <v>0</v>
      </c>
    </row>
    <row r="29" spans="1:103" s="97" customFormat="1" ht="13.5" customHeight="1">
      <c r="A29" s="99" t="s">
        <v>294</v>
      </c>
      <c r="B29" s="95" t="s">
        <v>340</v>
      </c>
      <c r="C29" s="96" t="s">
        <v>341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88">
        <v>0</v>
      </c>
      <c r="BS29" s="88">
        <v>0</v>
      </c>
      <c r="BT29" s="88">
        <v>0</v>
      </c>
      <c r="BU29" s="88">
        <v>0</v>
      </c>
      <c r="BV29" s="88">
        <v>0</v>
      </c>
      <c r="BW29" s="88">
        <v>0</v>
      </c>
      <c r="BX29" s="88">
        <v>0</v>
      </c>
      <c r="BY29" s="88">
        <v>0</v>
      </c>
      <c r="BZ29" s="88">
        <v>0</v>
      </c>
      <c r="CA29" s="88">
        <v>0</v>
      </c>
      <c r="CB29" s="88">
        <v>0</v>
      </c>
      <c r="CC29" s="88">
        <v>0</v>
      </c>
      <c r="CD29" s="88">
        <v>0</v>
      </c>
      <c r="CE29" s="88">
        <v>0</v>
      </c>
      <c r="CF29" s="88">
        <v>0</v>
      </c>
      <c r="CG29" s="88">
        <v>0</v>
      </c>
      <c r="CH29" s="88">
        <v>0</v>
      </c>
      <c r="CI29" s="88">
        <v>0</v>
      </c>
      <c r="CJ29" s="88">
        <v>0</v>
      </c>
      <c r="CK29" s="88">
        <v>0</v>
      </c>
      <c r="CL29" s="88">
        <v>0</v>
      </c>
      <c r="CM29" s="88">
        <v>0</v>
      </c>
      <c r="CN29" s="88">
        <v>0</v>
      </c>
      <c r="CO29" s="88">
        <v>0</v>
      </c>
      <c r="CP29" s="88">
        <v>0</v>
      </c>
      <c r="CQ29" s="88">
        <v>0</v>
      </c>
      <c r="CR29" s="88">
        <v>0</v>
      </c>
      <c r="CS29" s="88">
        <v>0</v>
      </c>
      <c r="CT29" s="88">
        <v>0</v>
      </c>
      <c r="CU29" s="88">
        <v>0</v>
      </c>
      <c r="CV29" s="88">
        <v>0</v>
      </c>
      <c r="CW29" s="88">
        <v>0</v>
      </c>
      <c r="CX29" s="88">
        <v>0</v>
      </c>
      <c r="CY29" s="89">
        <v>0</v>
      </c>
    </row>
    <row r="30" spans="1:103" s="97" customFormat="1" ht="13.5" customHeight="1">
      <c r="A30" s="99" t="s">
        <v>294</v>
      </c>
      <c r="B30" s="95" t="s">
        <v>342</v>
      </c>
      <c r="C30" s="96" t="s">
        <v>343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  <c r="AZ30" s="88">
        <v>0</v>
      </c>
      <c r="BA30" s="88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88">
        <v>0</v>
      </c>
      <c r="BS30" s="88">
        <v>0</v>
      </c>
      <c r="BT30" s="88">
        <v>0</v>
      </c>
      <c r="BU30" s="88">
        <v>0</v>
      </c>
      <c r="BV30" s="88">
        <v>0</v>
      </c>
      <c r="BW30" s="88">
        <v>0</v>
      </c>
      <c r="BX30" s="88">
        <v>0</v>
      </c>
      <c r="BY30" s="88">
        <v>0</v>
      </c>
      <c r="BZ30" s="88">
        <v>0</v>
      </c>
      <c r="CA30" s="88">
        <v>0</v>
      </c>
      <c r="CB30" s="88">
        <v>0</v>
      </c>
      <c r="CC30" s="88">
        <v>0</v>
      </c>
      <c r="CD30" s="88">
        <v>0</v>
      </c>
      <c r="CE30" s="88">
        <v>0</v>
      </c>
      <c r="CF30" s="88">
        <v>0</v>
      </c>
      <c r="CG30" s="88">
        <v>0</v>
      </c>
      <c r="CH30" s="88">
        <v>0</v>
      </c>
      <c r="CI30" s="88">
        <v>0</v>
      </c>
      <c r="CJ30" s="88">
        <v>0</v>
      </c>
      <c r="CK30" s="88">
        <v>0</v>
      </c>
      <c r="CL30" s="88">
        <v>0</v>
      </c>
      <c r="CM30" s="88">
        <v>0</v>
      </c>
      <c r="CN30" s="88">
        <v>0</v>
      </c>
      <c r="CO30" s="88">
        <v>0</v>
      </c>
      <c r="CP30" s="88">
        <v>0</v>
      </c>
      <c r="CQ30" s="88">
        <v>0</v>
      </c>
      <c r="CR30" s="88">
        <v>0</v>
      </c>
      <c r="CS30" s="88">
        <v>0</v>
      </c>
      <c r="CT30" s="88">
        <v>0</v>
      </c>
      <c r="CU30" s="88">
        <v>0</v>
      </c>
      <c r="CV30" s="88">
        <v>0</v>
      </c>
      <c r="CW30" s="88">
        <v>0</v>
      </c>
      <c r="CX30" s="88">
        <v>0</v>
      </c>
      <c r="CY30" s="89">
        <v>0</v>
      </c>
    </row>
    <row r="31" spans="1:103" s="97" customFormat="1" ht="13.5" customHeight="1">
      <c r="A31" s="99" t="s">
        <v>294</v>
      </c>
      <c r="B31" s="95" t="s">
        <v>344</v>
      </c>
      <c r="C31" s="96" t="s">
        <v>345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  <c r="AZ31" s="88">
        <v>0</v>
      </c>
      <c r="BA31" s="88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88">
        <v>0</v>
      </c>
      <c r="BS31" s="88">
        <v>0</v>
      </c>
      <c r="BT31" s="88">
        <v>0</v>
      </c>
      <c r="BU31" s="88">
        <v>0</v>
      </c>
      <c r="BV31" s="88">
        <v>0</v>
      </c>
      <c r="BW31" s="88">
        <v>0</v>
      </c>
      <c r="BX31" s="88">
        <v>0</v>
      </c>
      <c r="BY31" s="88">
        <v>0</v>
      </c>
      <c r="BZ31" s="88">
        <v>0</v>
      </c>
      <c r="CA31" s="88">
        <v>0</v>
      </c>
      <c r="CB31" s="88">
        <v>0</v>
      </c>
      <c r="CC31" s="88">
        <v>0</v>
      </c>
      <c r="CD31" s="88">
        <v>0</v>
      </c>
      <c r="CE31" s="88">
        <v>0</v>
      </c>
      <c r="CF31" s="88">
        <v>0</v>
      </c>
      <c r="CG31" s="88">
        <v>0</v>
      </c>
      <c r="CH31" s="88">
        <v>0</v>
      </c>
      <c r="CI31" s="88">
        <v>0</v>
      </c>
      <c r="CJ31" s="88">
        <v>0</v>
      </c>
      <c r="CK31" s="88">
        <v>0</v>
      </c>
      <c r="CL31" s="88">
        <v>0</v>
      </c>
      <c r="CM31" s="88">
        <v>0</v>
      </c>
      <c r="CN31" s="88">
        <v>0</v>
      </c>
      <c r="CO31" s="88">
        <v>0</v>
      </c>
      <c r="CP31" s="88">
        <v>0</v>
      </c>
      <c r="CQ31" s="88">
        <v>0</v>
      </c>
      <c r="CR31" s="88">
        <v>0</v>
      </c>
      <c r="CS31" s="88">
        <v>0</v>
      </c>
      <c r="CT31" s="88">
        <v>0</v>
      </c>
      <c r="CU31" s="88">
        <v>0</v>
      </c>
      <c r="CV31" s="88">
        <v>0</v>
      </c>
      <c r="CW31" s="88">
        <v>0</v>
      </c>
      <c r="CX31" s="88">
        <v>0</v>
      </c>
      <c r="CY31" s="89">
        <v>0</v>
      </c>
    </row>
    <row r="32" spans="1:103" s="97" customFormat="1" ht="13.5" customHeight="1" thickBot="1">
      <c r="A32" s="264" t="s">
        <v>346</v>
      </c>
      <c r="B32" s="265"/>
      <c r="C32" s="265"/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90">
        <v>0</v>
      </c>
      <c r="AB32" s="90">
        <v>0</v>
      </c>
      <c r="AC32" s="90">
        <v>0</v>
      </c>
      <c r="AD32" s="90">
        <v>0</v>
      </c>
      <c r="AE32" s="90">
        <v>0</v>
      </c>
      <c r="AF32" s="90">
        <v>0</v>
      </c>
      <c r="AG32" s="90">
        <v>0</v>
      </c>
      <c r="AH32" s="90">
        <v>0</v>
      </c>
      <c r="AI32" s="90">
        <v>0</v>
      </c>
      <c r="AJ32" s="90">
        <v>0</v>
      </c>
      <c r="AK32" s="90">
        <v>0</v>
      </c>
      <c r="AL32" s="90">
        <v>0</v>
      </c>
      <c r="AM32" s="90">
        <v>0</v>
      </c>
      <c r="AN32" s="90">
        <v>0</v>
      </c>
      <c r="AO32" s="90">
        <v>0</v>
      </c>
      <c r="AP32" s="90">
        <v>0</v>
      </c>
      <c r="AQ32" s="90">
        <v>0</v>
      </c>
      <c r="AR32" s="90">
        <v>0</v>
      </c>
      <c r="AS32" s="90">
        <v>0</v>
      </c>
      <c r="AT32" s="90">
        <v>0</v>
      </c>
      <c r="AU32" s="90">
        <v>0</v>
      </c>
      <c r="AV32" s="90">
        <v>0</v>
      </c>
      <c r="AW32" s="90">
        <v>0</v>
      </c>
      <c r="AX32" s="90">
        <v>0</v>
      </c>
      <c r="AY32" s="90">
        <v>0</v>
      </c>
      <c r="AZ32" s="90">
        <v>0</v>
      </c>
      <c r="BA32" s="90">
        <v>0</v>
      </c>
      <c r="BB32" s="90">
        <v>0</v>
      </c>
      <c r="BC32" s="90">
        <v>0</v>
      </c>
      <c r="BD32" s="90">
        <v>0</v>
      </c>
      <c r="BE32" s="90">
        <v>0</v>
      </c>
      <c r="BF32" s="90">
        <v>0</v>
      </c>
      <c r="BG32" s="90">
        <v>0</v>
      </c>
      <c r="BH32" s="90">
        <v>0</v>
      </c>
      <c r="BI32" s="90">
        <v>0</v>
      </c>
      <c r="BJ32" s="90">
        <v>0</v>
      </c>
      <c r="BK32" s="90">
        <v>0</v>
      </c>
      <c r="BL32" s="90">
        <v>0</v>
      </c>
      <c r="BM32" s="90">
        <v>0</v>
      </c>
      <c r="BN32" s="90">
        <v>0</v>
      </c>
      <c r="BO32" s="90">
        <v>0</v>
      </c>
      <c r="BP32" s="90">
        <v>0</v>
      </c>
      <c r="BQ32" s="90">
        <v>0</v>
      </c>
      <c r="BR32" s="90">
        <v>0</v>
      </c>
      <c r="BS32" s="90">
        <v>0</v>
      </c>
      <c r="BT32" s="90">
        <v>0</v>
      </c>
      <c r="BU32" s="90">
        <v>0</v>
      </c>
      <c r="BV32" s="90">
        <v>0</v>
      </c>
      <c r="BW32" s="90">
        <v>0</v>
      </c>
      <c r="BX32" s="90">
        <v>0</v>
      </c>
      <c r="BY32" s="90">
        <v>0</v>
      </c>
      <c r="BZ32" s="90">
        <v>0</v>
      </c>
      <c r="CA32" s="90">
        <v>0</v>
      </c>
      <c r="CB32" s="90">
        <v>0</v>
      </c>
      <c r="CC32" s="90">
        <v>0</v>
      </c>
      <c r="CD32" s="90">
        <v>0</v>
      </c>
      <c r="CE32" s="90">
        <v>0</v>
      </c>
      <c r="CF32" s="90">
        <v>0</v>
      </c>
      <c r="CG32" s="90">
        <v>0</v>
      </c>
      <c r="CH32" s="90">
        <v>0</v>
      </c>
      <c r="CI32" s="90">
        <v>0</v>
      </c>
      <c r="CJ32" s="90">
        <v>0</v>
      </c>
      <c r="CK32" s="90">
        <v>0</v>
      </c>
      <c r="CL32" s="90">
        <v>0</v>
      </c>
      <c r="CM32" s="90">
        <v>0</v>
      </c>
      <c r="CN32" s="90">
        <v>0</v>
      </c>
      <c r="CO32" s="90">
        <v>0</v>
      </c>
      <c r="CP32" s="90">
        <v>0</v>
      </c>
      <c r="CQ32" s="90">
        <v>0</v>
      </c>
      <c r="CR32" s="90">
        <v>0</v>
      </c>
      <c r="CS32" s="90">
        <v>0</v>
      </c>
      <c r="CT32" s="90">
        <v>0</v>
      </c>
      <c r="CU32" s="90">
        <v>0</v>
      </c>
      <c r="CV32" s="90">
        <v>0</v>
      </c>
      <c r="CW32" s="90">
        <v>0</v>
      </c>
      <c r="CX32" s="90">
        <v>0</v>
      </c>
      <c r="CY32" s="92">
        <v>0</v>
      </c>
    </row>
  </sheetData>
  <mergeCells count="115">
    <mergeCell ref="A32:C32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  <mergeCell ref="AR3:AR5"/>
    <mergeCell ref="AS3:AS5"/>
    <mergeCell ref="AT3:AT5"/>
    <mergeCell ref="AU3:AU5"/>
    <mergeCell ref="AN3:AN5"/>
    <mergeCell ref="AO3:AO5"/>
    <mergeCell ref="AP3:AP5"/>
    <mergeCell ref="AQ3:AQ5"/>
    <mergeCell ref="AG3:AG5"/>
    <mergeCell ref="AH3:AH5"/>
    <mergeCell ref="AI3:AI5"/>
    <mergeCell ref="AJ3:AJ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F4:F5"/>
    <mergeCell ref="D3:D4"/>
    <mergeCell ref="P3:P5"/>
    <mergeCell ref="Q3:Q5"/>
    <mergeCell ref="L4:L5"/>
    <mergeCell ref="M4:M5"/>
    <mergeCell ref="N3:N5"/>
    <mergeCell ref="O3:O5"/>
    <mergeCell ref="R3:R5"/>
    <mergeCell ref="S3:S5"/>
    <mergeCell ref="T3:T5"/>
    <mergeCell ref="U3:U5"/>
    <mergeCell ref="V3:V5"/>
    <mergeCell ref="X3:X5"/>
    <mergeCell ref="Y3:Y5"/>
    <mergeCell ref="W3:W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BK3:BK5"/>
    <mergeCell ref="BL3:BL5"/>
    <mergeCell ref="BM3:BM5"/>
    <mergeCell ref="BN3:BN5"/>
    <mergeCell ref="BU3:BU5"/>
    <mergeCell ref="BO3:BO5"/>
    <mergeCell ref="BP3:BP5"/>
    <mergeCell ref="BV3:BV5"/>
    <mergeCell ref="BW3:BW5"/>
    <mergeCell ref="BQ3:BQ5"/>
    <mergeCell ref="BR3:BR5"/>
    <mergeCell ref="BS3:BS5"/>
    <mergeCell ref="BT3:BT5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H5"/>
    <mergeCell ref="CI3:CI5"/>
    <mergeCell ref="CJ3:CJ5"/>
    <mergeCell ref="CK3:CK5"/>
    <mergeCell ref="CL3:CL5"/>
    <mergeCell ref="CM3:CM5"/>
    <mergeCell ref="CN3:CN5"/>
    <mergeCell ref="CO3:CO5"/>
    <mergeCell ref="CP3:CP5"/>
    <mergeCell ref="CQ3:CQ5"/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07" customWidth="1"/>
    <col min="3" max="3" width="9.50390625" style="107" customWidth="1"/>
    <col min="4" max="4" width="13.00390625" style="107" customWidth="1"/>
    <col min="5" max="5" width="3.375" style="107" customWidth="1"/>
    <col min="6" max="8" width="3.625" style="107" customWidth="1"/>
    <col min="9" max="9" width="24.75390625" style="107" customWidth="1"/>
    <col min="10" max="13" width="13.00390625" style="107" customWidth="1"/>
    <col min="14" max="14" width="11.50390625" style="107" customWidth="1"/>
    <col min="15" max="16384" width="8.00390625" style="107" customWidth="1"/>
  </cols>
  <sheetData>
    <row r="1" spans="1:3" ht="19.5" customHeight="1" thickBot="1">
      <c r="A1" s="349" t="s">
        <v>294</v>
      </c>
      <c r="B1" s="349"/>
      <c r="C1" s="106" t="s">
        <v>14</v>
      </c>
    </row>
    <row r="2" spans="6:13" s="108" customFormat="1" ht="15" customHeight="1">
      <c r="F2" s="358" t="s">
        <v>15</v>
      </c>
      <c r="G2" s="359"/>
      <c r="H2" s="359"/>
      <c r="I2" s="359"/>
      <c r="J2" s="356" t="s">
        <v>16</v>
      </c>
      <c r="K2" s="353" t="s">
        <v>17</v>
      </c>
      <c r="L2" s="354"/>
      <c r="M2" s="355"/>
    </row>
    <row r="3" spans="1:13" s="108" customFormat="1" ht="15" customHeight="1" thickBot="1">
      <c r="A3" s="346" t="s">
        <v>18</v>
      </c>
      <c r="B3" s="347"/>
      <c r="C3" s="348"/>
      <c r="D3" s="110">
        <v>1161458</v>
      </c>
      <c r="F3" s="360"/>
      <c r="G3" s="361"/>
      <c r="H3" s="361"/>
      <c r="I3" s="361"/>
      <c r="J3" s="357"/>
      <c r="K3" s="111" t="s">
        <v>19</v>
      </c>
      <c r="L3" s="112" t="s">
        <v>20</v>
      </c>
      <c r="M3" s="113" t="s">
        <v>21</v>
      </c>
    </row>
    <row r="4" spans="1:13" s="108" customFormat="1" ht="15" customHeight="1" thickBot="1">
      <c r="A4" s="346" t="s">
        <v>22</v>
      </c>
      <c r="B4" s="347"/>
      <c r="C4" s="348"/>
      <c r="D4" s="110">
        <v>0</v>
      </c>
      <c r="F4" s="344" t="s">
        <v>23</v>
      </c>
      <c r="G4" s="339" t="s">
        <v>26</v>
      </c>
      <c r="H4" s="114" t="s">
        <v>24</v>
      </c>
      <c r="I4" s="115"/>
      <c r="J4" s="116">
        <v>360980</v>
      </c>
      <c r="K4" s="117" t="s">
        <v>347</v>
      </c>
      <c r="L4" s="118" t="s">
        <v>347</v>
      </c>
      <c r="M4" s="119" t="s">
        <v>347</v>
      </c>
    </row>
    <row r="5" spans="1:13" s="108" customFormat="1" ht="15" customHeight="1">
      <c r="A5" s="350" t="s">
        <v>25</v>
      </c>
      <c r="B5" s="351"/>
      <c r="C5" s="352"/>
      <c r="D5" s="110">
        <v>1161458</v>
      </c>
      <c r="F5" s="345"/>
      <c r="G5" s="340"/>
      <c r="H5" s="368" t="s">
        <v>27</v>
      </c>
      <c r="I5" s="121" t="s">
        <v>28</v>
      </c>
      <c r="J5" s="122">
        <v>5950</v>
      </c>
      <c r="K5" s="123" t="s">
        <v>347</v>
      </c>
      <c r="L5" s="124" t="s">
        <v>347</v>
      </c>
      <c r="M5" s="125" t="s">
        <v>347</v>
      </c>
    </row>
    <row r="6" spans="4:13" s="108" customFormat="1" ht="15" customHeight="1">
      <c r="D6" s="126"/>
      <c r="F6" s="345"/>
      <c r="G6" s="340"/>
      <c r="H6" s="369"/>
      <c r="I6" s="127" t="s">
        <v>140</v>
      </c>
      <c r="J6" s="128">
        <v>0</v>
      </c>
      <c r="K6" s="109" t="s">
        <v>347</v>
      </c>
      <c r="L6" s="129" t="s">
        <v>347</v>
      </c>
      <c r="M6" s="130" t="s">
        <v>347</v>
      </c>
    </row>
    <row r="7" spans="1:13" s="108" customFormat="1" ht="15" customHeight="1">
      <c r="A7" s="365" t="s">
        <v>29</v>
      </c>
      <c r="B7" s="362" t="s">
        <v>130</v>
      </c>
      <c r="C7" s="131" t="s">
        <v>30</v>
      </c>
      <c r="D7" s="110">
        <v>119555</v>
      </c>
      <c r="F7" s="345"/>
      <c r="G7" s="340"/>
      <c r="H7" s="369"/>
      <c r="I7" s="132" t="s">
        <v>141</v>
      </c>
      <c r="J7" s="128">
        <v>0</v>
      </c>
      <c r="K7" s="109" t="s">
        <v>347</v>
      </c>
      <c r="L7" s="129" t="s">
        <v>347</v>
      </c>
      <c r="M7" s="130" t="s">
        <v>347</v>
      </c>
    </row>
    <row r="8" spans="1:15" s="108" customFormat="1" ht="15" customHeight="1">
      <c r="A8" s="366"/>
      <c r="B8" s="363"/>
      <c r="C8" s="131" t="s">
        <v>31</v>
      </c>
      <c r="D8" s="110">
        <v>213340</v>
      </c>
      <c r="F8" s="345"/>
      <c r="G8" s="340"/>
      <c r="H8" s="369"/>
      <c r="I8" s="132" t="s">
        <v>142</v>
      </c>
      <c r="J8" s="128">
        <v>0</v>
      </c>
      <c r="K8" s="109" t="s">
        <v>347</v>
      </c>
      <c r="L8" s="129" t="s">
        <v>347</v>
      </c>
      <c r="M8" s="130" t="s">
        <v>347</v>
      </c>
      <c r="O8" s="133"/>
    </row>
    <row r="9" spans="1:13" s="108" customFormat="1" ht="15" customHeight="1">
      <c r="A9" s="366"/>
      <c r="B9" s="363"/>
      <c r="C9" s="131" t="s">
        <v>33</v>
      </c>
      <c r="D9" s="110">
        <v>16138</v>
      </c>
      <c r="F9" s="345"/>
      <c r="G9" s="340"/>
      <c r="H9" s="369"/>
      <c r="I9" s="132" t="s">
        <v>32</v>
      </c>
      <c r="J9" s="128">
        <v>0</v>
      </c>
      <c r="K9" s="109" t="s">
        <v>347</v>
      </c>
      <c r="L9" s="129" t="s">
        <v>347</v>
      </c>
      <c r="M9" s="130" t="s">
        <v>347</v>
      </c>
    </row>
    <row r="10" spans="1:13" s="108" customFormat="1" ht="15" customHeight="1">
      <c r="A10" s="366"/>
      <c r="B10" s="363"/>
      <c r="C10" s="131" t="s">
        <v>35</v>
      </c>
      <c r="D10" s="110">
        <v>68784</v>
      </c>
      <c r="F10" s="345"/>
      <c r="G10" s="340"/>
      <c r="H10" s="369"/>
      <c r="I10" s="132" t="s">
        <v>143</v>
      </c>
      <c r="J10" s="128">
        <v>2949</v>
      </c>
      <c r="K10" s="109" t="s">
        <v>347</v>
      </c>
      <c r="L10" s="129" t="s">
        <v>347</v>
      </c>
      <c r="M10" s="130" t="s">
        <v>347</v>
      </c>
    </row>
    <row r="11" spans="1:13" s="108" customFormat="1" ht="15" customHeight="1" thickBot="1">
      <c r="A11" s="366"/>
      <c r="B11" s="363"/>
      <c r="C11" s="131" t="s">
        <v>37</v>
      </c>
      <c r="D11" s="110">
        <v>1933</v>
      </c>
      <c r="F11" s="345"/>
      <c r="G11" s="340"/>
      <c r="H11" s="370"/>
      <c r="I11" s="134" t="s">
        <v>34</v>
      </c>
      <c r="J11" s="135">
        <v>22</v>
      </c>
      <c r="K11" s="136" t="s">
        <v>347</v>
      </c>
      <c r="L11" s="112" t="s">
        <v>347</v>
      </c>
      <c r="M11" s="113" t="s">
        <v>347</v>
      </c>
    </row>
    <row r="12" spans="1:13" s="108" customFormat="1" ht="15" customHeight="1" thickBot="1">
      <c r="A12" s="366"/>
      <c r="B12" s="364"/>
      <c r="C12" s="131" t="s">
        <v>39</v>
      </c>
      <c r="D12" s="110">
        <v>5614</v>
      </c>
      <c r="F12" s="345"/>
      <c r="G12" s="137"/>
      <c r="H12" s="138" t="s">
        <v>36</v>
      </c>
      <c r="I12" s="139"/>
      <c r="J12" s="140">
        <v>369901</v>
      </c>
      <c r="K12" s="141" t="s">
        <v>347</v>
      </c>
      <c r="L12" s="142">
        <v>26318</v>
      </c>
      <c r="M12" s="143">
        <v>20235</v>
      </c>
    </row>
    <row r="13" spans="1:13" s="108" customFormat="1" ht="15" customHeight="1">
      <c r="A13" s="366"/>
      <c r="B13" s="144"/>
      <c r="C13" s="145" t="s">
        <v>36</v>
      </c>
      <c r="D13" s="110">
        <v>425364</v>
      </c>
      <c r="F13" s="345"/>
      <c r="G13" s="339" t="s">
        <v>38</v>
      </c>
      <c r="H13" s="146" t="s">
        <v>28</v>
      </c>
      <c r="I13" s="147"/>
      <c r="J13" s="148">
        <v>16473</v>
      </c>
      <c r="K13" s="122">
        <v>5950</v>
      </c>
      <c r="L13" s="149">
        <v>6828</v>
      </c>
      <c r="M13" s="150">
        <v>3695</v>
      </c>
    </row>
    <row r="14" spans="1:13" s="108" customFormat="1" ht="15" customHeight="1">
      <c r="A14" s="366"/>
      <c r="B14" s="346" t="s">
        <v>40</v>
      </c>
      <c r="C14" s="348"/>
      <c r="D14" s="110">
        <v>38670</v>
      </c>
      <c r="F14" s="345"/>
      <c r="G14" s="340"/>
      <c r="H14" s="151" t="s">
        <v>140</v>
      </c>
      <c r="I14" s="152"/>
      <c r="J14" s="128">
        <v>423</v>
      </c>
      <c r="K14" s="128">
        <v>0</v>
      </c>
      <c r="L14" s="110">
        <v>0</v>
      </c>
      <c r="M14" s="153">
        <v>233</v>
      </c>
    </row>
    <row r="15" spans="1:13" s="108" customFormat="1" ht="15" customHeight="1">
      <c r="A15" s="366"/>
      <c r="B15" s="346" t="s">
        <v>293</v>
      </c>
      <c r="C15" s="348"/>
      <c r="D15" s="110">
        <v>6713</v>
      </c>
      <c r="F15" s="345"/>
      <c r="G15" s="340"/>
      <c r="H15" s="154" t="s">
        <v>141</v>
      </c>
      <c r="I15" s="147"/>
      <c r="J15" s="128">
        <v>0</v>
      </c>
      <c r="K15" s="128">
        <v>0</v>
      </c>
      <c r="L15" s="110">
        <v>0</v>
      </c>
      <c r="M15" s="153">
        <v>0</v>
      </c>
    </row>
    <row r="16" spans="1:13" s="108" customFormat="1" ht="15" customHeight="1">
      <c r="A16" s="367"/>
      <c r="B16" s="347" t="s">
        <v>64</v>
      </c>
      <c r="C16" s="348"/>
      <c r="D16" s="110">
        <v>470747</v>
      </c>
      <c r="F16" s="345"/>
      <c r="G16" s="340"/>
      <c r="H16" s="154" t="s">
        <v>142</v>
      </c>
      <c r="I16" s="147"/>
      <c r="J16" s="128">
        <v>0</v>
      </c>
      <c r="K16" s="128">
        <v>0</v>
      </c>
      <c r="L16" s="110">
        <v>0</v>
      </c>
      <c r="M16" s="153">
        <v>0</v>
      </c>
    </row>
    <row r="17" spans="4:13" s="108" customFormat="1" ht="15" customHeight="1">
      <c r="D17" s="126"/>
      <c r="F17" s="345"/>
      <c r="G17" s="340"/>
      <c r="H17" s="151" t="s">
        <v>32</v>
      </c>
      <c r="I17" s="152"/>
      <c r="J17" s="128">
        <v>0</v>
      </c>
      <c r="K17" s="128">
        <v>0</v>
      </c>
      <c r="L17" s="110">
        <v>0</v>
      </c>
      <c r="M17" s="153">
        <v>0</v>
      </c>
    </row>
    <row r="18" spans="1:13" s="108" customFormat="1" ht="15" customHeight="1">
      <c r="A18" s="346" t="s">
        <v>41</v>
      </c>
      <c r="B18" s="347"/>
      <c r="C18" s="348"/>
      <c r="D18" s="110">
        <v>310125</v>
      </c>
      <c r="F18" s="345"/>
      <c r="G18" s="340"/>
      <c r="H18" s="151" t="s">
        <v>143</v>
      </c>
      <c r="I18" s="152"/>
      <c r="J18" s="128">
        <v>22535</v>
      </c>
      <c r="K18" s="128">
        <v>2949</v>
      </c>
      <c r="L18" s="110">
        <v>3098</v>
      </c>
      <c r="M18" s="153">
        <v>16488</v>
      </c>
    </row>
    <row r="19" spans="1:13" s="108" customFormat="1" ht="15" customHeight="1" thickBot="1">
      <c r="A19" s="337" t="s">
        <v>43</v>
      </c>
      <c r="B19" s="338"/>
      <c r="C19" s="338"/>
      <c r="D19" s="110">
        <v>153909</v>
      </c>
      <c r="F19" s="345"/>
      <c r="G19" s="340"/>
      <c r="H19" s="155" t="s">
        <v>34</v>
      </c>
      <c r="I19" s="156"/>
      <c r="J19" s="135">
        <v>721</v>
      </c>
      <c r="K19" s="135">
        <v>22</v>
      </c>
      <c r="L19" s="157">
        <v>699</v>
      </c>
      <c r="M19" s="113" t="s">
        <v>347</v>
      </c>
    </row>
    <row r="20" spans="1:13" s="108" customFormat="1" ht="15" customHeight="1" thickBot="1">
      <c r="A20" s="337" t="s">
        <v>292</v>
      </c>
      <c r="B20" s="338"/>
      <c r="C20" s="338"/>
      <c r="D20" s="110">
        <v>6713</v>
      </c>
      <c r="F20" s="345"/>
      <c r="G20" s="137"/>
      <c r="H20" s="158" t="s">
        <v>36</v>
      </c>
      <c r="I20" s="159"/>
      <c r="J20" s="160">
        <v>40152</v>
      </c>
      <c r="K20" s="161">
        <v>8921</v>
      </c>
      <c r="L20" s="162">
        <v>10625</v>
      </c>
      <c r="M20" s="163">
        <v>20416</v>
      </c>
    </row>
    <row r="21" spans="1:13" s="108" customFormat="1" ht="15" customHeight="1" thickBot="1">
      <c r="A21" s="337" t="s">
        <v>49</v>
      </c>
      <c r="B21" s="338"/>
      <c r="C21" s="338"/>
      <c r="D21" s="110">
        <v>470747</v>
      </c>
      <c r="F21" s="164"/>
      <c r="G21" s="165" t="s">
        <v>134</v>
      </c>
      <c r="H21" s="158"/>
      <c r="I21" s="158"/>
      <c r="J21" s="116">
        <v>401132</v>
      </c>
      <c r="K21" s="166">
        <v>8921</v>
      </c>
      <c r="L21" s="167">
        <v>36943</v>
      </c>
      <c r="M21" s="168">
        <v>40651</v>
      </c>
    </row>
    <row r="22" spans="6:13" s="108" customFormat="1" ht="15" customHeight="1">
      <c r="F22" s="169" t="s">
        <v>42</v>
      </c>
      <c r="G22" s="170"/>
      <c r="H22" s="170"/>
      <c r="I22" s="171"/>
      <c r="J22" s="148">
        <v>53076</v>
      </c>
      <c r="K22" s="172" t="s">
        <v>347</v>
      </c>
      <c r="L22" s="173" t="s">
        <v>347</v>
      </c>
      <c r="M22" s="150">
        <v>53076</v>
      </c>
    </row>
    <row r="23" spans="6:13" s="108" customFormat="1" ht="15" customHeight="1" thickBot="1">
      <c r="F23" s="174" t="s">
        <v>44</v>
      </c>
      <c r="G23" s="175"/>
      <c r="H23" s="175"/>
      <c r="I23" s="176"/>
      <c r="J23" s="177">
        <v>9572</v>
      </c>
      <c r="K23" s="178" t="s">
        <v>347</v>
      </c>
      <c r="L23" s="179">
        <v>9572</v>
      </c>
      <c r="M23" s="180" t="s">
        <v>347</v>
      </c>
    </row>
    <row r="24" spans="6:13" s="108" customFormat="1" ht="15" customHeight="1" thickBot="1">
      <c r="F24" s="341" t="s">
        <v>64</v>
      </c>
      <c r="G24" s="342"/>
      <c r="H24" s="342"/>
      <c r="I24" s="343"/>
      <c r="J24" s="181">
        <v>463780</v>
      </c>
      <c r="K24" s="182">
        <v>8921</v>
      </c>
      <c r="L24" s="183">
        <v>46515</v>
      </c>
      <c r="M24" s="184">
        <v>93727</v>
      </c>
    </row>
    <row r="25" spans="6:9" s="108" customFormat="1" ht="15" customHeight="1">
      <c r="F25" s="185" t="s">
        <v>131</v>
      </c>
      <c r="G25" s="186"/>
      <c r="H25" s="186"/>
      <c r="I25" s="186"/>
    </row>
    <row r="26" spans="11:13" s="108" customFormat="1" ht="15" customHeight="1">
      <c r="K26" s="131"/>
      <c r="L26" s="120" t="s">
        <v>45</v>
      </c>
      <c r="M26" s="129" t="s">
        <v>46</v>
      </c>
    </row>
    <row r="27" spans="1:13" s="188" customFormat="1" ht="15" customHeight="1">
      <c r="A27" s="187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収集ごみ（混合ごみ＋可燃ごみ＋不燃ごみ＋資源ごみ＋粗大ごみ＋その他）＝425,364t/年</v>
      </c>
      <c r="K27" s="129" t="s">
        <v>47</v>
      </c>
      <c r="L27" s="189">
        <v>48428</v>
      </c>
      <c r="M27" s="190">
        <v>5956</v>
      </c>
    </row>
    <row r="28" spans="1:13" s="188" customFormat="1" ht="15" customHeight="1">
      <c r="A28" s="191" t="str">
        <f>"計画収集量（収集ごみ＋直接搬入ごみ）＝"&amp;TEXT(D13+D14,"#,##0")&amp;"t/年"</f>
        <v>計画収集量（収集ごみ＋直接搬入ごみ）＝464,034t/年</v>
      </c>
      <c r="K28" s="129" t="s">
        <v>48</v>
      </c>
      <c r="L28" s="189">
        <v>13045</v>
      </c>
      <c r="M28" s="190">
        <v>182</v>
      </c>
    </row>
    <row r="29" spans="1:13" s="188" customFormat="1" ht="15" customHeight="1">
      <c r="A29" s="192" t="str">
        <f>"ごみ総排出量（計画収集量＋集団回収量）＝"&amp;TEXT(D16,"#,###0")&amp;"t/年"</f>
        <v>ごみ総排出量（計画収集量＋集団回収量）＝470,747t/年</v>
      </c>
      <c r="K29" s="129" t="s">
        <v>103</v>
      </c>
      <c r="L29" s="189">
        <v>8548</v>
      </c>
      <c r="M29" s="190">
        <v>569</v>
      </c>
    </row>
    <row r="30" spans="1:13" s="188" customFormat="1" ht="15" customHeight="1">
      <c r="A30" s="192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ごみ処理量（直接最終処分量＋直接焼却量＋焼却以外の中間処理量＋直接資源化量）＝463,780t/年</v>
      </c>
      <c r="K30" s="129" t="s">
        <v>104</v>
      </c>
      <c r="L30" s="189">
        <v>2817</v>
      </c>
      <c r="M30" s="190">
        <v>0</v>
      </c>
    </row>
    <row r="31" spans="1:13" s="188" customFormat="1" ht="15" customHeight="1">
      <c r="A31" s="192" t="str">
        <f>"１人１日あたりごみ排出量（ごみ総排出量/総人口）＝"&amp;TEXT(D16/D5/365*1000000,"#,##0")&amp;"g/人日"</f>
        <v>１人１日あたりごみ排出量（ごみ総排出量/総人口）＝1,110g/人日</v>
      </c>
      <c r="K31" s="129" t="s">
        <v>105</v>
      </c>
      <c r="L31" s="189">
        <v>162</v>
      </c>
      <c r="M31" s="190">
        <v>4</v>
      </c>
    </row>
    <row r="32" spans="1:13" s="188" customFormat="1" ht="15" customHeight="1">
      <c r="A32" s="191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リサイクル率（[資源化量合計＋集団回収量]/[ごみ処理量＋集団回収量]）＝21.35％</v>
      </c>
      <c r="K32" s="129" t="s">
        <v>13</v>
      </c>
      <c r="L32" s="189">
        <v>71</v>
      </c>
      <c r="M32" s="190">
        <v>0</v>
      </c>
    </row>
    <row r="33" spans="1:13" s="188" customFormat="1" ht="15" customHeight="1">
      <c r="A33" s="191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中間処理による減量化量（施設処理量-施設処理後資源化量-施設処理後残渣処分量）＝323,538t/年</v>
      </c>
      <c r="K33" s="129" t="s">
        <v>144</v>
      </c>
      <c r="L33" s="189">
        <v>0</v>
      </c>
      <c r="M33" s="190">
        <v>0</v>
      </c>
    </row>
    <row r="34" spans="1:13" s="188" customFormat="1" ht="15" customHeight="1">
      <c r="A34" s="191"/>
      <c r="K34" s="129" t="s">
        <v>145</v>
      </c>
      <c r="L34" s="189">
        <v>0</v>
      </c>
      <c r="M34" s="190">
        <v>0</v>
      </c>
    </row>
    <row r="35" spans="1:13" s="188" customFormat="1" ht="15" customHeight="1">
      <c r="A35" s="193"/>
      <c r="K35" s="129" t="s">
        <v>146</v>
      </c>
      <c r="L35" s="189">
        <v>20175</v>
      </c>
      <c r="M35" s="190">
        <v>0</v>
      </c>
    </row>
    <row r="36" spans="1:13" s="188" customFormat="1" ht="15" customHeight="1">
      <c r="A36" s="191"/>
      <c r="K36" s="129" t="s">
        <v>147</v>
      </c>
      <c r="L36" s="189">
        <v>0</v>
      </c>
      <c r="M36" s="190">
        <v>0</v>
      </c>
    </row>
    <row r="37" spans="1:13" s="188" customFormat="1" ht="15" customHeight="1">
      <c r="A37" s="191"/>
      <c r="K37" s="129" t="s">
        <v>37</v>
      </c>
      <c r="L37" s="189">
        <v>481</v>
      </c>
      <c r="M37" s="190">
        <v>2</v>
      </c>
    </row>
    <row r="38" spans="11:13" ht="15" customHeight="1">
      <c r="K38" s="129" t="s">
        <v>64</v>
      </c>
      <c r="L38" s="194">
        <v>93727</v>
      </c>
      <c r="M38" s="195">
        <v>6713</v>
      </c>
    </row>
  </sheetData>
  <mergeCells count="21"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  <mergeCell ref="A1:B1"/>
    <mergeCell ref="A3:C3"/>
    <mergeCell ref="A4:C4"/>
    <mergeCell ref="A5:C5"/>
    <mergeCell ref="A21:C21"/>
    <mergeCell ref="G13:G19"/>
    <mergeCell ref="F24:I24"/>
    <mergeCell ref="G4:G11"/>
    <mergeCell ref="F4:F20"/>
    <mergeCell ref="A20:C20"/>
    <mergeCell ref="A18:C1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96" customWidth="1"/>
    <col min="2" max="2" width="13.875" style="196" customWidth="1"/>
    <col min="3" max="3" width="8.75390625" style="198" customWidth="1"/>
    <col min="4" max="4" width="14.25390625" style="196" customWidth="1"/>
    <col min="5" max="6" width="8.75390625" style="196" customWidth="1"/>
    <col min="7" max="7" width="13.875" style="196" customWidth="1"/>
    <col min="8" max="8" width="8.75390625" style="196" customWidth="1"/>
    <col min="9" max="9" width="8.75390625" style="197" customWidth="1"/>
    <col min="10" max="10" width="15.75390625" style="196" customWidth="1"/>
    <col min="11" max="11" width="8.75390625" style="196" customWidth="1"/>
    <col min="12" max="12" width="15.875" style="196" customWidth="1"/>
    <col min="13" max="13" width="8.75390625" style="198" customWidth="1"/>
    <col min="14" max="14" width="13.00390625" style="196" customWidth="1"/>
    <col min="15" max="15" width="12.875" style="196" customWidth="1"/>
    <col min="16" max="16" width="8.75390625" style="196" customWidth="1"/>
    <col min="17" max="17" width="13.25390625" style="196" customWidth="1"/>
    <col min="18" max="16384" width="8.75390625" style="196" customWidth="1"/>
  </cols>
  <sheetData>
    <row r="1" spans="1:5" ht="24" customHeight="1" thickBot="1">
      <c r="A1" s="371" t="str">
        <f>'ごみ集計結果'!A1&amp;"のごみ処理フローシート"</f>
        <v>秋田県のごみ処理フローシート</v>
      </c>
      <c r="B1" s="371"/>
      <c r="C1" s="371"/>
      <c r="D1" s="371"/>
      <c r="E1" s="371"/>
    </row>
    <row r="2" spans="1:17" s="199" customFormat="1" ht="21.75" customHeight="1">
      <c r="A2" s="375" t="s">
        <v>156</v>
      </c>
      <c r="B2" s="375"/>
      <c r="C2" s="375"/>
      <c r="D2" s="375"/>
      <c r="F2" s="200" t="s">
        <v>107</v>
      </c>
      <c r="G2" s="201"/>
      <c r="I2" s="202"/>
      <c r="J2" s="203"/>
      <c r="M2" s="203"/>
      <c r="N2" s="203"/>
      <c r="P2" s="204" t="s">
        <v>108</v>
      </c>
      <c r="Q2" s="205"/>
    </row>
    <row r="3" spans="2:17" s="199" customFormat="1" ht="21.75" customHeight="1" thickBot="1">
      <c r="B3" s="206"/>
      <c r="C3" s="207"/>
      <c r="D3" s="206"/>
      <c r="F3" s="208" t="s">
        <v>254</v>
      </c>
      <c r="G3" s="44">
        <v>9572</v>
      </c>
      <c r="I3" s="202"/>
      <c r="J3" s="203"/>
      <c r="M3" s="203"/>
      <c r="N3" s="203"/>
      <c r="P3" s="208" t="s">
        <v>283</v>
      </c>
      <c r="Q3" s="44">
        <v>46515</v>
      </c>
    </row>
    <row r="4" spans="3:14" s="199" customFormat="1" ht="21.75" customHeight="1" thickBot="1">
      <c r="C4" s="203"/>
      <c r="G4" s="209"/>
      <c r="I4" s="202"/>
      <c r="J4" s="203"/>
      <c r="M4" s="203"/>
      <c r="N4" s="209"/>
    </row>
    <row r="5" spans="3:14" s="199" customFormat="1" ht="21.75" customHeight="1">
      <c r="C5" s="203"/>
      <c r="D5" s="209"/>
      <c r="F5" s="200" t="s">
        <v>109</v>
      </c>
      <c r="G5" s="205"/>
      <c r="I5" s="210" t="s">
        <v>110</v>
      </c>
      <c r="J5" s="205"/>
      <c r="L5" s="211" t="s">
        <v>111</v>
      </c>
      <c r="M5" s="212" t="s">
        <v>260</v>
      </c>
      <c r="N5" s="45">
        <v>26318</v>
      </c>
    </row>
    <row r="6" spans="1:14" s="199" customFormat="1" ht="21.75" customHeight="1" thickBot="1">
      <c r="A6" s="209"/>
      <c r="B6" s="372" t="s">
        <v>112</v>
      </c>
      <c r="C6" s="372"/>
      <c r="D6" s="372"/>
      <c r="F6" s="208" t="s">
        <v>233</v>
      </c>
      <c r="G6" s="44">
        <v>360980</v>
      </c>
      <c r="I6" s="208" t="s">
        <v>234</v>
      </c>
      <c r="J6" s="44">
        <v>369901</v>
      </c>
      <c r="L6" s="213" t="s">
        <v>113</v>
      </c>
      <c r="M6" s="214" t="s">
        <v>261</v>
      </c>
      <c r="N6" s="215">
        <v>20235</v>
      </c>
    </row>
    <row r="7" spans="1:14" s="199" customFormat="1" ht="21.75" customHeight="1" thickBot="1">
      <c r="A7" s="209"/>
      <c r="C7" s="203"/>
      <c r="D7" s="209"/>
      <c r="G7" s="209"/>
      <c r="I7" s="202"/>
      <c r="J7" s="209"/>
      <c r="M7" s="203"/>
      <c r="N7" s="209"/>
    </row>
    <row r="8" spans="1:17" s="199" customFormat="1" ht="21.75" customHeight="1" thickBot="1">
      <c r="A8" s="209"/>
      <c r="B8" s="216" t="s">
        <v>114</v>
      </c>
      <c r="C8" s="217" t="s">
        <v>245</v>
      </c>
      <c r="D8" s="218">
        <v>119555</v>
      </c>
      <c r="G8" s="209"/>
      <c r="I8" s="202"/>
      <c r="L8" s="219" t="s">
        <v>115</v>
      </c>
      <c r="M8" s="220" t="s">
        <v>262</v>
      </c>
      <c r="N8" s="218">
        <v>8921</v>
      </c>
      <c r="P8" s="204" t="s">
        <v>116</v>
      </c>
      <c r="Q8" s="205"/>
    </row>
    <row r="9" spans="1:17" s="199" customFormat="1" ht="21.75" customHeight="1" thickBot="1">
      <c r="A9" s="209"/>
      <c r="C9" s="203"/>
      <c r="D9" s="46"/>
      <c r="G9" s="209"/>
      <c r="I9" s="202"/>
      <c r="J9" s="209"/>
      <c r="M9" s="203"/>
      <c r="N9" s="209"/>
      <c r="P9" s="208" t="s">
        <v>284</v>
      </c>
      <c r="Q9" s="44">
        <v>10625</v>
      </c>
    </row>
    <row r="10" spans="1:14" s="199" customFormat="1" ht="21.75" customHeight="1" thickBot="1">
      <c r="A10" s="209"/>
      <c r="B10" s="216" t="s">
        <v>117</v>
      </c>
      <c r="C10" s="221" t="s">
        <v>246</v>
      </c>
      <c r="D10" s="218">
        <v>213340</v>
      </c>
      <c r="G10" s="209"/>
      <c r="I10" s="210" t="s">
        <v>118</v>
      </c>
      <c r="J10" s="205"/>
      <c r="L10" s="211" t="s">
        <v>115</v>
      </c>
      <c r="M10" s="212" t="s">
        <v>263</v>
      </c>
      <c r="N10" s="45">
        <v>5950</v>
      </c>
    </row>
    <row r="11" spans="1:14" s="199" customFormat="1" ht="21.75" customHeight="1" thickBot="1">
      <c r="A11" s="209"/>
      <c r="C11" s="203"/>
      <c r="D11" s="46"/>
      <c r="G11" s="209"/>
      <c r="I11" s="208" t="s">
        <v>235</v>
      </c>
      <c r="J11" s="44">
        <v>16473</v>
      </c>
      <c r="L11" s="222" t="s">
        <v>116</v>
      </c>
      <c r="M11" s="223" t="s">
        <v>264</v>
      </c>
      <c r="N11" s="47">
        <v>6828</v>
      </c>
    </row>
    <row r="12" spans="1:14" s="199" customFormat="1" ht="21.75" customHeight="1" thickBot="1">
      <c r="A12" s="209"/>
      <c r="B12" s="216" t="s">
        <v>119</v>
      </c>
      <c r="C12" s="221" t="s">
        <v>247</v>
      </c>
      <c r="D12" s="218">
        <v>16138</v>
      </c>
      <c r="G12" s="209"/>
      <c r="I12" s="202"/>
      <c r="J12" s="209"/>
      <c r="L12" s="224" t="s">
        <v>113</v>
      </c>
      <c r="M12" s="225" t="s">
        <v>265</v>
      </c>
      <c r="N12" s="44">
        <v>3695</v>
      </c>
    </row>
    <row r="13" spans="1:14" s="199" customFormat="1" ht="21.75" customHeight="1" thickBot="1">
      <c r="A13" s="209"/>
      <c r="B13" s="226"/>
      <c r="C13" s="207"/>
      <c r="D13" s="48"/>
      <c r="G13" s="209"/>
      <c r="I13" s="202"/>
      <c r="J13" s="209"/>
      <c r="L13" s="227"/>
      <c r="M13" s="217"/>
      <c r="N13" s="228"/>
    </row>
    <row r="14" spans="1:14" s="199" customFormat="1" ht="21.75" customHeight="1" thickBot="1">
      <c r="A14" s="209"/>
      <c r="B14" s="216" t="s">
        <v>120</v>
      </c>
      <c r="C14" s="221" t="s">
        <v>248</v>
      </c>
      <c r="D14" s="218">
        <v>68784</v>
      </c>
      <c r="G14" s="209"/>
      <c r="I14" s="210" t="s">
        <v>148</v>
      </c>
      <c r="J14" s="205"/>
      <c r="L14" s="211" t="s">
        <v>115</v>
      </c>
      <c r="M14" s="212" t="s">
        <v>266</v>
      </c>
      <c r="N14" s="45">
        <v>0</v>
      </c>
    </row>
    <row r="15" spans="1:14" s="199" customFormat="1" ht="21.75" customHeight="1" thickBot="1">
      <c r="A15" s="209"/>
      <c r="C15" s="203"/>
      <c r="D15" s="229"/>
      <c r="I15" s="208" t="s">
        <v>236</v>
      </c>
      <c r="J15" s="44">
        <v>423</v>
      </c>
      <c r="L15" s="222" t="s">
        <v>116</v>
      </c>
      <c r="M15" s="223" t="s">
        <v>267</v>
      </c>
      <c r="N15" s="47">
        <v>0</v>
      </c>
    </row>
    <row r="16" spans="1:14" s="199" customFormat="1" ht="21.75" customHeight="1" thickBot="1">
      <c r="A16" s="209"/>
      <c r="B16" s="230" t="s">
        <v>121</v>
      </c>
      <c r="C16" s="221" t="s">
        <v>249</v>
      </c>
      <c r="D16" s="218">
        <v>1933</v>
      </c>
      <c r="I16" s="202"/>
      <c r="J16" s="209"/>
      <c r="L16" s="224" t="s">
        <v>113</v>
      </c>
      <c r="M16" s="225" t="s">
        <v>268</v>
      </c>
      <c r="N16" s="44">
        <v>233</v>
      </c>
    </row>
    <row r="17" spans="1:14" s="199" customFormat="1" ht="21.75" customHeight="1" thickBot="1">
      <c r="A17" s="209"/>
      <c r="C17" s="203"/>
      <c r="D17" s="46"/>
      <c r="I17" s="202"/>
      <c r="J17" s="209"/>
      <c r="L17" s="227"/>
      <c r="M17" s="217"/>
      <c r="N17" s="228"/>
    </row>
    <row r="18" spans="1:18" s="199" customFormat="1" ht="21.75" customHeight="1" thickBot="1">
      <c r="A18" s="209"/>
      <c r="B18" s="230" t="s">
        <v>122</v>
      </c>
      <c r="C18" s="221" t="s">
        <v>250</v>
      </c>
      <c r="D18" s="218">
        <v>5614</v>
      </c>
      <c r="F18" s="210" t="s">
        <v>123</v>
      </c>
      <c r="G18" s="201"/>
      <c r="I18" s="204" t="s">
        <v>149</v>
      </c>
      <c r="J18" s="205"/>
      <c r="L18" s="211" t="s">
        <v>115</v>
      </c>
      <c r="M18" s="231" t="s">
        <v>269</v>
      </c>
      <c r="N18" s="45">
        <v>0</v>
      </c>
      <c r="R18" s="232"/>
    </row>
    <row r="19" spans="1:14" s="199" customFormat="1" ht="21.75" customHeight="1" thickBot="1">
      <c r="A19" s="209"/>
      <c r="B19" s="233"/>
      <c r="C19" s="234"/>
      <c r="D19" s="46"/>
      <c r="F19" s="208"/>
      <c r="G19" s="44">
        <v>40152</v>
      </c>
      <c r="I19" s="208" t="s">
        <v>256</v>
      </c>
      <c r="J19" s="44">
        <v>0</v>
      </c>
      <c r="L19" s="222" t="s">
        <v>116</v>
      </c>
      <c r="M19" s="235" t="s">
        <v>270</v>
      </c>
      <c r="N19" s="236">
        <v>0</v>
      </c>
    </row>
    <row r="20" spans="1:14" s="199" customFormat="1" ht="21.75" customHeight="1" thickBot="1">
      <c r="A20" s="209"/>
      <c r="B20" s="230" t="s">
        <v>124</v>
      </c>
      <c r="C20" s="221" t="s">
        <v>251</v>
      </c>
      <c r="D20" s="218">
        <v>38670</v>
      </c>
      <c r="G20" s="209"/>
      <c r="L20" s="224" t="s">
        <v>113</v>
      </c>
      <c r="M20" s="237" t="s">
        <v>271</v>
      </c>
      <c r="N20" s="44">
        <v>0</v>
      </c>
    </row>
    <row r="21" spans="1:14" s="199" customFormat="1" ht="21.75" customHeight="1" thickBot="1">
      <c r="A21" s="209"/>
      <c r="B21" s="226"/>
      <c r="C21" s="207"/>
      <c r="D21" s="238"/>
      <c r="G21" s="209"/>
      <c r="I21" s="202"/>
      <c r="J21" s="209"/>
      <c r="L21" s="227"/>
      <c r="M21" s="217"/>
      <c r="N21" s="228"/>
    </row>
    <row r="22" spans="1:14" s="199" customFormat="1" ht="21.75" customHeight="1" thickBot="1">
      <c r="A22" s="209"/>
      <c r="B22" s="230" t="s">
        <v>125</v>
      </c>
      <c r="C22" s="220" t="s">
        <v>252</v>
      </c>
      <c r="D22" s="218">
        <v>1169</v>
      </c>
      <c r="G22" s="209"/>
      <c r="I22" s="204" t="s">
        <v>150</v>
      </c>
      <c r="J22" s="205"/>
      <c r="L22" s="211" t="s">
        <v>115</v>
      </c>
      <c r="M22" s="231" t="s">
        <v>272</v>
      </c>
      <c r="N22" s="45">
        <v>0</v>
      </c>
    </row>
    <row r="23" spans="1:14" s="199" customFormat="1" ht="21.75" customHeight="1" thickBot="1">
      <c r="A23" s="209"/>
      <c r="B23" s="235"/>
      <c r="C23" s="239"/>
      <c r="D23" s="52"/>
      <c r="G23" s="209"/>
      <c r="I23" s="208" t="s">
        <v>257</v>
      </c>
      <c r="J23" s="44">
        <v>0</v>
      </c>
      <c r="L23" s="222" t="s">
        <v>116</v>
      </c>
      <c r="M23" s="235" t="s">
        <v>273</v>
      </c>
      <c r="N23" s="236">
        <v>0</v>
      </c>
    </row>
    <row r="24" spans="1:14" s="199" customFormat="1" ht="21.75" customHeight="1" thickBot="1">
      <c r="A24" s="209"/>
      <c r="B24" s="240" t="s">
        <v>127</v>
      </c>
      <c r="C24" s="220" t="s">
        <v>253</v>
      </c>
      <c r="D24" s="218">
        <v>6713</v>
      </c>
      <c r="G24" s="209"/>
      <c r="L24" s="224" t="s">
        <v>113</v>
      </c>
      <c r="M24" s="237" t="s">
        <v>274</v>
      </c>
      <c r="N24" s="44">
        <v>0</v>
      </c>
    </row>
    <row r="25" spans="1:15" s="199" customFormat="1" ht="21.75" customHeight="1" thickBot="1">
      <c r="A25" s="209"/>
      <c r="G25" s="209"/>
      <c r="O25" s="241"/>
    </row>
    <row r="26" spans="1:15" s="199" customFormat="1" ht="21.75" customHeight="1">
      <c r="A26" s="209"/>
      <c r="B26" s="242"/>
      <c r="C26" s="239"/>
      <c r="D26" s="52"/>
      <c r="G26" s="209"/>
      <c r="I26" s="210" t="s">
        <v>126</v>
      </c>
      <c r="J26" s="205"/>
      <c r="L26" s="211" t="s">
        <v>115</v>
      </c>
      <c r="M26" s="212" t="s">
        <v>275</v>
      </c>
      <c r="N26" s="45">
        <v>0</v>
      </c>
      <c r="O26" s="241"/>
    </row>
    <row r="27" spans="1:15" s="199" customFormat="1" ht="21.75" customHeight="1" thickBot="1">
      <c r="A27" s="209"/>
      <c r="B27" s="242"/>
      <c r="C27" s="239"/>
      <c r="D27" s="52"/>
      <c r="G27" s="209"/>
      <c r="I27" s="208" t="s">
        <v>258</v>
      </c>
      <c r="J27" s="44">
        <v>0</v>
      </c>
      <c r="L27" s="222" t="s">
        <v>116</v>
      </c>
      <c r="M27" s="223" t="s">
        <v>276</v>
      </c>
      <c r="N27" s="47">
        <v>0</v>
      </c>
      <c r="O27" s="241"/>
    </row>
    <row r="28" spans="1:15" s="199" customFormat="1" ht="21.75" customHeight="1" thickBot="1">
      <c r="A28" s="209"/>
      <c r="B28" s="242"/>
      <c r="C28" s="239"/>
      <c r="D28" s="52"/>
      <c r="G28" s="209"/>
      <c r="I28" s="202"/>
      <c r="J28" s="203"/>
      <c r="L28" s="224" t="s">
        <v>113</v>
      </c>
      <c r="M28" s="225" t="s">
        <v>277</v>
      </c>
      <c r="N28" s="44">
        <v>0</v>
      </c>
      <c r="O28" s="241"/>
    </row>
    <row r="29" spans="1:15" s="199" customFormat="1" ht="21.75" customHeight="1" thickBot="1">
      <c r="A29" s="209"/>
      <c r="B29" s="242"/>
      <c r="C29" s="239"/>
      <c r="D29" s="52"/>
      <c r="G29" s="209"/>
      <c r="O29" s="241"/>
    </row>
    <row r="30" spans="1:15" s="199" customFormat="1" ht="21.75" customHeight="1">
      <c r="A30" s="209"/>
      <c r="B30" s="242"/>
      <c r="C30" s="239"/>
      <c r="D30" s="52"/>
      <c r="G30" s="209"/>
      <c r="I30" s="210" t="s">
        <v>151</v>
      </c>
      <c r="J30" s="205"/>
      <c r="L30" s="211" t="s">
        <v>115</v>
      </c>
      <c r="M30" s="212" t="s">
        <v>278</v>
      </c>
      <c r="N30" s="45">
        <v>2949</v>
      </c>
      <c r="O30" s="241"/>
    </row>
    <row r="31" spans="1:15" s="199" customFormat="1" ht="21.75" customHeight="1" thickBot="1">
      <c r="A31" s="209"/>
      <c r="B31" s="242"/>
      <c r="C31" s="239"/>
      <c r="D31" s="52"/>
      <c r="G31" s="209"/>
      <c r="I31" s="208" t="s">
        <v>237</v>
      </c>
      <c r="J31" s="44">
        <v>22535</v>
      </c>
      <c r="L31" s="222" t="s">
        <v>116</v>
      </c>
      <c r="M31" s="223" t="s">
        <v>279</v>
      </c>
      <c r="N31" s="47">
        <v>3098</v>
      </c>
      <c r="O31" s="241"/>
    </row>
    <row r="32" spans="1:15" s="199" customFormat="1" ht="21.75" customHeight="1" thickBot="1">
      <c r="A32" s="209"/>
      <c r="B32" s="242"/>
      <c r="C32" s="239"/>
      <c r="D32" s="52"/>
      <c r="G32" s="209"/>
      <c r="I32" s="202"/>
      <c r="J32" s="209"/>
      <c r="L32" s="224" t="s">
        <v>113</v>
      </c>
      <c r="M32" s="225" t="s">
        <v>280</v>
      </c>
      <c r="N32" s="44">
        <v>16488</v>
      </c>
      <c r="O32" s="241"/>
    </row>
    <row r="33" spans="1:15" s="199" customFormat="1" ht="21.75" customHeight="1" thickBot="1">
      <c r="A33" s="209"/>
      <c r="C33" s="203"/>
      <c r="D33" s="209"/>
      <c r="G33" s="209"/>
      <c r="I33" s="202"/>
      <c r="J33" s="203"/>
      <c r="L33" s="237"/>
      <c r="M33" s="243"/>
      <c r="N33" s="244"/>
      <c r="O33" s="241"/>
    </row>
    <row r="34" spans="1:16" s="199" customFormat="1" ht="21.75" customHeight="1">
      <c r="A34" s="209"/>
      <c r="C34" s="203"/>
      <c r="G34" s="209"/>
      <c r="I34" s="200" t="s">
        <v>128</v>
      </c>
      <c r="J34" s="205"/>
      <c r="L34" s="245" t="s">
        <v>115</v>
      </c>
      <c r="M34" s="246" t="s">
        <v>281</v>
      </c>
      <c r="N34" s="45">
        <v>22</v>
      </c>
      <c r="O34" s="241"/>
      <c r="P34" s="199" t="s">
        <v>7</v>
      </c>
    </row>
    <row r="35" spans="7:17" s="199" customFormat="1" ht="21.75" customHeight="1" thickBot="1">
      <c r="G35" s="209"/>
      <c r="I35" s="208" t="s">
        <v>259</v>
      </c>
      <c r="J35" s="44">
        <v>721</v>
      </c>
      <c r="L35" s="224" t="s">
        <v>116</v>
      </c>
      <c r="M35" s="225" t="s">
        <v>282</v>
      </c>
      <c r="N35" s="215">
        <v>699</v>
      </c>
      <c r="P35" s="373">
        <v>40651</v>
      </c>
      <c r="Q35" s="373"/>
    </row>
    <row r="36" spans="2:17" s="199" customFormat="1" ht="21.75" customHeight="1" thickBot="1">
      <c r="B36" s="247" t="s">
        <v>9</v>
      </c>
      <c r="C36" s="248" t="s">
        <v>129</v>
      </c>
      <c r="D36" s="249">
        <v>1161458</v>
      </c>
      <c r="G36" s="209"/>
      <c r="I36" s="202"/>
      <c r="J36" s="203"/>
      <c r="M36" s="203"/>
      <c r="N36" s="203"/>
      <c r="P36" s="374"/>
      <c r="Q36" s="374"/>
    </row>
    <row r="37" spans="2:17" s="199" customFormat="1" ht="21.75" customHeight="1">
      <c r="B37" s="250" t="s">
        <v>10</v>
      </c>
      <c r="C37" s="251" t="s">
        <v>238</v>
      </c>
      <c r="D37" s="49">
        <v>0</v>
      </c>
      <c r="F37" s="210" t="s">
        <v>11</v>
      </c>
      <c r="G37" s="205"/>
      <c r="I37" s="202"/>
      <c r="J37" s="203"/>
      <c r="M37" s="203"/>
      <c r="N37" s="203"/>
      <c r="P37" s="210" t="s">
        <v>12</v>
      </c>
      <c r="Q37" s="205"/>
    </row>
    <row r="38" spans="2:17" s="199" customFormat="1" ht="21.75" customHeight="1" thickBot="1">
      <c r="B38" s="50" t="s">
        <v>8</v>
      </c>
      <c r="C38" s="252" t="s">
        <v>239</v>
      </c>
      <c r="D38" s="253">
        <v>1161458</v>
      </c>
      <c r="F38" s="208" t="s">
        <v>255</v>
      </c>
      <c r="G38" s="44">
        <v>53076</v>
      </c>
      <c r="I38" s="202"/>
      <c r="J38" s="203"/>
      <c r="M38" s="203"/>
      <c r="N38" s="203"/>
      <c r="P38" s="208"/>
      <c r="Q38" s="44">
        <v>93727</v>
      </c>
    </row>
    <row r="39" ht="21.75" customHeight="1"/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2007-05-28T06:09:25Z</cp:lastPrinted>
  <dcterms:created xsi:type="dcterms:W3CDTF">2002-10-23T09:25:58Z</dcterms:created>
  <dcterms:modified xsi:type="dcterms:W3CDTF">2007-05-28T06:09:29Z</dcterms:modified>
  <cp:category/>
  <cp:version/>
  <cp:contentType/>
  <cp:contentStatus/>
</cp:coreProperties>
</file>