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1" activeTab="0"/>
  </bookViews>
  <sheets>
    <sheet name="18.19" sheetId="1" r:id="rId1"/>
    <sheet name="20" sheetId="2" r:id="rId2"/>
    <sheet name="21" sheetId="3" r:id="rId3"/>
    <sheet name="22" sheetId="4" r:id="rId4"/>
    <sheet name="23" sheetId="5" r:id="rId5"/>
  </sheets>
  <definedNames>
    <definedName name="_xlnm.Print_Area" localSheetId="0">'18.19'!$B$1:$S$132</definedName>
    <definedName name="_xlnm.Print_Area" localSheetId="1">'20'!$B$1:$P$73</definedName>
    <definedName name="_xlnm.Print_Area" localSheetId="2">'21'!$B$1:$X$72</definedName>
    <definedName name="_xlnm.Print_Area" localSheetId="3">'22'!$A$1:$S$55</definedName>
  </definedNames>
  <calcPr fullCalcOnLoad="1"/>
</workbook>
</file>

<file path=xl/sharedStrings.xml><?xml version="1.0" encoding="utf-8"?>
<sst xmlns="http://schemas.openxmlformats.org/spreadsheetml/2006/main" count="646" uniqueCount="173">
  <si>
    <t>佐世保市</t>
  </si>
  <si>
    <t>熊本市</t>
  </si>
  <si>
    <t>鹿児島市</t>
  </si>
  <si>
    <t>岡山市</t>
  </si>
  <si>
    <t>宇都宮市</t>
  </si>
  <si>
    <t>富山市</t>
  </si>
  <si>
    <t>秋田市</t>
  </si>
  <si>
    <t>郡山市</t>
  </si>
  <si>
    <t>大分市</t>
  </si>
  <si>
    <t>豊田市</t>
  </si>
  <si>
    <t>福山市</t>
  </si>
  <si>
    <t>松山市</t>
  </si>
  <si>
    <t>宮崎市</t>
  </si>
  <si>
    <t>いわき市</t>
  </si>
  <si>
    <t>長野市</t>
  </si>
  <si>
    <t>豊橋市</t>
  </si>
  <si>
    <t>高松市</t>
  </si>
  <si>
    <t>旭川市</t>
  </si>
  <si>
    <t>相模原市</t>
  </si>
  <si>
    <t>西宮市</t>
  </si>
  <si>
    <t>倉敷市</t>
  </si>
  <si>
    <t>奈良市</t>
  </si>
  <si>
    <t>さいたま市</t>
  </si>
  <si>
    <t>川越市</t>
  </si>
  <si>
    <t>船橋市</t>
  </si>
  <si>
    <t>岡崎市</t>
  </si>
  <si>
    <t>高槻市</t>
  </si>
  <si>
    <t>都道府県名</t>
  </si>
  <si>
    <t>合計</t>
  </si>
  <si>
    <t>小計</t>
  </si>
  <si>
    <t>政令市計</t>
  </si>
  <si>
    <t>法第5条
第2項</t>
  </si>
  <si>
    <t>改善勧告</t>
  </si>
  <si>
    <t>設置者</t>
  </si>
  <si>
    <t>浄化槽法第12条第1項</t>
  </si>
  <si>
    <t>助言・指導</t>
  </si>
  <si>
    <t>勧告</t>
  </si>
  <si>
    <t>管理者</t>
  </si>
  <si>
    <t>管理士</t>
  </si>
  <si>
    <t>技術
管理者</t>
  </si>
  <si>
    <t>清掃
業者</t>
  </si>
  <si>
    <t>改善命令</t>
  </si>
  <si>
    <t>浄化槽法第12条第2項</t>
  </si>
  <si>
    <t>使用停
止命令</t>
  </si>
  <si>
    <t>（注）東京都は特別区を除いた件数</t>
  </si>
  <si>
    <t>特別区</t>
  </si>
  <si>
    <t>浄化槽法第53条又は条例関係</t>
  </si>
  <si>
    <t>報告の徴収</t>
  </si>
  <si>
    <t>立入検査</t>
  </si>
  <si>
    <t>政令市名</t>
  </si>
  <si>
    <t>東大阪市</t>
  </si>
  <si>
    <t>高知市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</si>
  <si>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</si>
  <si>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</si>
  <si>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</si>
  <si>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</si>
  <si>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</si>
  <si>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</si>
  <si>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</si>
  <si>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</si>
  <si>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</si>
  <si>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</si>
  <si>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</si>
  <si>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</si>
  <si>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</si>
  <si>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</si>
  <si>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</si>
  <si>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</si>
  <si>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</si>
  <si>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</si>
  <si>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</si>
  <si>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</si>
  <si>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</si>
  <si>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</si>
  <si>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</si>
  <si>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</si>
  <si>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</si>
  <si>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</si>
  <si>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</si>
  <si>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</si>
  <si>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</si>
  <si>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</si>
  <si>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</si>
  <si>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</si>
  <si>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</si>
  <si>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</si>
  <si>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</si>
  <si>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</si>
  <si>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</si>
  <si>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</si>
  <si>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</si>
  <si>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</si>
  <si>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</si>
  <si>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</si>
  <si>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</si>
  <si>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</si>
  <si>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</si>
  <si>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</si>
  <si>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</si>
  <si>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函館市</t>
  </si>
  <si>
    <t>小樽市</t>
  </si>
  <si>
    <t>仙台市</t>
  </si>
  <si>
    <t>千葉市</t>
  </si>
  <si>
    <t>横浜市</t>
  </si>
  <si>
    <t>川崎市</t>
  </si>
  <si>
    <t>横須賀市</t>
  </si>
  <si>
    <t>新潟市</t>
  </si>
  <si>
    <t>金沢市</t>
  </si>
  <si>
    <t>岐阜市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</si>
  <si>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</si>
  <si>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</si>
  <si>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</si>
  <si>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</si>
  <si>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</si>
  <si>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</si>
  <si>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</si>
  <si>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姫路市</t>
  </si>
  <si>
    <t>尼崎市</t>
  </si>
  <si>
    <t>和歌山市</t>
  </si>
  <si>
    <t>広島市</t>
  </si>
  <si>
    <t>呉市</t>
  </si>
  <si>
    <t>下関市</t>
  </si>
  <si>
    <t>北九州市</t>
  </si>
  <si>
    <t>福岡市</t>
  </si>
  <si>
    <t>大牟田市</t>
  </si>
  <si>
    <t>長崎市</t>
  </si>
  <si>
    <t>政令市等計</t>
  </si>
  <si>
    <t>藤沢市</t>
  </si>
  <si>
    <t>浄化槽法第7条の2</t>
  </si>
  <si>
    <t>浄化槽法第12条の2</t>
  </si>
  <si>
    <t>改善
命令</t>
  </si>
  <si>
    <t>指導・
助言</t>
  </si>
  <si>
    <t>保守
点検業者</t>
  </si>
  <si>
    <t>指定
検査機関</t>
  </si>
  <si>
    <t>（注）1.　東京都は特別区を除いた件数</t>
  </si>
  <si>
    <t>青森市</t>
  </si>
  <si>
    <t>八王子市</t>
  </si>
  <si>
    <t>青森市</t>
  </si>
  <si>
    <t>四日市市</t>
  </si>
  <si>
    <t>盛岡市</t>
  </si>
  <si>
    <t>柏市</t>
  </si>
  <si>
    <t>四日市市</t>
  </si>
  <si>
    <t>（政令市等）</t>
  </si>
  <si>
    <r>
      <t>(政令市等</t>
    </r>
    <r>
      <rPr>
        <sz val="11"/>
        <rFont val="ＭＳ Ｐゴシック"/>
        <family val="3"/>
      </rPr>
      <t>)</t>
    </r>
  </si>
  <si>
    <t>浄化槽法第12条第1項</t>
  </si>
  <si>
    <t>浄化槽法第12条第2項</t>
  </si>
  <si>
    <t>浄　化　槽　法　第　53　条　又　は　条　例　関　係</t>
  </si>
  <si>
    <t>指定検査機関から報告された検査結果</t>
  </si>
  <si>
    <t>水質汚濁防止法その他の法令による立入検査等</t>
  </si>
  <si>
    <t>その他</t>
  </si>
  <si>
    <t>そ　の　他</t>
  </si>
  <si>
    <t>①助言・指導</t>
  </si>
  <si>
    <t>②勧告</t>
  </si>
  <si>
    <t>③改善命令等</t>
  </si>
  <si>
    <t>④使用停止命令</t>
  </si>
  <si>
    <t>⑤報告の徴収</t>
  </si>
  <si>
    <t>⑥立入検査</t>
  </si>
  <si>
    <t>神奈川県</t>
  </si>
  <si>
    <t>政令市等計</t>
  </si>
  <si>
    <t>八王子市</t>
  </si>
  <si>
    <t>特　別　区</t>
  </si>
  <si>
    <t>（政令市等）</t>
  </si>
  <si>
    <t>久留米市</t>
  </si>
  <si>
    <t>東京都*</t>
  </si>
  <si>
    <t>神奈川県</t>
  </si>
  <si>
    <t>前橋市</t>
  </si>
  <si>
    <t>大津市</t>
  </si>
  <si>
    <r>
      <t>1</t>
    </r>
    <r>
      <rPr>
        <sz val="11"/>
        <rFont val="ＭＳ Ｐゴシック"/>
        <family val="3"/>
      </rPr>
      <t>)浄化槽法第5条、第12条関係　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年4月1日～平成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年3月31日）</t>
    </r>
  </si>
  <si>
    <r>
      <t>2</t>
    </r>
    <r>
      <rPr>
        <sz val="11"/>
        <rFont val="ＭＳ Ｐゴシック"/>
        <family val="3"/>
      </rPr>
      <t>）浄化槽法第7条、第12条関係　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年4月1日～平成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年3月31日）</t>
    </r>
  </si>
  <si>
    <t>3）浄化槽法第53条又は条例関係</t>
  </si>
  <si>
    <t>第６章　行政処分等の件数</t>
  </si>
  <si>
    <t>（１）行政処分等の件数</t>
  </si>
  <si>
    <t>（２）行政処分等を行った根拠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</si>
</sst>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\(#,##0\)"/>
    <numFmt numFmtId="179" formatCode="[&lt;=999]000;[&lt;=99999]000\-00;000\-0000"/>
    <numFmt numFmtId="180" formatCode="0.E+00"/>
    <numFmt numFmtId="181" formatCode="&quot;\&quot;#,##0_);\(&quot;\&quot;#,##0\)"/>
    <numFmt numFmtId="182" formatCode="#,##0_ "/>
    <numFmt numFmtId="183" formatCode="0_);\(0\)"/>
    <numFmt numFmtId="184" formatCode="\(0,000\)"/>
    <numFmt numFmtId="185" formatCode="\(000\)"/>
    <numFmt numFmtId="186" formatCode="\(0\)"/>
    <numFmt numFmtId="187" formatCode="#,##0_);[Red]\(#,##0\)"/>
    <numFmt numFmtId="188" formatCode="#,##0_);\(&quot;\&quot;#,##0\)"/>
    <numFmt numFmtId="189" formatCode="\(#,##0\)"/>
    <numFmt numFmtId="190" formatCode="&quot;(&quot;#,##0&quot;)&quot;"/>
    <numFmt numFmtId="191" formatCode="0.0%"/>
    <numFmt numFmtId="192" formatCode="0.00_ "/>
    <numFmt numFmtId="193" formatCode="0.0_ "/>
    <numFmt numFmtId="194" formatCode="#,##0.0;[Red]\-#,##0.0"/>
    <numFmt numFmtId="195" formatCode="0.00000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7.5"/>
      <name val="Arial Narrow"/>
      <family val="2"/>
    </font>
    <font>
      <sz val="8"/>
      <name val="Arial Narrow"/>
      <family val="2"/>
    </font>
    <font>
      <sz val="7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Arial Narrow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tted"/>
      <bottom style="double"/>
    </border>
    <border>
      <left style="hair"/>
      <right style="medium"/>
      <top style="dotted"/>
      <bottom style="double"/>
    </border>
    <border>
      <left style="medium"/>
      <right style="medium"/>
      <top style="dotted"/>
      <bottom style="double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dotted"/>
      <bottom style="double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386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38" fontId="0" fillId="0" borderId="0" xfId="49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0" xfId="0" applyFill="1" applyAlignment="1" quotePrefix="1">
      <alignment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distributed" vertical="center"/>
    </xf>
    <xf numFmtId="38" fontId="0" fillId="0" borderId="25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 shrinkToFit="1"/>
    </xf>
    <xf numFmtId="38" fontId="0" fillId="0" borderId="34" xfId="49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38" fontId="0" fillId="0" borderId="41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12" xfId="49" applyNumberFormat="1" applyFont="1" applyFill="1" applyBorder="1" applyAlignment="1">
      <alignment vertical="center"/>
    </xf>
    <xf numFmtId="0" fontId="0" fillId="0" borderId="40" xfId="49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41" xfId="49" applyFont="1" applyFill="1" applyBorder="1" applyAlignment="1">
      <alignment horizontal="right" vertical="center"/>
    </xf>
    <xf numFmtId="38" fontId="0" fillId="0" borderId="50" xfId="49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1" xfId="49" applyNumberFormat="1" applyFont="1" applyFill="1" applyBorder="1" applyAlignment="1">
      <alignment vertical="center"/>
    </xf>
    <xf numFmtId="0" fontId="0" fillId="0" borderId="47" xfId="49" applyNumberFormat="1" applyFont="1" applyFill="1" applyBorder="1" applyAlignment="1">
      <alignment vertical="center"/>
    </xf>
    <xf numFmtId="0" fontId="0" fillId="0" borderId="47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47" xfId="49" applyFont="1" applyFill="1" applyBorder="1" applyAlignment="1">
      <alignment horizontal="right" vertical="center"/>
    </xf>
    <xf numFmtId="38" fontId="0" fillId="0" borderId="48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0" fontId="0" fillId="0" borderId="12" xfId="49" applyNumberFormat="1" applyFont="1" applyFill="1" applyBorder="1" applyAlignment="1">
      <alignment horizontal="right" vertical="center"/>
    </xf>
    <xf numFmtId="0" fontId="0" fillId="0" borderId="40" xfId="49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41" xfId="49" applyNumberFormat="1" applyFont="1" applyFill="1" applyBorder="1" applyAlignment="1">
      <alignment horizontal="right" vertical="center"/>
    </xf>
    <xf numFmtId="0" fontId="0" fillId="0" borderId="50" xfId="49" applyNumberFormat="1" applyFont="1" applyFill="1" applyBorder="1" applyAlignment="1">
      <alignment horizontal="right" vertical="center"/>
    </xf>
    <xf numFmtId="38" fontId="0" fillId="0" borderId="47" xfId="49" applyFont="1" applyFill="1" applyBorder="1" applyAlignment="1">
      <alignment horizontal="right" vertical="center" shrinkToFit="1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vertical="center"/>
    </xf>
    <xf numFmtId="0" fontId="0" fillId="0" borderId="44" xfId="49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20" xfId="49" applyNumberFormat="1" applyFont="1" applyFill="1" applyBorder="1" applyAlignment="1">
      <alignment vertical="center"/>
    </xf>
    <xf numFmtId="0" fontId="0" fillId="0" borderId="53" xfId="49" applyNumberFormat="1" applyFont="1" applyFill="1" applyBorder="1" applyAlignment="1">
      <alignment vertical="center"/>
    </xf>
    <xf numFmtId="0" fontId="0" fillId="0" borderId="53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0" fontId="0" fillId="0" borderId="20" xfId="49" applyNumberFormat="1" applyFont="1" applyFill="1" applyBorder="1" applyAlignment="1">
      <alignment horizontal="right" vertical="center"/>
    </xf>
    <xf numFmtId="0" fontId="0" fillId="0" borderId="53" xfId="49" applyNumberFormat="1" applyFont="1" applyFill="1" applyBorder="1" applyAlignment="1">
      <alignment horizontal="right" vertical="center"/>
    </xf>
    <xf numFmtId="0" fontId="0" fillId="0" borderId="54" xfId="49" applyNumberFormat="1" applyFont="1" applyFill="1" applyBorder="1" applyAlignment="1">
      <alignment horizontal="right" vertical="center"/>
    </xf>
    <xf numFmtId="0" fontId="0" fillId="0" borderId="56" xfId="49" applyNumberFormat="1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horizontal="right" vertical="center"/>
    </xf>
    <xf numFmtId="38" fontId="0" fillId="0" borderId="57" xfId="49" applyFont="1" applyFill="1" applyBorder="1" applyAlignment="1">
      <alignment horizontal="right" vertical="center"/>
    </xf>
    <xf numFmtId="0" fontId="14" fillId="0" borderId="58" xfId="0" applyFont="1" applyBorder="1" applyAlignment="1">
      <alignment horizontal="distributed" vertical="center" wrapText="1"/>
    </xf>
    <xf numFmtId="0" fontId="14" fillId="0" borderId="59" xfId="0" applyFont="1" applyBorder="1" applyAlignment="1">
      <alignment horizontal="distributed" vertical="center" wrapText="1"/>
    </xf>
    <xf numFmtId="0" fontId="14" fillId="0" borderId="60" xfId="0" applyFont="1" applyBorder="1" applyAlignment="1">
      <alignment horizontal="distributed" vertical="center" wrapText="1"/>
    </xf>
    <xf numFmtId="0" fontId="14" fillId="0" borderId="61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62" xfId="0" applyFont="1" applyBorder="1" applyAlignment="1">
      <alignment horizontal="distributed" vertical="center" wrapText="1"/>
    </xf>
    <xf numFmtId="0" fontId="14" fillId="0" borderId="63" xfId="0" applyFont="1" applyBorder="1" applyAlignment="1">
      <alignment horizontal="distributed" vertical="center" wrapText="1"/>
    </xf>
    <xf numFmtId="0" fontId="14" fillId="0" borderId="64" xfId="0" applyFont="1" applyBorder="1" applyAlignment="1">
      <alignment horizontal="center" vertical="center"/>
    </xf>
    <xf numFmtId="182" fontId="0" fillId="0" borderId="65" xfId="0" applyNumberFormat="1" applyFont="1" applyBorder="1" applyAlignment="1">
      <alignment vertical="center"/>
    </xf>
    <xf numFmtId="182" fontId="0" fillId="0" borderId="66" xfId="0" applyNumberFormat="1" applyFont="1" applyBorder="1" applyAlignment="1">
      <alignment vertical="center"/>
    </xf>
    <xf numFmtId="182" fontId="0" fillId="0" borderId="67" xfId="0" applyNumberFormat="1" applyFont="1" applyBorder="1" applyAlignment="1">
      <alignment vertical="center"/>
    </xf>
    <xf numFmtId="182" fontId="0" fillId="0" borderId="68" xfId="0" applyNumberFormat="1" applyFont="1" applyBorder="1" applyAlignment="1">
      <alignment vertical="center"/>
    </xf>
    <xf numFmtId="182" fontId="0" fillId="0" borderId="69" xfId="0" applyNumberFormat="1" applyFont="1" applyBorder="1" applyAlignment="1">
      <alignment vertical="center"/>
    </xf>
    <xf numFmtId="182" fontId="0" fillId="0" borderId="70" xfId="0" applyNumberFormat="1" applyFont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71" xfId="0" applyNumberFormat="1" applyFont="1" applyFill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2" fontId="0" fillId="0" borderId="72" xfId="0" applyNumberFormat="1" applyFont="1" applyBorder="1" applyAlignment="1">
      <alignment vertical="center"/>
    </xf>
    <xf numFmtId="182" fontId="0" fillId="0" borderId="73" xfId="0" applyNumberFormat="1" applyFont="1" applyBorder="1" applyAlignment="1">
      <alignment vertical="center"/>
    </xf>
    <xf numFmtId="182" fontId="0" fillId="0" borderId="74" xfId="0" applyNumberFormat="1" applyFont="1" applyBorder="1" applyAlignment="1">
      <alignment vertical="center"/>
    </xf>
    <xf numFmtId="182" fontId="0" fillId="0" borderId="71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52" xfId="0" applyNumberFormat="1" applyFont="1" applyBorder="1" applyAlignment="1">
      <alignment vertical="center"/>
    </xf>
    <xf numFmtId="182" fontId="0" fillId="0" borderId="75" xfId="0" applyNumberFormat="1" applyFont="1" applyBorder="1" applyAlignment="1">
      <alignment vertical="center"/>
    </xf>
    <xf numFmtId="182" fontId="0" fillId="0" borderId="76" xfId="0" applyNumberFormat="1" applyFont="1" applyBorder="1" applyAlignment="1">
      <alignment vertical="center"/>
    </xf>
    <xf numFmtId="182" fontId="0" fillId="0" borderId="77" xfId="0" applyNumberFormat="1" applyFont="1" applyBorder="1" applyAlignment="1">
      <alignment vertical="center"/>
    </xf>
    <xf numFmtId="182" fontId="0" fillId="0" borderId="78" xfId="0" applyNumberFormat="1" applyFont="1" applyBorder="1" applyAlignment="1">
      <alignment vertical="center"/>
    </xf>
    <xf numFmtId="182" fontId="0" fillId="0" borderId="50" xfId="0" applyNumberFormat="1" applyFont="1" applyFill="1" applyBorder="1" applyAlignment="1">
      <alignment vertical="center"/>
    </xf>
    <xf numFmtId="182" fontId="0" fillId="0" borderId="72" xfId="0" applyNumberFormat="1" applyFont="1" applyFill="1" applyBorder="1" applyAlignment="1">
      <alignment vertical="center"/>
    </xf>
    <xf numFmtId="182" fontId="0" fillId="0" borderId="73" xfId="0" applyNumberFormat="1" applyFont="1" applyFill="1" applyBorder="1" applyAlignment="1">
      <alignment vertical="center"/>
    </xf>
    <xf numFmtId="182" fontId="0" fillId="0" borderId="74" xfId="0" applyNumberFormat="1" applyFont="1" applyFill="1" applyBorder="1" applyAlignment="1">
      <alignment vertical="center"/>
    </xf>
    <xf numFmtId="182" fontId="0" fillId="0" borderId="25" xfId="0" applyNumberFormat="1" applyFont="1" applyBorder="1" applyAlignment="1">
      <alignment vertical="center"/>
    </xf>
    <xf numFmtId="182" fontId="0" fillId="0" borderId="28" xfId="0" applyNumberFormat="1" applyFont="1" applyBorder="1" applyAlignment="1">
      <alignment vertical="center"/>
    </xf>
    <xf numFmtId="182" fontId="0" fillId="0" borderId="79" xfId="0" applyNumberFormat="1" applyFont="1" applyBorder="1" applyAlignment="1">
      <alignment vertical="center"/>
    </xf>
    <xf numFmtId="182" fontId="0" fillId="0" borderId="80" xfId="0" applyNumberFormat="1" applyFont="1" applyBorder="1" applyAlignment="1">
      <alignment vertical="center"/>
    </xf>
    <xf numFmtId="182" fontId="0" fillId="0" borderId="81" xfId="0" applyNumberFormat="1" applyFont="1" applyBorder="1" applyAlignment="1">
      <alignment vertical="center"/>
    </xf>
    <xf numFmtId="182" fontId="0" fillId="0" borderId="82" xfId="0" applyNumberFormat="1" applyFont="1" applyBorder="1" applyAlignment="1">
      <alignment vertical="center"/>
    </xf>
    <xf numFmtId="182" fontId="0" fillId="0" borderId="83" xfId="0" applyNumberFormat="1" applyFont="1" applyBorder="1" applyAlignment="1">
      <alignment vertical="center"/>
    </xf>
    <xf numFmtId="182" fontId="0" fillId="0" borderId="62" xfId="0" applyNumberFormat="1" applyFont="1" applyBorder="1" applyAlignment="1">
      <alignment vertical="center"/>
    </xf>
    <xf numFmtId="182" fontId="0" fillId="0" borderId="60" xfId="0" applyNumberFormat="1" applyFont="1" applyBorder="1" applyAlignment="1">
      <alignment vertical="center"/>
    </xf>
    <xf numFmtId="182" fontId="0" fillId="0" borderId="59" xfId="0" applyNumberFormat="1" applyFont="1" applyBorder="1" applyAlignment="1">
      <alignment vertical="center"/>
    </xf>
    <xf numFmtId="182" fontId="0" fillId="0" borderId="61" xfId="0" applyNumberFormat="1" applyFont="1" applyBorder="1" applyAlignment="1">
      <alignment vertical="center"/>
    </xf>
    <xf numFmtId="182" fontId="0" fillId="0" borderId="63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2" fontId="0" fillId="0" borderId="84" xfId="0" applyNumberFormat="1" applyFont="1" applyBorder="1" applyAlignment="1">
      <alignment vertical="center"/>
    </xf>
    <xf numFmtId="182" fontId="0" fillId="0" borderId="85" xfId="0" applyNumberFormat="1" applyFont="1" applyBorder="1" applyAlignment="1">
      <alignment vertical="center"/>
    </xf>
    <xf numFmtId="182" fontId="0" fillId="0" borderId="86" xfId="0" applyNumberFormat="1" applyFont="1" applyBorder="1" applyAlignment="1">
      <alignment vertical="center"/>
    </xf>
    <xf numFmtId="182" fontId="0" fillId="0" borderId="87" xfId="0" applyNumberFormat="1" applyFont="1" applyBorder="1" applyAlignment="1">
      <alignment vertical="center"/>
    </xf>
    <xf numFmtId="182" fontId="0" fillId="0" borderId="6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8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2" fontId="0" fillId="0" borderId="11" xfId="0" applyNumberFormat="1" applyFont="1" applyFill="1" applyBorder="1" applyAlignment="1">
      <alignment vertical="center"/>
    </xf>
    <xf numFmtId="182" fontId="0" fillId="0" borderId="8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38" fontId="0" fillId="0" borderId="90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 shrinkToFit="1"/>
    </xf>
    <xf numFmtId="38" fontId="0" fillId="0" borderId="94" xfId="49" applyFont="1" applyFill="1" applyBorder="1" applyAlignment="1">
      <alignment vertical="center"/>
    </xf>
    <xf numFmtId="182" fontId="0" fillId="0" borderId="51" xfId="0" applyNumberFormat="1" applyFont="1" applyFill="1" applyBorder="1" applyAlignment="1">
      <alignment vertical="center"/>
    </xf>
    <xf numFmtId="182" fontId="0" fillId="0" borderId="95" xfId="0" applyNumberFormat="1" applyFont="1" applyFill="1" applyBorder="1" applyAlignment="1">
      <alignment vertical="center"/>
    </xf>
    <xf numFmtId="182" fontId="0" fillId="0" borderId="96" xfId="0" applyNumberFormat="1" applyFont="1" applyFill="1" applyBorder="1" applyAlignment="1">
      <alignment vertical="center"/>
    </xf>
    <xf numFmtId="182" fontId="0" fillId="0" borderId="97" xfId="0" applyNumberFormat="1" applyFont="1" applyFill="1" applyBorder="1" applyAlignment="1">
      <alignment vertical="center"/>
    </xf>
    <xf numFmtId="0" fontId="0" fillId="0" borderId="25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21" xfId="49" applyNumberFormat="1" applyFont="1" applyFill="1" applyBorder="1" applyAlignment="1">
      <alignment vertical="center"/>
    </xf>
    <xf numFmtId="0" fontId="0" fillId="0" borderId="98" xfId="49" applyNumberFormat="1" applyFont="1" applyFill="1" applyBorder="1" applyAlignment="1">
      <alignment vertical="center"/>
    </xf>
    <xf numFmtId="0" fontId="0" fillId="0" borderId="98" xfId="0" applyNumberFormat="1" applyFont="1" applyFill="1" applyBorder="1" applyAlignment="1">
      <alignment vertical="center"/>
    </xf>
    <xf numFmtId="0" fontId="0" fillId="0" borderId="99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38" fontId="0" fillId="0" borderId="101" xfId="49" applyFont="1" applyFill="1" applyBorder="1" applyAlignment="1">
      <alignment vertical="center"/>
    </xf>
    <xf numFmtId="38" fontId="0" fillId="0" borderId="31" xfId="0" applyNumberFormat="1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98" xfId="49" applyFont="1" applyFill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0" fontId="0" fillId="0" borderId="53" xfId="0" applyNumberFormat="1" applyFont="1" applyFill="1" applyBorder="1" applyAlignment="1">
      <alignment horizontal="right" vertical="center"/>
    </xf>
    <xf numFmtId="0" fontId="0" fillId="0" borderId="54" xfId="0" applyNumberFormat="1" applyFont="1" applyFill="1" applyBorder="1" applyAlignment="1">
      <alignment horizontal="right" vertical="center"/>
    </xf>
    <xf numFmtId="0" fontId="0" fillId="0" borderId="55" xfId="0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 vertical="center"/>
    </xf>
    <xf numFmtId="182" fontId="0" fillId="0" borderId="12" xfId="0" applyNumberFormat="1" applyFont="1" applyFill="1" applyBorder="1" applyAlignment="1">
      <alignment horizontal="right" vertical="center"/>
    </xf>
    <xf numFmtId="182" fontId="0" fillId="0" borderId="50" xfId="0" applyNumberFormat="1" applyFont="1" applyFill="1" applyBorder="1" applyAlignment="1">
      <alignment horizontal="right" vertical="center"/>
    </xf>
    <xf numFmtId="182" fontId="0" fillId="0" borderId="72" xfId="0" applyNumberFormat="1" applyFont="1" applyFill="1" applyBorder="1" applyAlignment="1">
      <alignment horizontal="right" vertical="center"/>
    </xf>
    <xf numFmtId="182" fontId="0" fillId="0" borderId="73" xfId="0" applyNumberFormat="1" applyFont="1" applyFill="1" applyBorder="1" applyAlignment="1">
      <alignment horizontal="right" vertical="center"/>
    </xf>
    <xf numFmtId="182" fontId="0" fillId="0" borderId="74" xfId="0" applyNumberFormat="1" applyFont="1" applyFill="1" applyBorder="1" applyAlignment="1">
      <alignment horizontal="right" vertical="center"/>
    </xf>
    <xf numFmtId="182" fontId="0" fillId="0" borderId="71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82" fontId="0" fillId="0" borderId="20" xfId="0" applyNumberFormat="1" applyFont="1" applyFill="1" applyBorder="1" applyAlignment="1">
      <alignment horizontal="right" vertical="center"/>
    </xf>
    <xf numFmtId="182" fontId="0" fillId="0" borderId="56" xfId="0" applyNumberFormat="1" applyFont="1" applyFill="1" applyBorder="1" applyAlignment="1">
      <alignment horizontal="right" vertical="center"/>
    </xf>
    <xf numFmtId="182" fontId="0" fillId="0" borderId="103" xfId="0" applyNumberFormat="1" applyFont="1" applyFill="1" applyBorder="1" applyAlignment="1">
      <alignment horizontal="right" vertical="center"/>
    </xf>
    <xf numFmtId="182" fontId="0" fillId="0" borderId="104" xfId="0" applyNumberFormat="1" applyFont="1" applyFill="1" applyBorder="1" applyAlignment="1">
      <alignment horizontal="right" vertical="center"/>
    </xf>
    <xf numFmtId="182" fontId="0" fillId="0" borderId="105" xfId="0" applyNumberFormat="1" applyFont="1" applyFill="1" applyBorder="1" applyAlignment="1">
      <alignment horizontal="right" vertical="center"/>
    </xf>
    <xf numFmtId="182" fontId="0" fillId="0" borderId="10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 vertical="center" wrapText="1"/>
    </xf>
    <xf numFmtId="0" fontId="8" fillId="0" borderId="88" xfId="0" applyFont="1" applyBorder="1" applyAlignment="1">
      <alignment horizontal="distributed" vertical="center" wrapText="1"/>
    </xf>
    <xf numFmtId="0" fontId="8" fillId="0" borderId="70" xfId="0" applyFont="1" applyBorder="1" applyAlignment="1">
      <alignment horizontal="distributed" vertical="center" wrapText="1"/>
    </xf>
    <xf numFmtId="0" fontId="8" fillId="0" borderId="109" xfId="0" applyFont="1" applyBorder="1" applyAlignment="1">
      <alignment horizontal="distributed" vertical="center" wrapText="1"/>
    </xf>
    <xf numFmtId="0" fontId="8" fillId="0" borderId="82" xfId="0" applyFont="1" applyBorder="1" applyAlignment="1">
      <alignment horizontal="distributed" vertical="center" wrapText="1"/>
    </xf>
    <xf numFmtId="0" fontId="8" fillId="0" borderId="65" xfId="0" applyFont="1" applyBorder="1" applyAlignment="1">
      <alignment horizontal="distributed" vertical="center" wrapText="1"/>
    </xf>
    <xf numFmtId="0" fontId="8" fillId="0" borderId="25" xfId="0" applyFont="1" applyBorder="1" applyAlignment="1">
      <alignment horizontal="distributed" vertical="center" wrapText="1"/>
    </xf>
    <xf numFmtId="0" fontId="8" fillId="0" borderId="116" xfId="0" applyFont="1" applyBorder="1" applyAlignment="1">
      <alignment horizontal="distributed" vertical="center" wrapText="1"/>
    </xf>
    <xf numFmtId="0" fontId="8" fillId="0" borderId="117" xfId="0" applyFont="1" applyBorder="1" applyAlignment="1">
      <alignment horizontal="distributed" vertical="center" wrapText="1"/>
    </xf>
    <xf numFmtId="0" fontId="8" fillId="0" borderId="118" xfId="0" applyFont="1" applyBorder="1" applyAlignment="1">
      <alignment horizontal="distributed" vertical="center" wrapText="1"/>
    </xf>
    <xf numFmtId="0" fontId="8" fillId="0" borderId="119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8" fillId="0" borderId="88" xfId="0" applyFont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8" fillId="0" borderId="109" xfId="0" applyFont="1" applyBorder="1" applyAlignment="1">
      <alignment horizontal="center" vertical="center" wrapText="1"/>
    </xf>
    <xf numFmtId="0" fontId="0" fillId="0" borderId="82" xfId="0" applyBorder="1" applyAlignment="1">
      <alignment horizontal="center"/>
    </xf>
    <xf numFmtId="0" fontId="0" fillId="0" borderId="117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119" xfId="0" applyBorder="1" applyAlignment="1">
      <alignment horizontal="distributed" vertical="center" wrapText="1"/>
    </xf>
    <xf numFmtId="0" fontId="0" fillId="0" borderId="118" xfId="0" applyBorder="1" applyAlignment="1">
      <alignment horizontal="distributed" vertical="center" wrapText="1"/>
    </xf>
    <xf numFmtId="0" fontId="0" fillId="0" borderId="70" xfId="0" applyBorder="1" applyAlignment="1">
      <alignment horizontal="distributed" vertical="center" wrapText="1"/>
    </xf>
    <xf numFmtId="0" fontId="0" fillId="0" borderId="109" xfId="0" applyBorder="1" applyAlignment="1">
      <alignment horizontal="distributed" vertical="center" wrapText="1"/>
    </xf>
    <xf numFmtId="0" fontId="0" fillId="0" borderId="82" xfId="0" applyBorder="1" applyAlignment="1">
      <alignment horizontal="distributed" vertical="center" wrapText="1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horizontal="left" vertical="center"/>
    </xf>
    <xf numFmtId="0" fontId="16" fillId="0" borderId="0" xfId="0" applyFont="1" applyAlignment="1" quotePrefix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32"/>
  <sheetViews>
    <sheetView showGridLines="0" tabSelected="1" view="pageBreakPreview" zoomScale="70" zoomScaleNormal="85" zoomScaleSheetLayoutView="70" zoomScalePageLayoutView="0" workbookViewId="0" topLeftCell="A1">
      <pane xSplit="1" ySplit="7" topLeftCell="B8" activePane="bottomRight" state="frozen"/>
      <selection pane="topLeft" activeCell="B50" sqref="B50:B51"/>
      <selection pane="topRight" activeCell="B50" sqref="B50:B51"/>
      <selection pane="bottomLeft" activeCell="B50" sqref="B50:B51"/>
      <selection pane="bottomRight" activeCell="C34" sqref="C34"/>
    </sheetView>
  </sheetViews>
  <sheetFormatPr defaultColWidth="9.00390625" defaultRowHeight="13.5"/>
  <cols>
    <col min="1" max="1" width="1.12109375" style="7" customWidth="1"/>
    <col min="2" max="2" width="10.875" style="7" customWidth="1"/>
    <col min="3" max="3" width="7.00390625" style="7" customWidth="1"/>
    <col min="4" max="4" width="6.625" style="9" customWidth="1"/>
    <col min="5" max="5" width="7.125" style="9" customWidth="1"/>
    <col min="6" max="9" width="6.625" style="7" customWidth="1"/>
    <col min="10" max="10" width="7.125" style="7" customWidth="1"/>
    <col min="11" max="14" width="6.625" style="7" customWidth="1"/>
    <col min="15" max="15" width="7.125" style="7" customWidth="1"/>
    <col min="16" max="19" width="6.625" style="7" customWidth="1"/>
    <col min="20" max="20" width="9.00390625" style="7" customWidth="1"/>
    <col min="21" max="21" width="3.00390625" style="7" bestFit="1" customWidth="1"/>
    <col min="22" max="22" width="7.25390625" style="7" bestFit="1" customWidth="1"/>
    <col min="23" max="23" width="6.25390625" style="7" bestFit="1" customWidth="1"/>
    <col min="24" max="24" width="5.00390625" style="7" bestFit="1" customWidth="1"/>
    <col min="25" max="25" width="4.00390625" style="7" bestFit="1" customWidth="1"/>
    <col min="26" max="26" width="3.00390625" style="7" bestFit="1" customWidth="1"/>
    <col min="27" max="27" width="5.00390625" style="7" bestFit="1" customWidth="1"/>
    <col min="28" max="31" width="3.00390625" style="7" bestFit="1" customWidth="1"/>
    <col min="32" max="33" width="4.00390625" style="7" bestFit="1" customWidth="1"/>
    <col min="34" max="37" width="3.00390625" style="7" bestFit="1" customWidth="1"/>
    <col min="38" max="16384" width="9.00390625" style="7" customWidth="1"/>
  </cols>
  <sheetData>
    <row r="1" spans="2:19" ht="15.75" customHeight="1">
      <c r="B1" s="296" t="s">
        <v>170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2:19" ht="15.75" customHeight="1">
      <c r="B2" s="384" t="s">
        <v>171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ht="14.25" thickBot="1">
      <c r="B3" s="296" t="s">
        <v>167</v>
      </c>
    </row>
    <row r="4" spans="2:19" ht="16.5" customHeight="1" thickBot="1">
      <c r="B4" s="299" t="s">
        <v>27</v>
      </c>
      <c r="C4" s="302" t="s">
        <v>31</v>
      </c>
      <c r="D4" s="304" t="s">
        <v>34</v>
      </c>
      <c r="E4" s="305"/>
      <c r="F4" s="305"/>
      <c r="G4" s="305"/>
      <c r="H4" s="305"/>
      <c r="I4" s="305"/>
      <c r="J4" s="305"/>
      <c r="K4" s="305"/>
      <c r="L4" s="305"/>
      <c r="M4" s="306"/>
      <c r="N4" s="313" t="s">
        <v>42</v>
      </c>
      <c r="O4" s="314"/>
      <c r="P4" s="314"/>
      <c r="Q4" s="314"/>
      <c r="R4" s="314"/>
      <c r="S4" s="315"/>
    </row>
    <row r="5" spans="2:19" ht="13.5">
      <c r="B5" s="300"/>
      <c r="C5" s="303"/>
      <c r="D5" s="307" t="s">
        <v>35</v>
      </c>
      <c r="E5" s="308"/>
      <c r="F5" s="308"/>
      <c r="G5" s="308"/>
      <c r="H5" s="308"/>
      <c r="I5" s="307" t="s">
        <v>36</v>
      </c>
      <c r="J5" s="308"/>
      <c r="K5" s="308"/>
      <c r="L5" s="308"/>
      <c r="M5" s="311"/>
      <c r="N5" s="307" t="s">
        <v>41</v>
      </c>
      <c r="O5" s="308"/>
      <c r="P5" s="308"/>
      <c r="Q5" s="308"/>
      <c r="R5" s="308"/>
      <c r="S5" s="297" t="s">
        <v>43</v>
      </c>
    </row>
    <row r="6" spans="2:19" ht="17.25" customHeight="1">
      <c r="B6" s="300"/>
      <c r="C6" s="10" t="s">
        <v>32</v>
      </c>
      <c r="D6" s="309"/>
      <c r="E6" s="310"/>
      <c r="F6" s="310"/>
      <c r="G6" s="310"/>
      <c r="H6" s="310"/>
      <c r="I6" s="309"/>
      <c r="J6" s="310"/>
      <c r="K6" s="310"/>
      <c r="L6" s="310"/>
      <c r="M6" s="312"/>
      <c r="N6" s="309"/>
      <c r="O6" s="310"/>
      <c r="P6" s="310"/>
      <c r="Q6" s="310"/>
      <c r="R6" s="310"/>
      <c r="S6" s="298"/>
    </row>
    <row r="7" spans="2:19" ht="33" customHeight="1" thickBot="1">
      <c r="B7" s="301"/>
      <c r="C7" s="11" t="s">
        <v>33</v>
      </c>
      <c r="D7" s="12" t="s">
        <v>37</v>
      </c>
      <c r="E7" s="13" t="s">
        <v>132</v>
      </c>
      <c r="F7" s="14" t="s">
        <v>38</v>
      </c>
      <c r="G7" s="15" t="s">
        <v>40</v>
      </c>
      <c r="H7" s="16" t="s">
        <v>39</v>
      </c>
      <c r="I7" s="11" t="s">
        <v>37</v>
      </c>
      <c r="J7" s="13" t="s">
        <v>132</v>
      </c>
      <c r="K7" s="14" t="s">
        <v>38</v>
      </c>
      <c r="L7" s="15" t="s">
        <v>40</v>
      </c>
      <c r="M7" s="16" t="s">
        <v>39</v>
      </c>
      <c r="N7" s="11" t="s">
        <v>37</v>
      </c>
      <c r="O7" s="13" t="s">
        <v>132</v>
      </c>
      <c r="P7" s="14" t="s">
        <v>38</v>
      </c>
      <c r="Q7" s="15" t="s">
        <v>40</v>
      </c>
      <c r="R7" s="16" t="s">
        <v>39</v>
      </c>
      <c r="S7" s="17" t="s">
        <v>37</v>
      </c>
    </row>
    <row r="8" spans="2:19" ht="16.5" customHeight="1">
      <c r="B8" s="4" t="s">
        <v>52</v>
      </c>
      <c r="C8" s="80">
        <v>2</v>
      </c>
      <c r="D8" s="81">
        <v>390</v>
      </c>
      <c r="E8" s="82">
        <v>105</v>
      </c>
      <c r="F8" s="83">
        <v>0</v>
      </c>
      <c r="G8" s="83">
        <v>0</v>
      </c>
      <c r="H8" s="84">
        <v>0</v>
      </c>
      <c r="I8" s="85">
        <v>17</v>
      </c>
      <c r="J8" s="83">
        <v>0</v>
      </c>
      <c r="K8" s="83">
        <v>0</v>
      </c>
      <c r="L8" s="83">
        <v>0</v>
      </c>
      <c r="M8" s="84">
        <v>0</v>
      </c>
      <c r="N8" s="85">
        <v>0</v>
      </c>
      <c r="O8" s="83">
        <v>10</v>
      </c>
      <c r="P8" s="83">
        <v>0</v>
      </c>
      <c r="Q8" s="83">
        <v>0</v>
      </c>
      <c r="R8" s="84">
        <v>0</v>
      </c>
      <c r="S8" s="86">
        <v>0</v>
      </c>
    </row>
    <row r="9" spans="2:19" ht="16.5" customHeight="1">
      <c r="B9" s="4" t="s">
        <v>56</v>
      </c>
      <c r="C9" s="80">
        <v>0</v>
      </c>
      <c r="D9" s="81">
        <v>486</v>
      </c>
      <c r="E9" s="82">
        <v>0</v>
      </c>
      <c r="F9" s="83">
        <v>0</v>
      </c>
      <c r="G9" s="83">
        <v>0</v>
      </c>
      <c r="H9" s="84">
        <v>0</v>
      </c>
      <c r="I9" s="85">
        <v>0</v>
      </c>
      <c r="J9" s="83">
        <v>0</v>
      </c>
      <c r="K9" s="83">
        <v>0</v>
      </c>
      <c r="L9" s="83">
        <v>0</v>
      </c>
      <c r="M9" s="84">
        <v>0</v>
      </c>
      <c r="N9" s="85">
        <v>0</v>
      </c>
      <c r="O9" s="83">
        <v>0</v>
      </c>
      <c r="P9" s="83">
        <v>0</v>
      </c>
      <c r="Q9" s="83">
        <v>0</v>
      </c>
      <c r="R9" s="84">
        <v>0</v>
      </c>
      <c r="S9" s="86">
        <v>0</v>
      </c>
    </row>
    <row r="10" spans="2:19" ht="16.5" customHeight="1">
      <c r="B10" s="4" t="s">
        <v>57</v>
      </c>
      <c r="C10" s="80">
        <v>0</v>
      </c>
      <c r="D10" s="81">
        <v>119</v>
      </c>
      <c r="E10" s="82">
        <v>15</v>
      </c>
      <c r="F10" s="83">
        <v>0</v>
      </c>
      <c r="G10" s="83">
        <v>0</v>
      </c>
      <c r="H10" s="84">
        <v>0</v>
      </c>
      <c r="I10" s="85">
        <v>1</v>
      </c>
      <c r="J10" s="83">
        <v>0</v>
      </c>
      <c r="K10" s="83">
        <v>0</v>
      </c>
      <c r="L10" s="83">
        <v>0</v>
      </c>
      <c r="M10" s="84">
        <v>0</v>
      </c>
      <c r="N10" s="85">
        <v>0</v>
      </c>
      <c r="O10" s="83">
        <v>0</v>
      </c>
      <c r="P10" s="83">
        <v>0</v>
      </c>
      <c r="Q10" s="83">
        <v>0</v>
      </c>
      <c r="R10" s="84">
        <v>0</v>
      </c>
      <c r="S10" s="86">
        <v>0</v>
      </c>
    </row>
    <row r="11" spans="2:19" ht="16.5" customHeight="1">
      <c r="B11" s="4" t="s">
        <v>58</v>
      </c>
      <c r="C11" s="80">
        <v>0</v>
      </c>
      <c r="D11" s="81">
        <v>365</v>
      </c>
      <c r="E11" s="82">
        <v>153</v>
      </c>
      <c r="F11" s="83">
        <v>0</v>
      </c>
      <c r="G11" s="83">
        <v>0</v>
      </c>
      <c r="H11" s="84">
        <v>0</v>
      </c>
      <c r="I11" s="85">
        <v>0</v>
      </c>
      <c r="J11" s="83">
        <v>0</v>
      </c>
      <c r="K11" s="83">
        <v>0</v>
      </c>
      <c r="L11" s="83">
        <v>0</v>
      </c>
      <c r="M11" s="84">
        <v>0</v>
      </c>
      <c r="N11" s="85">
        <v>93</v>
      </c>
      <c r="O11" s="83">
        <v>78</v>
      </c>
      <c r="P11" s="83">
        <v>0</v>
      </c>
      <c r="Q11" s="83">
        <v>0</v>
      </c>
      <c r="R11" s="84">
        <v>0</v>
      </c>
      <c r="S11" s="86">
        <v>0</v>
      </c>
    </row>
    <row r="12" spans="2:19" ht="16.5" customHeight="1">
      <c r="B12" s="2" t="s">
        <v>59</v>
      </c>
      <c r="C12" s="93">
        <v>0</v>
      </c>
      <c r="D12" s="94">
        <v>25</v>
      </c>
      <c r="E12" s="95">
        <v>23</v>
      </c>
      <c r="F12" s="96">
        <v>0</v>
      </c>
      <c r="G12" s="96">
        <v>0</v>
      </c>
      <c r="H12" s="97">
        <v>0</v>
      </c>
      <c r="I12" s="98">
        <v>0</v>
      </c>
      <c r="J12" s="96">
        <v>0</v>
      </c>
      <c r="K12" s="96">
        <v>0</v>
      </c>
      <c r="L12" s="96">
        <v>0</v>
      </c>
      <c r="M12" s="97">
        <v>0</v>
      </c>
      <c r="N12" s="98">
        <v>0</v>
      </c>
      <c r="O12" s="96">
        <v>0</v>
      </c>
      <c r="P12" s="96">
        <v>0</v>
      </c>
      <c r="Q12" s="96">
        <v>0</v>
      </c>
      <c r="R12" s="97">
        <v>0</v>
      </c>
      <c r="S12" s="99">
        <v>0</v>
      </c>
    </row>
    <row r="13" spans="2:19" ht="16.5" customHeight="1">
      <c r="B13" s="3" t="s">
        <v>60</v>
      </c>
      <c r="C13" s="101">
        <v>0</v>
      </c>
      <c r="D13" s="102">
        <v>366</v>
      </c>
      <c r="E13" s="103">
        <v>169</v>
      </c>
      <c r="F13" s="104">
        <v>0</v>
      </c>
      <c r="G13" s="104">
        <v>12</v>
      </c>
      <c r="H13" s="105">
        <v>0</v>
      </c>
      <c r="I13" s="106">
        <v>12</v>
      </c>
      <c r="J13" s="104">
        <v>0</v>
      </c>
      <c r="K13" s="104">
        <v>0</v>
      </c>
      <c r="L13" s="104">
        <v>0</v>
      </c>
      <c r="M13" s="105">
        <v>0</v>
      </c>
      <c r="N13" s="106">
        <v>11</v>
      </c>
      <c r="O13" s="104">
        <v>0</v>
      </c>
      <c r="P13" s="104">
        <v>0</v>
      </c>
      <c r="Q13" s="104">
        <v>0</v>
      </c>
      <c r="R13" s="105">
        <v>0</v>
      </c>
      <c r="S13" s="107">
        <v>0</v>
      </c>
    </row>
    <row r="14" spans="2:19" ht="16.5" customHeight="1">
      <c r="B14" s="4" t="s">
        <v>61</v>
      </c>
      <c r="C14" s="80">
        <v>0</v>
      </c>
      <c r="D14" s="81">
        <v>558</v>
      </c>
      <c r="E14" s="82">
        <v>9</v>
      </c>
      <c r="F14" s="83">
        <v>0</v>
      </c>
      <c r="G14" s="83">
        <v>0</v>
      </c>
      <c r="H14" s="84">
        <v>0</v>
      </c>
      <c r="I14" s="85">
        <v>46</v>
      </c>
      <c r="J14" s="83">
        <v>0</v>
      </c>
      <c r="K14" s="83">
        <v>0</v>
      </c>
      <c r="L14" s="83">
        <v>0</v>
      </c>
      <c r="M14" s="84">
        <v>0</v>
      </c>
      <c r="N14" s="85">
        <v>16</v>
      </c>
      <c r="O14" s="83">
        <v>1</v>
      </c>
      <c r="P14" s="83">
        <v>0</v>
      </c>
      <c r="Q14" s="83">
        <v>0</v>
      </c>
      <c r="R14" s="84">
        <v>0</v>
      </c>
      <c r="S14" s="86">
        <v>0</v>
      </c>
    </row>
    <row r="15" spans="2:19" ht="16.5" customHeight="1">
      <c r="B15" s="4" t="s">
        <v>62</v>
      </c>
      <c r="C15" s="80">
        <v>0</v>
      </c>
      <c r="D15" s="81">
        <v>3042</v>
      </c>
      <c r="E15" s="82">
        <v>1</v>
      </c>
      <c r="F15" s="83">
        <v>0</v>
      </c>
      <c r="G15" s="83">
        <v>0</v>
      </c>
      <c r="H15" s="84">
        <v>0</v>
      </c>
      <c r="I15" s="85">
        <v>0</v>
      </c>
      <c r="J15" s="83">
        <v>0</v>
      </c>
      <c r="K15" s="83">
        <v>0</v>
      </c>
      <c r="L15" s="83">
        <v>0</v>
      </c>
      <c r="M15" s="84">
        <v>0</v>
      </c>
      <c r="N15" s="85">
        <v>0</v>
      </c>
      <c r="O15" s="83">
        <v>0</v>
      </c>
      <c r="P15" s="83">
        <v>0</v>
      </c>
      <c r="Q15" s="83">
        <v>0</v>
      </c>
      <c r="R15" s="84">
        <v>0</v>
      </c>
      <c r="S15" s="86">
        <v>0</v>
      </c>
    </row>
    <row r="16" spans="2:19" ht="16.5" customHeight="1">
      <c r="B16" s="4" t="s">
        <v>63</v>
      </c>
      <c r="C16" s="80">
        <v>0</v>
      </c>
      <c r="D16" s="81">
        <v>62</v>
      </c>
      <c r="E16" s="82">
        <v>0</v>
      </c>
      <c r="F16" s="83">
        <v>0</v>
      </c>
      <c r="G16" s="83">
        <v>0</v>
      </c>
      <c r="H16" s="84">
        <v>0</v>
      </c>
      <c r="I16" s="85">
        <v>0</v>
      </c>
      <c r="J16" s="83">
        <v>0</v>
      </c>
      <c r="K16" s="83">
        <v>0</v>
      </c>
      <c r="L16" s="83">
        <v>0</v>
      </c>
      <c r="M16" s="84">
        <v>0</v>
      </c>
      <c r="N16" s="85">
        <v>0</v>
      </c>
      <c r="O16" s="83">
        <v>0</v>
      </c>
      <c r="P16" s="83">
        <v>0</v>
      </c>
      <c r="Q16" s="83">
        <v>0</v>
      </c>
      <c r="R16" s="84">
        <v>0</v>
      </c>
      <c r="S16" s="86">
        <v>0</v>
      </c>
    </row>
    <row r="17" spans="2:19" ht="16.5" customHeight="1">
      <c r="B17" s="2" t="s">
        <v>64</v>
      </c>
      <c r="C17" s="93">
        <v>0</v>
      </c>
      <c r="D17" s="94">
        <v>3801</v>
      </c>
      <c r="E17" s="95">
        <v>4</v>
      </c>
      <c r="F17" s="96">
        <v>0</v>
      </c>
      <c r="G17" s="96">
        <v>0</v>
      </c>
      <c r="H17" s="97">
        <v>0</v>
      </c>
      <c r="I17" s="98">
        <v>0</v>
      </c>
      <c r="J17" s="96">
        <v>0</v>
      </c>
      <c r="K17" s="96">
        <v>0</v>
      </c>
      <c r="L17" s="96">
        <v>0</v>
      </c>
      <c r="M17" s="97">
        <v>0</v>
      </c>
      <c r="N17" s="98">
        <v>0</v>
      </c>
      <c r="O17" s="96">
        <v>0</v>
      </c>
      <c r="P17" s="96">
        <v>0</v>
      </c>
      <c r="Q17" s="96">
        <v>0</v>
      </c>
      <c r="R17" s="97">
        <v>0</v>
      </c>
      <c r="S17" s="99">
        <v>0</v>
      </c>
    </row>
    <row r="18" spans="2:19" ht="16.5" customHeight="1">
      <c r="B18" s="3" t="s">
        <v>65</v>
      </c>
      <c r="C18" s="101">
        <v>0</v>
      </c>
      <c r="D18" s="102">
        <v>185</v>
      </c>
      <c r="E18" s="103">
        <v>968</v>
      </c>
      <c r="F18" s="104">
        <v>0</v>
      </c>
      <c r="G18" s="104">
        <v>0</v>
      </c>
      <c r="H18" s="105">
        <v>0</v>
      </c>
      <c r="I18" s="106">
        <v>0</v>
      </c>
      <c r="J18" s="104">
        <v>0</v>
      </c>
      <c r="K18" s="104">
        <v>0</v>
      </c>
      <c r="L18" s="104">
        <v>0</v>
      </c>
      <c r="M18" s="105">
        <v>0</v>
      </c>
      <c r="N18" s="106">
        <v>0</v>
      </c>
      <c r="O18" s="104">
        <v>0</v>
      </c>
      <c r="P18" s="104">
        <v>0</v>
      </c>
      <c r="Q18" s="104">
        <v>0</v>
      </c>
      <c r="R18" s="105">
        <v>0</v>
      </c>
      <c r="S18" s="107">
        <v>0</v>
      </c>
    </row>
    <row r="19" spans="2:19" ht="16.5" customHeight="1">
      <c r="B19" s="4" t="s">
        <v>66</v>
      </c>
      <c r="C19" s="80">
        <v>0</v>
      </c>
      <c r="D19" s="81">
        <v>493</v>
      </c>
      <c r="E19" s="82">
        <v>19</v>
      </c>
      <c r="F19" s="83">
        <v>0</v>
      </c>
      <c r="G19" s="83">
        <v>0</v>
      </c>
      <c r="H19" s="84">
        <v>0</v>
      </c>
      <c r="I19" s="85">
        <v>2</v>
      </c>
      <c r="J19" s="83">
        <v>0</v>
      </c>
      <c r="K19" s="83">
        <v>0</v>
      </c>
      <c r="L19" s="83">
        <v>0</v>
      </c>
      <c r="M19" s="84">
        <v>0</v>
      </c>
      <c r="N19" s="85">
        <v>0</v>
      </c>
      <c r="O19" s="83">
        <v>0</v>
      </c>
      <c r="P19" s="83">
        <v>0</v>
      </c>
      <c r="Q19" s="83">
        <v>0</v>
      </c>
      <c r="R19" s="84">
        <v>0</v>
      </c>
      <c r="S19" s="86">
        <v>0</v>
      </c>
    </row>
    <row r="20" spans="2:19" ht="16.5" customHeight="1">
      <c r="B20" s="90" t="s">
        <v>53</v>
      </c>
      <c r="C20" s="80">
        <v>0</v>
      </c>
      <c r="D20" s="81">
        <v>567</v>
      </c>
      <c r="E20" s="82">
        <v>94</v>
      </c>
      <c r="F20" s="83">
        <v>0</v>
      </c>
      <c r="G20" s="83">
        <v>0</v>
      </c>
      <c r="H20" s="84">
        <v>0</v>
      </c>
      <c r="I20" s="85">
        <v>0</v>
      </c>
      <c r="J20" s="83">
        <v>0</v>
      </c>
      <c r="K20" s="83">
        <v>0</v>
      </c>
      <c r="L20" s="83">
        <v>0</v>
      </c>
      <c r="M20" s="84">
        <v>0</v>
      </c>
      <c r="N20" s="85">
        <v>0</v>
      </c>
      <c r="O20" s="83">
        <v>0</v>
      </c>
      <c r="P20" s="83">
        <v>0</v>
      </c>
      <c r="Q20" s="83">
        <v>0</v>
      </c>
      <c r="R20" s="84">
        <v>0</v>
      </c>
      <c r="S20" s="86">
        <v>0</v>
      </c>
    </row>
    <row r="21" spans="2:19" ht="16.5" customHeight="1">
      <c r="B21" s="4" t="s">
        <v>164</v>
      </c>
      <c r="C21" s="80">
        <v>0</v>
      </c>
      <c r="D21" s="81">
        <v>147</v>
      </c>
      <c r="E21" s="82">
        <v>1</v>
      </c>
      <c r="F21" s="83">
        <v>0</v>
      </c>
      <c r="G21" s="83">
        <v>0</v>
      </c>
      <c r="H21" s="84">
        <v>0</v>
      </c>
      <c r="I21" s="85">
        <v>0</v>
      </c>
      <c r="J21" s="83">
        <v>0</v>
      </c>
      <c r="K21" s="83">
        <v>0</v>
      </c>
      <c r="L21" s="83">
        <v>0</v>
      </c>
      <c r="M21" s="84">
        <v>0</v>
      </c>
      <c r="N21" s="85">
        <v>0</v>
      </c>
      <c r="O21" s="83">
        <v>0</v>
      </c>
      <c r="P21" s="83">
        <v>0</v>
      </c>
      <c r="Q21" s="83">
        <v>0</v>
      </c>
      <c r="R21" s="84">
        <v>0</v>
      </c>
      <c r="S21" s="86">
        <v>0</v>
      </c>
    </row>
    <row r="22" spans="2:19" ht="16.5" customHeight="1">
      <c r="B22" s="2" t="s">
        <v>67</v>
      </c>
      <c r="C22" s="93">
        <v>0</v>
      </c>
      <c r="D22" s="94">
        <v>0</v>
      </c>
      <c r="E22" s="95">
        <v>0</v>
      </c>
      <c r="F22" s="96">
        <v>0</v>
      </c>
      <c r="G22" s="96">
        <v>0</v>
      </c>
      <c r="H22" s="97">
        <v>0</v>
      </c>
      <c r="I22" s="98">
        <v>0</v>
      </c>
      <c r="J22" s="96">
        <v>0</v>
      </c>
      <c r="K22" s="96">
        <v>0</v>
      </c>
      <c r="L22" s="96">
        <v>0</v>
      </c>
      <c r="M22" s="97">
        <v>0</v>
      </c>
      <c r="N22" s="98">
        <v>0</v>
      </c>
      <c r="O22" s="96">
        <v>0</v>
      </c>
      <c r="P22" s="96">
        <v>0</v>
      </c>
      <c r="Q22" s="96">
        <v>0</v>
      </c>
      <c r="R22" s="97">
        <v>0</v>
      </c>
      <c r="S22" s="99">
        <v>0</v>
      </c>
    </row>
    <row r="23" spans="2:19" ht="16.5" customHeight="1">
      <c r="B23" s="3" t="s">
        <v>68</v>
      </c>
      <c r="C23" s="101">
        <v>0</v>
      </c>
      <c r="D23" s="102">
        <v>46</v>
      </c>
      <c r="E23" s="103">
        <v>0</v>
      </c>
      <c r="F23" s="104">
        <v>0</v>
      </c>
      <c r="G23" s="104">
        <v>0</v>
      </c>
      <c r="H23" s="105">
        <v>0</v>
      </c>
      <c r="I23" s="106">
        <v>0</v>
      </c>
      <c r="J23" s="104">
        <v>0</v>
      </c>
      <c r="K23" s="104">
        <v>0</v>
      </c>
      <c r="L23" s="104">
        <v>0</v>
      </c>
      <c r="M23" s="105">
        <v>0</v>
      </c>
      <c r="N23" s="106">
        <v>0</v>
      </c>
      <c r="O23" s="104">
        <v>0</v>
      </c>
      <c r="P23" s="104">
        <v>0</v>
      </c>
      <c r="Q23" s="104">
        <v>0</v>
      </c>
      <c r="R23" s="105">
        <v>0</v>
      </c>
      <c r="S23" s="107">
        <v>0</v>
      </c>
    </row>
    <row r="24" spans="2:19" ht="16.5" customHeight="1">
      <c r="B24" s="4" t="s">
        <v>69</v>
      </c>
      <c r="C24" s="80">
        <v>0</v>
      </c>
      <c r="D24" s="81">
        <v>200</v>
      </c>
      <c r="E24" s="82">
        <v>350</v>
      </c>
      <c r="F24" s="83">
        <v>0</v>
      </c>
      <c r="G24" s="83">
        <v>0</v>
      </c>
      <c r="H24" s="84">
        <v>0</v>
      </c>
      <c r="I24" s="85">
        <v>0</v>
      </c>
      <c r="J24" s="83">
        <v>0</v>
      </c>
      <c r="K24" s="83">
        <v>0</v>
      </c>
      <c r="L24" s="83">
        <v>0</v>
      </c>
      <c r="M24" s="84">
        <v>0</v>
      </c>
      <c r="N24" s="85">
        <v>0</v>
      </c>
      <c r="O24" s="83">
        <v>0</v>
      </c>
      <c r="P24" s="83">
        <v>0</v>
      </c>
      <c r="Q24" s="83">
        <v>0</v>
      </c>
      <c r="R24" s="84">
        <v>0</v>
      </c>
      <c r="S24" s="86">
        <v>0</v>
      </c>
    </row>
    <row r="25" spans="2:19" ht="16.5" customHeight="1">
      <c r="B25" s="4" t="s">
        <v>70</v>
      </c>
      <c r="C25" s="80">
        <v>0</v>
      </c>
      <c r="D25" s="81">
        <v>172</v>
      </c>
      <c r="E25" s="82">
        <v>3</v>
      </c>
      <c r="F25" s="83">
        <v>0</v>
      </c>
      <c r="G25" s="83">
        <v>0</v>
      </c>
      <c r="H25" s="84">
        <v>0</v>
      </c>
      <c r="I25" s="85">
        <v>0</v>
      </c>
      <c r="J25" s="83">
        <v>0</v>
      </c>
      <c r="K25" s="83">
        <v>0</v>
      </c>
      <c r="L25" s="83">
        <v>0</v>
      </c>
      <c r="M25" s="84">
        <v>0</v>
      </c>
      <c r="N25" s="85">
        <v>0</v>
      </c>
      <c r="O25" s="83">
        <v>0</v>
      </c>
      <c r="P25" s="83">
        <v>0</v>
      </c>
      <c r="Q25" s="83">
        <v>0</v>
      </c>
      <c r="R25" s="84">
        <v>0</v>
      </c>
      <c r="S25" s="86">
        <v>0</v>
      </c>
    </row>
    <row r="26" spans="2:19" ht="16.5" customHeight="1">
      <c r="B26" s="4" t="s">
        <v>71</v>
      </c>
      <c r="C26" s="80">
        <v>0</v>
      </c>
      <c r="D26" s="81">
        <v>640</v>
      </c>
      <c r="E26" s="82">
        <v>0</v>
      </c>
      <c r="F26" s="83">
        <v>0</v>
      </c>
      <c r="G26" s="83">
        <v>0</v>
      </c>
      <c r="H26" s="84">
        <v>0</v>
      </c>
      <c r="I26" s="85">
        <v>0</v>
      </c>
      <c r="J26" s="83">
        <v>0</v>
      </c>
      <c r="K26" s="83">
        <v>0</v>
      </c>
      <c r="L26" s="83">
        <v>0</v>
      </c>
      <c r="M26" s="84">
        <v>0</v>
      </c>
      <c r="N26" s="85">
        <v>0</v>
      </c>
      <c r="O26" s="83">
        <v>0</v>
      </c>
      <c r="P26" s="83">
        <v>0</v>
      </c>
      <c r="Q26" s="83">
        <v>0</v>
      </c>
      <c r="R26" s="84">
        <v>0</v>
      </c>
      <c r="S26" s="86">
        <v>0</v>
      </c>
    </row>
    <row r="27" spans="2:19" ht="16.5" customHeight="1">
      <c r="B27" s="2" t="s">
        <v>72</v>
      </c>
      <c r="C27" s="93">
        <v>0</v>
      </c>
      <c r="D27" s="94">
        <v>509</v>
      </c>
      <c r="E27" s="95">
        <v>123</v>
      </c>
      <c r="F27" s="96">
        <v>0</v>
      </c>
      <c r="G27" s="96">
        <v>0</v>
      </c>
      <c r="H27" s="97">
        <v>0</v>
      </c>
      <c r="I27" s="98">
        <v>9</v>
      </c>
      <c r="J27" s="96">
        <v>0</v>
      </c>
      <c r="K27" s="96">
        <v>0</v>
      </c>
      <c r="L27" s="96">
        <v>0</v>
      </c>
      <c r="M27" s="97">
        <v>0</v>
      </c>
      <c r="N27" s="98">
        <v>0</v>
      </c>
      <c r="O27" s="96">
        <v>0</v>
      </c>
      <c r="P27" s="96">
        <v>0</v>
      </c>
      <c r="Q27" s="96">
        <v>0</v>
      </c>
      <c r="R27" s="97">
        <v>0</v>
      </c>
      <c r="S27" s="99">
        <v>0</v>
      </c>
    </row>
    <row r="28" spans="2:19" ht="16.5" customHeight="1">
      <c r="B28" s="3" t="s">
        <v>73</v>
      </c>
      <c r="C28" s="101">
        <v>0</v>
      </c>
      <c r="D28" s="102">
        <v>1076</v>
      </c>
      <c r="E28" s="103">
        <v>0</v>
      </c>
      <c r="F28" s="104">
        <v>0</v>
      </c>
      <c r="G28" s="104">
        <v>0</v>
      </c>
      <c r="H28" s="105">
        <v>0</v>
      </c>
      <c r="I28" s="106">
        <v>0</v>
      </c>
      <c r="J28" s="104">
        <v>0</v>
      </c>
      <c r="K28" s="104">
        <v>0</v>
      </c>
      <c r="L28" s="104">
        <v>0</v>
      </c>
      <c r="M28" s="105">
        <v>0</v>
      </c>
      <c r="N28" s="106">
        <v>0</v>
      </c>
      <c r="O28" s="104">
        <v>0</v>
      </c>
      <c r="P28" s="104">
        <v>0</v>
      </c>
      <c r="Q28" s="104">
        <v>0</v>
      </c>
      <c r="R28" s="105">
        <v>0</v>
      </c>
      <c r="S28" s="107">
        <v>0</v>
      </c>
    </row>
    <row r="29" spans="2:19" ht="16.5" customHeight="1">
      <c r="B29" s="4" t="s">
        <v>74</v>
      </c>
      <c r="C29" s="80">
        <v>0</v>
      </c>
      <c r="D29" s="81">
        <v>1</v>
      </c>
      <c r="E29" s="82">
        <v>0</v>
      </c>
      <c r="F29" s="83">
        <v>0</v>
      </c>
      <c r="G29" s="83">
        <v>18</v>
      </c>
      <c r="H29" s="84">
        <v>0</v>
      </c>
      <c r="I29" s="85">
        <v>0</v>
      </c>
      <c r="J29" s="83">
        <v>0</v>
      </c>
      <c r="K29" s="83">
        <v>0</v>
      </c>
      <c r="L29" s="83">
        <v>0</v>
      </c>
      <c r="M29" s="84">
        <v>0</v>
      </c>
      <c r="N29" s="85">
        <v>0</v>
      </c>
      <c r="O29" s="83">
        <v>0</v>
      </c>
      <c r="P29" s="83">
        <v>0</v>
      </c>
      <c r="Q29" s="83">
        <v>0</v>
      </c>
      <c r="R29" s="84">
        <v>0</v>
      </c>
      <c r="S29" s="86">
        <v>0</v>
      </c>
    </row>
    <row r="30" spans="2:19" ht="16.5" customHeight="1">
      <c r="B30" s="4" t="s">
        <v>75</v>
      </c>
      <c r="C30" s="80">
        <v>0</v>
      </c>
      <c r="D30" s="81">
        <v>46</v>
      </c>
      <c r="E30" s="82">
        <v>0</v>
      </c>
      <c r="F30" s="83">
        <v>0</v>
      </c>
      <c r="G30" s="83">
        <v>0</v>
      </c>
      <c r="H30" s="84">
        <v>0</v>
      </c>
      <c r="I30" s="85">
        <v>0</v>
      </c>
      <c r="J30" s="83">
        <v>0</v>
      </c>
      <c r="K30" s="83">
        <v>0</v>
      </c>
      <c r="L30" s="83">
        <v>0</v>
      </c>
      <c r="M30" s="84">
        <v>0</v>
      </c>
      <c r="N30" s="85">
        <v>0</v>
      </c>
      <c r="O30" s="83">
        <v>0</v>
      </c>
      <c r="P30" s="83">
        <v>0</v>
      </c>
      <c r="Q30" s="83">
        <v>0</v>
      </c>
      <c r="R30" s="84">
        <v>0</v>
      </c>
      <c r="S30" s="86">
        <v>0</v>
      </c>
    </row>
    <row r="31" spans="2:19" ht="16.5" customHeight="1">
      <c r="B31" s="4" t="s">
        <v>76</v>
      </c>
      <c r="C31" s="80">
        <v>0</v>
      </c>
      <c r="D31" s="81">
        <v>164</v>
      </c>
      <c r="E31" s="82">
        <v>73</v>
      </c>
      <c r="F31" s="83">
        <v>0</v>
      </c>
      <c r="G31" s="83">
        <v>2</v>
      </c>
      <c r="H31" s="84">
        <v>0</v>
      </c>
      <c r="I31" s="85">
        <v>0</v>
      </c>
      <c r="J31" s="83">
        <v>0</v>
      </c>
      <c r="K31" s="83">
        <v>0</v>
      </c>
      <c r="L31" s="83">
        <v>0</v>
      </c>
      <c r="M31" s="84">
        <v>0</v>
      </c>
      <c r="N31" s="85">
        <v>0</v>
      </c>
      <c r="O31" s="83">
        <v>0</v>
      </c>
      <c r="P31" s="83">
        <v>0</v>
      </c>
      <c r="Q31" s="83">
        <v>0</v>
      </c>
      <c r="R31" s="84">
        <v>0</v>
      </c>
      <c r="S31" s="86">
        <v>0</v>
      </c>
    </row>
    <row r="32" spans="2:19" ht="16.5" customHeight="1">
      <c r="B32" s="2" t="s">
        <v>77</v>
      </c>
      <c r="C32" s="93">
        <v>0</v>
      </c>
      <c r="D32" s="94">
        <v>45</v>
      </c>
      <c r="E32" s="95">
        <v>0</v>
      </c>
      <c r="F32" s="96">
        <v>0</v>
      </c>
      <c r="G32" s="96">
        <v>0</v>
      </c>
      <c r="H32" s="97">
        <v>0</v>
      </c>
      <c r="I32" s="98">
        <v>0</v>
      </c>
      <c r="J32" s="96">
        <v>0</v>
      </c>
      <c r="K32" s="96">
        <v>0</v>
      </c>
      <c r="L32" s="96">
        <v>0</v>
      </c>
      <c r="M32" s="97">
        <v>0</v>
      </c>
      <c r="N32" s="98">
        <v>0</v>
      </c>
      <c r="O32" s="96">
        <v>0</v>
      </c>
      <c r="P32" s="96">
        <v>0</v>
      </c>
      <c r="Q32" s="96">
        <v>0</v>
      </c>
      <c r="R32" s="97">
        <v>0</v>
      </c>
      <c r="S32" s="99">
        <v>0</v>
      </c>
    </row>
    <row r="33" spans="2:19" ht="16.5" customHeight="1">
      <c r="B33" s="3" t="s">
        <v>54</v>
      </c>
      <c r="C33" s="101">
        <v>5</v>
      </c>
      <c r="D33" s="102">
        <v>62</v>
      </c>
      <c r="E33" s="103">
        <v>1</v>
      </c>
      <c r="F33" s="104">
        <v>0</v>
      </c>
      <c r="G33" s="104">
        <v>0</v>
      </c>
      <c r="H33" s="105">
        <v>0</v>
      </c>
      <c r="I33" s="106">
        <v>0</v>
      </c>
      <c r="J33" s="104">
        <v>0</v>
      </c>
      <c r="K33" s="104">
        <v>0</v>
      </c>
      <c r="L33" s="104">
        <v>0</v>
      </c>
      <c r="M33" s="105">
        <v>0</v>
      </c>
      <c r="N33" s="106">
        <v>2</v>
      </c>
      <c r="O33" s="104">
        <v>1</v>
      </c>
      <c r="P33" s="104">
        <v>0</v>
      </c>
      <c r="Q33" s="104">
        <v>0</v>
      </c>
      <c r="R33" s="105">
        <v>0</v>
      </c>
      <c r="S33" s="107">
        <v>0</v>
      </c>
    </row>
    <row r="34" spans="2:19" ht="16.5" customHeight="1">
      <c r="B34" s="4" t="s">
        <v>55</v>
      </c>
      <c r="C34" s="80">
        <v>0</v>
      </c>
      <c r="D34" s="81">
        <v>2798</v>
      </c>
      <c r="E34" s="82">
        <v>46</v>
      </c>
      <c r="F34" s="83">
        <v>0</v>
      </c>
      <c r="G34" s="83">
        <v>0</v>
      </c>
      <c r="H34" s="84">
        <v>5</v>
      </c>
      <c r="I34" s="85">
        <v>0</v>
      </c>
      <c r="J34" s="83">
        <v>0</v>
      </c>
      <c r="K34" s="83">
        <v>0</v>
      </c>
      <c r="L34" s="83">
        <v>0</v>
      </c>
      <c r="M34" s="84">
        <v>0</v>
      </c>
      <c r="N34" s="85">
        <v>0</v>
      </c>
      <c r="O34" s="83">
        <v>0</v>
      </c>
      <c r="P34" s="83">
        <v>0</v>
      </c>
      <c r="Q34" s="83">
        <v>0</v>
      </c>
      <c r="R34" s="84">
        <v>0</v>
      </c>
      <c r="S34" s="86">
        <v>0</v>
      </c>
    </row>
    <row r="35" spans="2:19" ht="16.5" customHeight="1">
      <c r="B35" s="4" t="s">
        <v>78</v>
      </c>
      <c r="C35" s="80">
        <v>0</v>
      </c>
      <c r="D35" s="81">
        <v>133</v>
      </c>
      <c r="E35" s="82">
        <v>3</v>
      </c>
      <c r="F35" s="83">
        <v>0</v>
      </c>
      <c r="G35" s="83">
        <v>3</v>
      </c>
      <c r="H35" s="84">
        <v>0</v>
      </c>
      <c r="I35" s="85">
        <v>0</v>
      </c>
      <c r="J35" s="83">
        <v>0</v>
      </c>
      <c r="K35" s="83">
        <v>0</v>
      </c>
      <c r="L35" s="83">
        <v>0</v>
      </c>
      <c r="M35" s="84">
        <v>0</v>
      </c>
      <c r="N35" s="85">
        <v>0</v>
      </c>
      <c r="O35" s="83">
        <v>0</v>
      </c>
      <c r="P35" s="83">
        <v>0</v>
      </c>
      <c r="Q35" s="83">
        <v>0</v>
      </c>
      <c r="R35" s="84">
        <v>0</v>
      </c>
      <c r="S35" s="86">
        <v>0</v>
      </c>
    </row>
    <row r="36" spans="2:19" ht="16.5" customHeight="1">
      <c r="B36" s="4" t="s">
        <v>79</v>
      </c>
      <c r="C36" s="80">
        <v>0</v>
      </c>
      <c r="D36" s="81">
        <v>181</v>
      </c>
      <c r="E36" s="82">
        <v>0</v>
      </c>
      <c r="F36" s="83">
        <v>0</v>
      </c>
      <c r="G36" s="83">
        <v>0</v>
      </c>
      <c r="H36" s="84">
        <v>0</v>
      </c>
      <c r="I36" s="85">
        <v>0</v>
      </c>
      <c r="J36" s="83">
        <v>0</v>
      </c>
      <c r="K36" s="83">
        <v>0</v>
      </c>
      <c r="L36" s="83">
        <v>0</v>
      </c>
      <c r="M36" s="84">
        <v>0</v>
      </c>
      <c r="N36" s="85">
        <v>0</v>
      </c>
      <c r="O36" s="83">
        <v>0</v>
      </c>
      <c r="P36" s="83">
        <v>0</v>
      </c>
      <c r="Q36" s="83">
        <v>0</v>
      </c>
      <c r="R36" s="84">
        <v>0</v>
      </c>
      <c r="S36" s="86">
        <v>0</v>
      </c>
    </row>
    <row r="37" spans="2:19" ht="16.5" customHeight="1">
      <c r="B37" s="2" t="s">
        <v>80</v>
      </c>
      <c r="C37" s="93">
        <v>0</v>
      </c>
      <c r="D37" s="94">
        <v>12</v>
      </c>
      <c r="E37" s="95">
        <v>0</v>
      </c>
      <c r="F37" s="96">
        <v>0</v>
      </c>
      <c r="G37" s="96">
        <v>0</v>
      </c>
      <c r="H37" s="97">
        <v>0</v>
      </c>
      <c r="I37" s="98">
        <v>0</v>
      </c>
      <c r="J37" s="96">
        <v>0</v>
      </c>
      <c r="K37" s="96">
        <v>0</v>
      </c>
      <c r="L37" s="96">
        <v>0</v>
      </c>
      <c r="M37" s="97">
        <v>0</v>
      </c>
      <c r="N37" s="98">
        <v>0</v>
      </c>
      <c r="O37" s="96">
        <v>0</v>
      </c>
      <c r="P37" s="96">
        <v>0</v>
      </c>
      <c r="Q37" s="96">
        <v>0</v>
      </c>
      <c r="R37" s="97">
        <v>0</v>
      </c>
      <c r="S37" s="99">
        <v>0</v>
      </c>
    </row>
    <row r="38" spans="2:19" ht="16.5" customHeight="1">
      <c r="B38" s="3" t="s">
        <v>81</v>
      </c>
      <c r="C38" s="101">
        <v>0</v>
      </c>
      <c r="D38" s="102">
        <v>104</v>
      </c>
      <c r="E38" s="103">
        <v>0</v>
      </c>
      <c r="F38" s="104">
        <v>0</v>
      </c>
      <c r="G38" s="104">
        <v>0</v>
      </c>
      <c r="H38" s="105">
        <v>0</v>
      </c>
      <c r="I38" s="106">
        <v>0</v>
      </c>
      <c r="J38" s="104">
        <v>0</v>
      </c>
      <c r="K38" s="104">
        <v>0</v>
      </c>
      <c r="L38" s="104">
        <v>0</v>
      </c>
      <c r="M38" s="105">
        <v>0</v>
      </c>
      <c r="N38" s="106">
        <v>0</v>
      </c>
      <c r="O38" s="104">
        <v>0</v>
      </c>
      <c r="P38" s="104">
        <v>0</v>
      </c>
      <c r="Q38" s="104">
        <v>0</v>
      </c>
      <c r="R38" s="105">
        <v>0</v>
      </c>
      <c r="S38" s="107">
        <v>0</v>
      </c>
    </row>
    <row r="39" spans="2:19" ht="16.5" customHeight="1">
      <c r="B39" s="4" t="s">
        <v>82</v>
      </c>
      <c r="C39" s="80">
        <v>0</v>
      </c>
      <c r="D39" s="81">
        <v>58</v>
      </c>
      <c r="E39" s="82">
        <v>0</v>
      </c>
      <c r="F39" s="83">
        <v>0</v>
      </c>
      <c r="G39" s="83">
        <v>0</v>
      </c>
      <c r="H39" s="84">
        <v>0</v>
      </c>
      <c r="I39" s="85">
        <v>68</v>
      </c>
      <c r="J39" s="83">
        <v>0</v>
      </c>
      <c r="K39" s="83">
        <v>0</v>
      </c>
      <c r="L39" s="83">
        <v>0</v>
      </c>
      <c r="M39" s="84">
        <v>0</v>
      </c>
      <c r="N39" s="85">
        <v>0</v>
      </c>
      <c r="O39" s="83">
        <v>0</v>
      </c>
      <c r="P39" s="83">
        <v>0</v>
      </c>
      <c r="Q39" s="83">
        <v>0</v>
      </c>
      <c r="R39" s="84">
        <v>0</v>
      </c>
      <c r="S39" s="86">
        <v>0</v>
      </c>
    </row>
    <row r="40" spans="2:19" ht="16.5" customHeight="1">
      <c r="B40" s="4" t="s">
        <v>83</v>
      </c>
      <c r="C40" s="80">
        <v>0</v>
      </c>
      <c r="D40" s="81">
        <v>0</v>
      </c>
      <c r="E40" s="82">
        <v>0</v>
      </c>
      <c r="F40" s="83">
        <v>0</v>
      </c>
      <c r="G40" s="83">
        <v>0</v>
      </c>
      <c r="H40" s="84">
        <v>0</v>
      </c>
      <c r="I40" s="85">
        <v>1</v>
      </c>
      <c r="J40" s="83">
        <v>0</v>
      </c>
      <c r="K40" s="83">
        <v>0</v>
      </c>
      <c r="L40" s="83">
        <v>0</v>
      </c>
      <c r="M40" s="84">
        <v>0</v>
      </c>
      <c r="N40" s="85">
        <v>0</v>
      </c>
      <c r="O40" s="83">
        <v>0</v>
      </c>
      <c r="P40" s="83">
        <v>0</v>
      </c>
      <c r="Q40" s="83">
        <v>0</v>
      </c>
      <c r="R40" s="84">
        <v>0</v>
      </c>
      <c r="S40" s="86">
        <v>0</v>
      </c>
    </row>
    <row r="41" spans="2:19" ht="16.5" customHeight="1">
      <c r="B41" s="4" t="s">
        <v>84</v>
      </c>
      <c r="C41" s="80">
        <v>0</v>
      </c>
      <c r="D41" s="81">
        <v>1571</v>
      </c>
      <c r="E41" s="82">
        <v>0</v>
      </c>
      <c r="F41" s="83">
        <v>0</v>
      </c>
      <c r="G41" s="83">
        <v>0</v>
      </c>
      <c r="H41" s="84">
        <v>0</v>
      </c>
      <c r="I41" s="85">
        <v>0</v>
      </c>
      <c r="J41" s="83">
        <v>0</v>
      </c>
      <c r="K41" s="83">
        <v>0</v>
      </c>
      <c r="L41" s="83">
        <v>0</v>
      </c>
      <c r="M41" s="84">
        <v>0</v>
      </c>
      <c r="N41" s="85">
        <v>0</v>
      </c>
      <c r="O41" s="83">
        <v>0</v>
      </c>
      <c r="P41" s="83">
        <v>0</v>
      </c>
      <c r="Q41" s="83">
        <v>0</v>
      </c>
      <c r="R41" s="84">
        <v>0</v>
      </c>
      <c r="S41" s="86">
        <v>0</v>
      </c>
    </row>
    <row r="42" spans="2:19" ht="16.5" customHeight="1">
      <c r="B42" s="2" t="s">
        <v>85</v>
      </c>
      <c r="C42" s="93">
        <v>0</v>
      </c>
      <c r="D42" s="94">
        <v>432</v>
      </c>
      <c r="E42" s="95">
        <v>629</v>
      </c>
      <c r="F42" s="96">
        <v>0</v>
      </c>
      <c r="G42" s="96">
        <v>0</v>
      </c>
      <c r="H42" s="97">
        <v>0</v>
      </c>
      <c r="I42" s="98">
        <v>0</v>
      </c>
      <c r="J42" s="96">
        <v>0</v>
      </c>
      <c r="K42" s="96">
        <v>0</v>
      </c>
      <c r="L42" s="96">
        <v>0</v>
      </c>
      <c r="M42" s="97">
        <v>0</v>
      </c>
      <c r="N42" s="98">
        <v>0</v>
      </c>
      <c r="O42" s="96">
        <v>0</v>
      </c>
      <c r="P42" s="96">
        <v>0</v>
      </c>
      <c r="Q42" s="96">
        <v>0</v>
      </c>
      <c r="R42" s="97">
        <v>0</v>
      </c>
      <c r="S42" s="99">
        <v>0</v>
      </c>
    </row>
    <row r="43" spans="2:19" ht="16.5" customHeight="1">
      <c r="B43" s="3" t="s">
        <v>86</v>
      </c>
      <c r="C43" s="101">
        <v>0</v>
      </c>
      <c r="D43" s="102">
        <v>6960</v>
      </c>
      <c r="E43" s="103">
        <v>3653</v>
      </c>
      <c r="F43" s="104">
        <v>0</v>
      </c>
      <c r="G43" s="104">
        <v>0</v>
      </c>
      <c r="H43" s="105">
        <v>0</v>
      </c>
      <c r="I43" s="106">
        <v>0</v>
      </c>
      <c r="J43" s="104">
        <v>0</v>
      </c>
      <c r="K43" s="104">
        <v>0</v>
      </c>
      <c r="L43" s="104">
        <v>0</v>
      </c>
      <c r="M43" s="105">
        <v>0</v>
      </c>
      <c r="N43" s="106">
        <v>0</v>
      </c>
      <c r="O43" s="104">
        <v>0</v>
      </c>
      <c r="P43" s="104">
        <v>0</v>
      </c>
      <c r="Q43" s="104">
        <v>0</v>
      </c>
      <c r="R43" s="105">
        <v>0</v>
      </c>
      <c r="S43" s="107">
        <v>0</v>
      </c>
    </row>
    <row r="44" spans="2:19" ht="16.5" customHeight="1">
      <c r="B44" s="4" t="s">
        <v>87</v>
      </c>
      <c r="C44" s="80">
        <v>0</v>
      </c>
      <c r="D44" s="81">
        <v>173</v>
      </c>
      <c r="E44" s="82">
        <v>79</v>
      </c>
      <c r="F44" s="83">
        <v>52</v>
      </c>
      <c r="G44" s="83">
        <v>21</v>
      </c>
      <c r="H44" s="84">
        <v>22</v>
      </c>
      <c r="I44" s="85">
        <v>0</v>
      </c>
      <c r="J44" s="83">
        <v>0</v>
      </c>
      <c r="K44" s="83">
        <v>0</v>
      </c>
      <c r="L44" s="83">
        <v>0</v>
      </c>
      <c r="M44" s="84">
        <v>0</v>
      </c>
      <c r="N44" s="85">
        <v>0</v>
      </c>
      <c r="O44" s="83">
        <v>0</v>
      </c>
      <c r="P44" s="83">
        <v>0</v>
      </c>
      <c r="Q44" s="83">
        <v>0</v>
      </c>
      <c r="R44" s="84">
        <v>0</v>
      </c>
      <c r="S44" s="86">
        <v>0</v>
      </c>
    </row>
    <row r="45" spans="2:19" ht="16.5" customHeight="1">
      <c r="B45" s="4" t="s">
        <v>88</v>
      </c>
      <c r="C45" s="80">
        <v>0</v>
      </c>
      <c r="D45" s="81">
        <v>25</v>
      </c>
      <c r="E45" s="82">
        <v>1</v>
      </c>
      <c r="F45" s="83">
        <v>0</v>
      </c>
      <c r="G45" s="83">
        <v>0</v>
      </c>
      <c r="H45" s="84">
        <v>0</v>
      </c>
      <c r="I45" s="85">
        <v>0</v>
      </c>
      <c r="J45" s="83">
        <v>0</v>
      </c>
      <c r="K45" s="83">
        <v>0</v>
      </c>
      <c r="L45" s="83">
        <v>0</v>
      </c>
      <c r="M45" s="84">
        <v>0</v>
      </c>
      <c r="N45" s="85">
        <v>0</v>
      </c>
      <c r="O45" s="83">
        <v>0</v>
      </c>
      <c r="P45" s="83">
        <v>0</v>
      </c>
      <c r="Q45" s="83">
        <v>0</v>
      </c>
      <c r="R45" s="84">
        <v>0</v>
      </c>
      <c r="S45" s="86">
        <v>0</v>
      </c>
    </row>
    <row r="46" spans="2:19" ht="16.5" customHeight="1">
      <c r="B46" s="4" t="s">
        <v>89</v>
      </c>
      <c r="C46" s="80">
        <v>0</v>
      </c>
      <c r="D46" s="81">
        <v>392</v>
      </c>
      <c r="E46" s="82">
        <v>1</v>
      </c>
      <c r="F46" s="83">
        <v>0</v>
      </c>
      <c r="G46" s="83">
        <v>0</v>
      </c>
      <c r="H46" s="84">
        <v>0</v>
      </c>
      <c r="I46" s="85">
        <v>0</v>
      </c>
      <c r="J46" s="83">
        <v>0</v>
      </c>
      <c r="K46" s="83">
        <v>0</v>
      </c>
      <c r="L46" s="83">
        <v>0</v>
      </c>
      <c r="M46" s="84">
        <v>0</v>
      </c>
      <c r="N46" s="85">
        <v>0</v>
      </c>
      <c r="O46" s="83">
        <v>0</v>
      </c>
      <c r="P46" s="83">
        <v>0</v>
      </c>
      <c r="Q46" s="83">
        <v>0</v>
      </c>
      <c r="R46" s="84">
        <v>0</v>
      </c>
      <c r="S46" s="86">
        <v>0</v>
      </c>
    </row>
    <row r="47" spans="2:19" ht="16.5" customHeight="1">
      <c r="B47" s="2" t="s">
        <v>90</v>
      </c>
      <c r="C47" s="93">
        <v>0</v>
      </c>
      <c r="D47" s="94">
        <v>34</v>
      </c>
      <c r="E47" s="95">
        <v>3</v>
      </c>
      <c r="F47" s="96">
        <v>0</v>
      </c>
      <c r="G47" s="96">
        <v>0</v>
      </c>
      <c r="H47" s="97">
        <v>0</v>
      </c>
      <c r="I47" s="98">
        <v>0</v>
      </c>
      <c r="J47" s="96">
        <v>0</v>
      </c>
      <c r="K47" s="96">
        <v>0</v>
      </c>
      <c r="L47" s="96">
        <v>0</v>
      </c>
      <c r="M47" s="97">
        <v>0</v>
      </c>
      <c r="N47" s="98">
        <v>0</v>
      </c>
      <c r="O47" s="96">
        <v>0</v>
      </c>
      <c r="P47" s="96">
        <v>0</v>
      </c>
      <c r="Q47" s="96">
        <v>0</v>
      </c>
      <c r="R47" s="97">
        <v>0</v>
      </c>
      <c r="S47" s="99">
        <v>0</v>
      </c>
    </row>
    <row r="48" spans="2:19" ht="16.5" customHeight="1">
      <c r="B48" s="3" t="s">
        <v>91</v>
      </c>
      <c r="C48" s="101">
        <v>0</v>
      </c>
      <c r="D48" s="102">
        <v>1146</v>
      </c>
      <c r="E48" s="103">
        <v>374</v>
      </c>
      <c r="F48" s="104">
        <v>30</v>
      </c>
      <c r="G48" s="104">
        <v>161</v>
      </c>
      <c r="H48" s="105">
        <v>0</v>
      </c>
      <c r="I48" s="106">
        <v>73</v>
      </c>
      <c r="J48" s="104">
        <v>1</v>
      </c>
      <c r="K48" s="104">
        <v>0</v>
      </c>
      <c r="L48" s="104">
        <v>0</v>
      </c>
      <c r="M48" s="105">
        <v>0</v>
      </c>
      <c r="N48" s="106">
        <v>0</v>
      </c>
      <c r="O48" s="104">
        <v>0</v>
      </c>
      <c r="P48" s="104">
        <v>0</v>
      </c>
      <c r="Q48" s="104">
        <v>0</v>
      </c>
      <c r="R48" s="105">
        <v>0</v>
      </c>
      <c r="S48" s="107">
        <v>0</v>
      </c>
    </row>
    <row r="49" spans="2:19" ht="16.5" customHeight="1">
      <c r="B49" s="4" t="s">
        <v>92</v>
      </c>
      <c r="C49" s="80">
        <v>0</v>
      </c>
      <c r="D49" s="81">
        <v>685</v>
      </c>
      <c r="E49" s="82">
        <v>22</v>
      </c>
      <c r="F49" s="83">
        <v>0</v>
      </c>
      <c r="G49" s="83">
        <v>2</v>
      </c>
      <c r="H49" s="84">
        <v>0</v>
      </c>
      <c r="I49" s="85">
        <v>33</v>
      </c>
      <c r="J49" s="83">
        <v>0</v>
      </c>
      <c r="K49" s="83">
        <v>0</v>
      </c>
      <c r="L49" s="83">
        <v>0</v>
      </c>
      <c r="M49" s="84">
        <v>0</v>
      </c>
      <c r="N49" s="85">
        <v>0</v>
      </c>
      <c r="O49" s="83">
        <v>0</v>
      </c>
      <c r="P49" s="83">
        <v>0</v>
      </c>
      <c r="Q49" s="83">
        <v>0</v>
      </c>
      <c r="R49" s="84">
        <v>0</v>
      </c>
      <c r="S49" s="86">
        <v>0</v>
      </c>
    </row>
    <row r="50" spans="2:19" ht="16.5" customHeight="1">
      <c r="B50" s="4" t="s">
        <v>93</v>
      </c>
      <c r="C50" s="80">
        <v>0</v>
      </c>
      <c r="D50" s="81">
        <v>249</v>
      </c>
      <c r="E50" s="82">
        <v>290</v>
      </c>
      <c r="F50" s="83">
        <v>1</v>
      </c>
      <c r="G50" s="83">
        <v>0</v>
      </c>
      <c r="H50" s="84">
        <v>0</v>
      </c>
      <c r="I50" s="85">
        <v>0</v>
      </c>
      <c r="J50" s="83">
        <v>2</v>
      </c>
      <c r="K50" s="83">
        <v>0</v>
      </c>
      <c r="L50" s="83">
        <v>0</v>
      </c>
      <c r="M50" s="84">
        <v>0</v>
      </c>
      <c r="N50" s="85">
        <v>0</v>
      </c>
      <c r="O50" s="83">
        <v>0</v>
      </c>
      <c r="P50" s="83">
        <v>0</v>
      </c>
      <c r="Q50" s="83">
        <v>0</v>
      </c>
      <c r="R50" s="84">
        <v>0</v>
      </c>
      <c r="S50" s="86">
        <v>0</v>
      </c>
    </row>
    <row r="51" spans="2:19" ht="16.5" customHeight="1">
      <c r="B51" s="4" t="s">
        <v>94</v>
      </c>
      <c r="C51" s="80">
        <v>0</v>
      </c>
      <c r="D51" s="81">
        <v>646</v>
      </c>
      <c r="E51" s="82">
        <v>287</v>
      </c>
      <c r="F51" s="83">
        <v>0</v>
      </c>
      <c r="G51" s="83">
        <v>0</v>
      </c>
      <c r="H51" s="84">
        <v>0</v>
      </c>
      <c r="I51" s="85">
        <v>0</v>
      </c>
      <c r="J51" s="83">
        <v>0</v>
      </c>
      <c r="K51" s="83">
        <v>0</v>
      </c>
      <c r="L51" s="83">
        <v>0</v>
      </c>
      <c r="M51" s="84">
        <v>0</v>
      </c>
      <c r="N51" s="85">
        <v>0</v>
      </c>
      <c r="O51" s="83">
        <v>0</v>
      </c>
      <c r="P51" s="83">
        <v>0</v>
      </c>
      <c r="Q51" s="83">
        <v>0</v>
      </c>
      <c r="R51" s="84">
        <v>0</v>
      </c>
      <c r="S51" s="86">
        <v>0</v>
      </c>
    </row>
    <row r="52" spans="2:19" ht="16.5" customHeight="1">
      <c r="B52" s="2" t="s">
        <v>95</v>
      </c>
      <c r="C52" s="93">
        <v>0</v>
      </c>
      <c r="D52" s="94">
        <v>135</v>
      </c>
      <c r="E52" s="95">
        <v>18</v>
      </c>
      <c r="F52" s="96">
        <v>0</v>
      </c>
      <c r="G52" s="96">
        <v>0</v>
      </c>
      <c r="H52" s="97">
        <v>0</v>
      </c>
      <c r="I52" s="98">
        <v>0</v>
      </c>
      <c r="J52" s="96">
        <v>0</v>
      </c>
      <c r="K52" s="96">
        <v>0</v>
      </c>
      <c r="L52" s="96">
        <v>0</v>
      </c>
      <c r="M52" s="97">
        <v>0</v>
      </c>
      <c r="N52" s="98">
        <v>0</v>
      </c>
      <c r="O52" s="96">
        <v>0</v>
      </c>
      <c r="P52" s="96">
        <v>0</v>
      </c>
      <c r="Q52" s="96">
        <v>0</v>
      </c>
      <c r="R52" s="97">
        <v>0</v>
      </c>
      <c r="S52" s="99">
        <v>0</v>
      </c>
    </row>
    <row r="53" spans="2:19" ht="16.5" customHeight="1">
      <c r="B53" s="4" t="s">
        <v>96</v>
      </c>
      <c r="C53" s="80">
        <v>0</v>
      </c>
      <c r="D53" s="81">
        <v>727</v>
      </c>
      <c r="E53" s="82">
        <v>15</v>
      </c>
      <c r="F53" s="83">
        <v>0</v>
      </c>
      <c r="G53" s="83">
        <v>0</v>
      </c>
      <c r="H53" s="84">
        <v>0</v>
      </c>
      <c r="I53" s="85">
        <v>0</v>
      </c>
      <c r="J53" s="83">
        <v>0</v>
      </c>
      <c r="K53" s="83">
        <v>0</v>
      </c>
      <c r="L53" s="83">
        <v>0</v>
      </c>
      <c r="M53" s="84">
        <v>0</v>
      </c>
      <c r="N53" s="85">
        <v>0</v>
      </c>
      <c r="O53" s="83">
        <v>0</v>
      </c>
      <c r="P53" s="83">
        <v>0</v>
      </c>
      <c r="Q53" s="83">
        <v>0</v>
      </c>
      <c r="R53" s="84">
        <v>0</v>
      </c>
      <c r="S53" s="86">
        <v>0</v>
      </c>
    </row>
    <row r="54" spans="2:19" ht="16.5" customHeight="1" thickBot="1">
      <c r="B54" s="18" t="s">
        <v>97</v>
      </c>
      <c r="C54" s="75">
        <v>0</v>
      </c>
      <c r="D54" s="72">
        <v>711</v>
      </c>
      <c r="E54" s="73">
        <v>0</v>
      </c>
      <c r="F54" s="76">
        <v>0</v>
      </c>
      <c r="G54" s="76">
        <v>0</v>
      </c>
      <c r="H54" s="77">
        <v>0</v>
      </c>
      <c r="I54" s="78">
        <v>0</v>
      </c>
      <c r="J54" s="76">
        <v>0</v>
      </c>
      <c r="K54" s="76">
        <v>0</v>
      </c>
      <c r="L54" s="76">
        <v>0</v>
      </c>
      <c r="M54" s="77">
        <v>0</v>
      </c>
      <c r="N54" s="78">
        <v>0</v>
      </c>
      <c r="O54" s="76">
        <v>0</v>
      </c>
      <c r="P54" s="76">
        <v>0</v>
      </c>
      <c r="Q54" s="76">
        <v>0</v>
      </c>
      <c r="R54" s="77">
        <v>0</v>
      </c>
      <c r="S54" s="79">
        <v>0</v>
      </c>
    </row>
    <row r="55" spans="2:37" ht="16.5" customHeight="1" thickTop="1">
      <c r="B55" s="250" t="s">
        <v>29</v>
      </c>
      <c r="C55" s="265">
        <f>SUM(C8:C54)</f>
        <v>7</v>
      </c>
      <c r="D55" s="37">
        <f aca="true" t="shared" si="0" ref="D55:S55">SUM(D8:D54)</f>
        <v>30739</v>
      </c>
      <c r="E55" s="41">
        <f t="shared" si="0"/>
        <v>7532</v>
      </c>
      <c r="F55" s="41">
        <f t="shared" si="0"/>
        <v>83</v>
      </c>
      <c r="G55" s="41">
        <f t="shared" si="0"/>
        <v>219</v>
      </c>
      <c r="H55" s="42">
        <f t="shared" si="0"/>
        <v>27</v>
      </c>
      <c r="I55" s="37">
        <f t="shared" si="0"/>
        <v>262</v>
      </c>
      <c r="J55" s="41">
        <f t="shared" si="0"/>
        <v>3</v>
      </c>
      <c r="K55" s="41">
        <f t="shared" si="0"/>
        <v>0</v>
      </c>
      <c r="L55" s="41">
        <f t="shared" si="0"/>
        <v>0</v>
      </c>
      <c r="M55" s="42">
        <f t="shared" si="0"/>
        <v>0</v>
      </c>
      <c r="N55" s="37">
        <f t="shared" si="0"/>
        <v>122</v>
      </c>
      <c r="O55" s="41">
        <f t="shared" si="0"/>
        <v>90</v>
      </c>
      <c r="P55" s="41">
        <f t="shared" si="0"/>
        <v>0</v>
      </c>
      <c r="Q55" s="41">
        <f t="shared" si="0"/>
        <v>0</v>
      </c>
      <c r="R55" s="42">
        <f t="shared" si="0"/>
        <v>0</v>
      </c>
      <c r="S55" s="266">
        <f t="shared" si="0"/>
        <v>0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2:19" ht="16.5" customHeight="1">
      <c r="B56" s="251" t="s">
        <v>126</v>
      </c>
      <c r="C56" s="267">
        <f>+C132</f>
        <v>0</v>
      </c>
      <c r="D56" s="43">
        <f aca="true" t="shared" si="1" ref="D56:S56">+D132</f>
        <v>6325</v>
      </c>
      <c r="E56" s="44">
        <f t="shared" si="1"/>
        <v>2168</v>
      </c>
      <c r="F56" s="44">
        <f t="shared" si="1"/>
        <v>45</v>
      </c>
      <c r="G56" s="44">
        <f t="shared" si="1"/>
        <v>11</v>
      </c>
      <c r="H56" s="268">
        <f t="shared" si="1"/>
        <v>6</v>
      </c>
      <c r="I56" s="43">
        <f t="shared" si="1"/>
        <v>214</v>
      </c>
      <c r="J56" s="44">
        <f t="shared" si="1"/>
        <v>0</v>
      </c>
      <c r="K56" s="44">
        <f t="shared" si="1"/>
        <v>0</v>
      </c>
      <c r="L56" s="44">
        <f t="shared" si="1"/>
        <v>0</v>
      </c>
      <c r="M56" s="268">
        <f t="shared" si="1"/>
        <v>0</v>
      </c>
      <c r="N56" s="43">
        <f t="shared" si="1"/>
        <v>0</v>
      </c>
      <c r="O56" s="44">
        <f t="shared" si="1"/>
        <v>0</v>
      </c>
      <c r="P56" s="44">
        <f t="shared" si="1"/>
        <v>0</v>
      </c>
      <c r="Q56" s="44">
        <f t="shared" si="1"/>
        <v>0</v>
      </c>
      <c r="R56" s="268">
        <f t="shared" si="1"/>
        <v>0</v>
      </c>
      <c r="S56" s="269">
        <f t="shared" si="1"/>
        <v>0</v>
      </c>
    </row>
    <row r="57" spans="2:19" ht="16.5" customHeight="1" thickBot="1">
      <c r="B57" s="252" t="s">
        <v>28</v>
      </c>
      <c r="C57" s="270">
        <f>SUM(C55:C56)</f>
        <v>7</v>
      </c>
      <c r="D57" s="38">
        <f aca="true" t="shared" si="2" ref="D57:S57">SUM(D55:D56)</f>
        <v>37064</v>
      </c>
      <c r="E57" s="46">
        <f t="shared" si="2"/>
        <v>9700</v>
      </c>
      <c r="F57" s="46">
        <f t="shared" si="2"/>
        <v>128</v>
      </c>
      <c r="G57" s="46">
        <f t="shared" si="2"/>
        <v>230</v>
      </c>
      <c r="H57" s="47">
        <f t="shared" si="2"/>
        <v>33</v>
      </c>
      <c r="I57" s="38">
        <f t="shared" si="2"/>
        <v>476</v>
      </c>
      <c r="J57" s="46">
        <f t="shared" si="2"/>
        <v>3</v>
      </c>
      <c r="K57" s="46">
        <f t="shared" si="2"/>
        <v>0</v>
      </c>
      <c r="L57" s="46">
        <f t="shared" si="2"/>
        <v>0</v>
      </c>
      <c r="M57" s="47">
        <f t="shared" si="2"/>
        <v>0</v>
      </c>
      <c r="N57" s="38">
        <f t="shared" si="2"/>
        <v>122</v>
      </c>
      <c r="O57" s="46">
        <f t="shared" si="2"/>
        <v>90</v>
      </c>
      <c r="P57" s="46">
        <f t="shared" si="2"/>
        <v>0</v>
      </c>
      <c r="Q57" s="46">
        <f t="shared" si="2"/>
        <v>0</v>
      </c>
      <c r="R57" s="47">
        <f t="shared" si="2"/>
        <v>0</v>
      </c>
      <c r="S57" s="271">
        <f t="shared" si="2"/>
        <v>0</v>
      </c>
    </row>
    <row r="58" spans="2:19" ht="16.5" customHeight="1">
      <c r="B58" s="55"/>
      <c r="C58" s="222"/>
      <c r="D58" s="22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3" ht="15.75" customHeight="1">
      <c r="B59" s="1" t="s">
        <v>44</v>
      </c>
      <c r="C59" s="1"/>
    </row>
    <row r="60" spans="2:3" ht="15.75" customHeight="1" thickBot="1">
      <c r="B60" s="1" t="s">
        <v>142</v>
      </c>
      <c r="C60" s="1"/>
    </row>
    <row r="61" spans="2:19" ht="16.5" customHeight="1" thickBot="1">
      <c r="B61" s="299" t="s">
        <v>49</v>
      </c>
      <c r="C61" s="302" t="s">
        <v>31</v>
      </c>
      <c r="D61" s="304" t="s">
        <v>34</v>
      </c>
      <c r="E61" s="305"/>
      <c r="F61" s="305"/>
      <c r="G61" s="305"/>
      <c r="H61" s="305"/>
      <c r="I61" s="305"/>
      <c r="J61" s="305"/>
      <c r="K61" s="305"/>
      <c r="L61" s="305"/>
      <c r="M61" s="306"/>
      <c r="N61" s="313" t="s">
        <v>42</v>
      </c>
      <c r="O61" s="314"/>
      <c r="P61" s="314"/>
      <c r="Q61" s="314"/>
      <c r="R61" s="314"/>
      <c r="S61" s="315"/>
    </row>
    <row r="62" spans="2:19" ht="13.5" customHeight="1">
      <c r="B62" s="300"/>
      <c r="C62" s="303"/>
      <c r="D62" s="307" t="s">
        <v>35</v>
      </c>
      <c r="E62" s="308"/>
      <c r="F62" s="308"/>
      <c r="G62" s="308"/>
      <c r="H62" s="308"/>
      <c r="I62" s="307" t="s">
        <v>36</v>
      </c>
      <c r="J62" s="308"/>
      <c r="K62" s="308"/>
      <c r="L62" s="308"/>
      <c r="M62" s="311"/>
      <c r="N62" s="307" t="s">
        <v>41</v>
      </c>
      <c r="O62" s="308"/>
      <c r="P62" s="308"/>
      <c r="Q62" s="308"/>
      <c r="R62" s="308"/>
      <c r="S62" s="297" t="s">
        <v>43</v>
      </c>
    </row>
    <row r="63" spans="2:19" ht="17.25" customHeight="1">
      <c r="B63" s="300"/>
      <c r="C63" s="10" t="s">
        <v>32</v>
      </c>
      <c r="D63" s="309"/>
      <c r="E63" s="310"/>
      <c r="F63" s="310"/>
      <c r="G63" s="310"/>
      <c r="H63" s="310"/>
      <c r="I63" s="309"/>
      <c r="J63" s="310"/>
      <c r="K63" s="310"/>
      <c r="L63" s="310"/>
      <c r="M63" s="312"/>
      <c r="N63" s="309"/>
      <c r="O63" s="310"/>
      <c r="P63" s="310"/>
      <c r="Q63" s="310"/>
      <c r="R63" s="310"/>
      <c r="S63" s="298"/>
    </row>
    <row r="64" spans="2:19" ht="27" customHeight="1" thickBot="1">
      <c r="B64" s="301"/>
      <c r="C64" s="11" t="s">
        <v>33</v>
      </c>
      <c r="D64" s="12" t="s">
        <v>37</v>
      </c>
      <c r="E64" s="13" t="s">
        <v>132</v>
      </c>
      <c r="F64" s="14" t="s">
        <v>38</v>
      </c>
      <c r="G64" s="15" t="s">
        <v>40</v>
      </c>
      <c r="H64" s="16" t="s">
        <v>39</v>
      </c>
      <c r="I64" s="11" t="s">
        <v>37</v>
      </c>
      <c r="J64" s="13" t="s">
        <v>132</v>
      </c>
      <c r="K64" s="14" t="s">
        <v>38</v>
      </c>
      <c r="L64" s="15" t="s">
        <v>40</v>
      </c>
      <c r="M64" s="16" t="s">
        <v>39</v>
      </c>
      <c r="N64" s="11" t="s">
        <v>37</v>
      </c>
      <c r="O64" s="13" t="s">
        <v>132</v>
      </c>
      <c r="P64" s="14" t="s">
        <v>38</v>
      </c>
      <c r="Q64" s="15" t="s">
        <v>40</v>
      </c>
      <c r="R64" s="16" t="s">
        <v>39</v>
      </c>
      <c r="S64" s="17" t="s">
        <v>37</v>
      </c>
    </row>
    <row r="65" spans="2:20" ht="15.75" customHeight="1">
      <c r="B65" s="4" t="s">
        <v>98</v>
      </c>
      <c r="C65" s="109">
        <v>0</v>
      </c>
      <c r="D65" s="110">
        <v>10</v>
      </c>
      <c r="E65" s="111">
        <v>9</v>
      </c>
      <c r="F65" s="112">
        <v>0</v>
      </c>
      <c r="G65" s="112">
        <v>0</v>
      </c>
      <c r="H65" s="113">
        <v>0</v>
      </c>
      <c r="I65" s="114">
        <v>0</v>
      </c>
      <c r="J65" s="112">
        <v>0</v>
      </c>
      <c r="K65" s="112">
        <v>0</v>
      </c>
      <c r="L65" s="112">
        <v>0</v>
      </c>
      <c r="M65" s="113">
        <v>0</v>
      </c>
      <c r="N65" s="114">
        <v>0</v>
      </c>
      <c r="O65" s="112">
        <v>0</v>
      </c>
      <c r="P65" s="112">
        <v>0</v>
      </c>
      <c r="Q65" s="112">
        <v>0</v>
      </c>
      <c r="R65" s="113">
        <v>0</v>
      </c>
      <c r="S65" s="115">
        <v>0</v>
      </c>
      <c r="T65" s="19"/>
    </row>
    <row r="66" spans="2:20" ht="15.75" customHeight="1">
      <c r="B66" s="4" t="s">
        <v>99</v>
      </c>
      <c r="C66" s="109">
        <v>0</v>
      </c>
      <c r="D66" s="110">
        <v>5</v>
      </c>
      <c r="E66" s="111">
        <v>20</v>
      </c>
      <c r="F66" s="112">
        <v>0</v>
      </c>
      <c r="G66" s="112">
        <v>0</v>
      </c>
      <c r="H66" s="113">
        <v>0</v>
      </c>
      <c r="I66" s="114">
        <v>0</v>
      </c>
      <c r="J66" s="112">
        <v>0</v>
      </c>
      <c r="K66" s="112">
        <v>0</v>
      </c>
      <c r="L66" s="112">
        <v>0</v>
      </c>
      <c r="M66" s="113">
        <v>0</v>
      </c>
      <c r="N66" s="114">
        <v>0</v>
      </c>
      <c r="O66" s="112">
        <v>0</v>
      </c>
      <c r="P66" s="112">
        <v>0</v>
      </c>
      <c r="Q66" s="112">
        <v>0</v>
      </c>
      <c r="R66" s="113">
        <v>0</v>
      </c>
      <c r="S66" s="115">
        <v>0</v>
      </c>
      <c r="T66" s="19"/>
    </row>
    <row r="67" spans="2:20" ht="15.75" customHeight="1">
      <c r="B67" s="4" t="s">
        <v>100</v>
      </c>
      <c r="C67" s="109">
        <v>0</v>
      </c>
      <c r="D67" s="110">
        <v>5</v>
      </c>
      <c r="E67" s="111">
        <v>123</v>
      </c>
      <c r="F67" s="112">
        <v>0</v>
      </c>
      <c r="G67" s="112">
        <v>0</v>
      </c>
      <c r="H67" s="113">
        <v>0</v>
      </c>
      <c r="I67" s="114">
        <v>0</v>
      </c>
      <c r="J67" s="112">
        <v>0</v>
      </c>
      <c r="K67" s="112">
        <v>0</v>
      </c>
      <c r="L67" s="112">
        <v>0</v>
      </c>
      <c r="M67" s="113">
        <v>0</v>
      </c>
      <c r="N67" s="114">
        <v>0</v>
      </c>
      <c r="O67" s="112">
        <v>0</v>
      </c>
      <c r="P67" s="112">
        <v>0</v>
      </c>
      <c r="Q67" s="112">
        <v>0</v>
      </c>
      <c r="R67" s="113">
        <v>0</v>
      </c>
      <c r="S67" s="115">
        <v>0</v>
      </c>
      <c r="T67" s="19"/>
    </row>
    <row r="68" spans="2:20" ht="15.75" customHeight="1">
      <c r="B68" s="4" t="s">
        <v>101</v>
      </c>
      <c r="C68" s="109">
        <v>0</v>
      </c>
      <c r="D68" s="110">
        <v>235</v>
      </c>
      <c r="E68" s="111">
        <v>16</v>
      </c>
      <c r="F68" s="112">
        <v>0</v>
      </c>
      <c r="G68" s="112">
        <v>0</v>
      </c>
      <c r="H68" s="113">
        <v>0</v>
      </c>
      <c r="I68" s="114">
        <v>0</v>
      </c>
      <c r="J68" s="112">
        <v>0</v>
      </c>
      <c r="K68" s="112">
        <v>0</v>
      </c>
      <c r="L68" s="112">
        <v>0</v>
      </c>
      <c r="M68" s="113">
        <v>0</v>
      </c>
      <c r="N68" s="114">
        <v>0</v>
      </c>
      <c r="O68" s="112">
        <v>0</v>
      </c>
      <c r="P68" s="112">
        <v>0</v>
      </c>
      <c r="Q68" s="112">
        <v>0</v>
      </c>
      <c r="R68" s="113">
        <v>0</v>
      </c>
      <c r="S68" s="115">
        <v>0</v>
      </c>
      <c r="T68" s="19"/>
    </row>
    <row r="69" spans="2:20" ht="15.75" customHeight="1">
      <c r="B69" s="2" t="s">
        <v>102</v>
      </c>
      <c r="C69" s="139">
        <v>0</v>
      </c>
      <c r="D69" s="140">
        <v>0</v>
      </c>
      <c r="E69" s="141">
        <v>0</v>
      </c>
      <c r="F69" s="142">
        <v>0</v>
      </c>
      <c r="G69" s="142">
        <v>0</v>
      </c>
      <c r="H69" s="143">
        <v>0</v>
      </c>
      <c r="I69" s="144">
        <v>0</v>
      </c>
      <c r="J69" s="142">
        <v>0</v>
      </c>
      <c r="K69" s="142">
        <v>0</v>
      </c>
      <c r="L69" s="142">
        <v>0</v>
      </c>
      <c r="M69" s="143">
        <v>0</v>
      </c>
      <c r="N69" s="144">
        <v>0</v>
      </c>
      <c r="O69" s="142">
        <v>0</v>
      </c>
      <c r="P69" s="142">
        <v>0</v>
      </c>
      <c r="Q69" s="142">
        <v>0</v>
      </c>
      <c r="R69" s="143">
        <v>0</v>
      </c>
      <c r="S69" s="145">
        <v>0</v>
      </c>
      <c r="T69" s="19"/>
    </row>
    <row r="70" spans="2:20" ht="15.75" customHeight="1">
      <c r="B70" s="3" t="s">
        <v>103</v>
      </c>
      <c r="C70" s="120">
        <v>0</v>
      </c>
      <c r="D70" s="121">
        <v>20</v>
      </c>
      <c r="E70" s="122">
        <v>0</v>
      </c>
      <c r="F70" s="123">
        <v>45</v>
      </c>
      <c r="G70" s="123">
        <v>0</v>
      </c>
      <c r="H70" s="124">
        <v>4</v>
      </c>
      <c r="I70" s="125">
        <v>0</v>
      </c>
      <c r="J70" s="123">
        <v>0</v>
      </c>
      <c r="K70" s="123">
        <v>0</v>
      </c>
      <c r="L70" s="123">
        <v>0</v>
      </c>
      <c r="M70" s="124">
        <v>0</v>
      </c>
      <c r="N70" s="125">
        <v>0</v>
      </c>
      <c r="O70" s="123">
        <v>0</v>
      </c>
      <c r="P70" s="123">
        <v>0</v>
      </c>
      <c r="Q70" s="123">
        <v>0</v>
      </c>
      <c r="R70" s="124">
        <v>0</v>
      </c>
      <c r="S70" s="126">
        <v>0</v>
      </c>
      <c r="T70" s="19"/>
    </row>
    <row r="71" spans="2:20" ht="15.75" customHeight="1">
      <c r="B71" s="4" t="s">
        <v>104</v>
      </c>
      <c r="C71" s="109">
        <v>0</v>
      </c>
      <c r="D71" s="110">
        <v>44</v>
      </c>
      <c r="E71" s="111">
        <v>0</v>
      </c>
      <c r="F71" s="112">
        <v>0</v>
      </c>
      <c r="G71" s="112">
        <v>0</v>
      </c>
      <c r="H71" s="113">
        <v>0</v>
      </c>
      <c r="I71" s="114">
        <v>0</v>
      </c>
      <c r="J71" s="112">
        <v>0</v>
      </c>
      <c r="K71" s="112">
        <v>0</v>
      </c>
      <c r="L71" s="112">
        <v>0</v>
      </c>
      <c r="M71" s="113">
        <v>0</v>
      </c>
      <c r="N71" s="114">
        <v>0</v>
      </c>
      <c r="O71" s="112">
        <v>0</v>
      </c>
      <c r="P71" s="112">
        <v>0</v>
      </c>
      <c r="Q71" s="112">
        <v>0</v>
      </c>
      <c r="R71" s="113">
        <v>0</v>
      </c>
      <c r="S71" s="115">
        <v>0</v>
      </c>
      <c r="T71" s="19"/>
    </row>
    <row r="72" spans="2:20" ht="15.75" customHeight="1">
      <c r="B72" s="4" t="s">
        <v>105</v>
      </c>
      <c r="C72" s="109">
        <v>0</v>
      </c>
      <c r="D72" s="110">
        <v>393</v>
      </c>
      <c r="E72" s="111">
        <v>0</v>
      </c>
      <c r="F72" s="112">
        <v>0</v>
      </c>
      <c r="G72" s="112">
        <v>0</v>
      </c>
      <c r="H72" s="113">
        <v>0</v>
      </c>
      <c r="I72" s="114">
        <v>0</v>
      </c>
      <c r="J72" s="112">
        <v>0</v>
      </c>
      <c r="K72" s="112">
        <v>0</v>
      </c>
      <c r="L72" s="112">
        <v>0</v>
      </c>
      <c r="M72" s="113">
        <v>0</v>
      </c>
      <c r="N72" s="114">
        <v>0</v>
      </c>
      <c r="O72" s="112">
        <v>0</v>
      </c>
      <c r="P72" s="112">
        <v>0</v>
      </c>
      <c r="Q72" s="112">
        <v>0</v>
      </c>
      <c r="R72" s="113">
        <v>0</v>
      </c>
      <c r="S72" s="115">
        <v>0</v>
      </c>
      <c r="T72" s="19"/>
    </row>
    <row r="73" spans="2:20" ht="15.75" customHeight="1">
      <c r="B73" s="4" t="s">
        <v>106</v>
      </c>
      <c r="C73" s="109">
        <v>0</v>
      </c>
      <c r="D73" s="110">
        <v>373</v>
      </c>
      <c r="E73" s="111">
        <v>373</v>
      </c>
      <c r="F73" s="112">
        <v>0</v>
      </c>
      <c r="G73" s="112">
        <v>0</v>
      </c>
      <c r="H73" s="113">
        <v>0</v>
      </c>
      <c r="I73" s="114">
        <v>0</v>
      </c>
      <c r="J73" s="112">
        <v>0</v>
      </c>
      <c r="K73" s="112">
        <v>0</v>
      </c>
      <c r="L73" s="112">
        <v>0</v>
      </c>
      <c r="M73" s="113">
        <v>0</v>
      </c>
      <c r="N73" s="114">
        <v>0</v>
      </c>
      <c r="O73" s="112">
        <v>0</v>
      </c>
      <c r="P73" s="112">
        <v>0</v>
      </c>
      <c r="Q73" s="112">
        <v>0</v>
      </c>
      <c r="R73" s="113">
        <v>0</v>
      </c>
      <c r="S73" s="115">
        <v>0</v>
      </c>
      <c r="T73" s="19"/>
    </row>
    <row r="74" spans="2:20" ht="15.75" customHeight="1">
      <c r="B74" s="2" t="s">
        <v>107</v>
      </c>
      <c r="C74" s="139">
        <v>0</v>
      </c>
      <c r="D74" s="140">
        <v>340</v>
      </c>
      <c r="E74" s="141">
        <v>227</v>
      </c>
      <c r="F74" s="142">
        <v>0</v>
      </c>
      <c r="G74" s="142">
        <v>0</v>
      </c>
      <c r="H74" s="143">
        <v>0</v>
      </c>
      <c r="I74" s="144">
        <v>0</v>
      </c>
      <c r="J74" s="142">
        <v>0</v>
      </c>
      <c r="K74" s="142">
        <v>0</v>
      </c>
      <c r="L74" s="142">
        <v>0</v>
      </c>
      <c r="M74" s="143">
        <v>0</v>
      </c>
      <c r="N74" s="144">
        <v>0</v>
      </c>
      <c r="O74" s="142">
        <v>0</v>
      </c>
      <c r="P74" s="142">
        <v>0</v>
      </c>
      <c r="Q74" s="142">
        <v>0</v>
      </c>
      <c r="R74" s="143">
        <v>0</v>
      </c>
      <c r="S74" s="145">
        <v>0</v>
      </c>
      <c r="T74" s="19"/>
    </row>
    <row r="75" spans="2:20" ht="15.75" customHeight="1">
      <c r="B75" s="3" t="s">
        <v>108</v>
      </c>
      <c r="C75" s="120">
        <v>0</v>
      </c>
      <c r="D75" s="121">
        <v>420</v>
      </c>
      <c r="E75" s="122">
        <v>0</v>
      </c>
      <c r="F75" s="123">
        <v>0</v>
      </c>
      <c r="G75" s="123">
        <v>0</v>
      </c>
      <c r="H75" s="124">
        <v>0</v>
      </c>
      <c r="I75" s="125">
        <v>0</v>
      </c>
      <c r="J75" s="123">
        <v>0</v>
      </c>
      <c r="K75" s="123">
        <v>0</v>
      </c>
      <c r="L75" s="123">
        <v>0</v>
      </c>
      <c r="M75" s="124">
        <v>0</v>
      </c>
      <c r="N75" s="125">
        <v>0</v>
      </c>
      <c r="O75" s="123">
        <v>0</v>
      </c>
      <c r="P75" s="123">
        <v>0</v>
      </c>
      <c r="Q75" s="123">
        <v>0</v>
      </c>
      <c r="R75" s="124">
        <v>0</v>
      </c>
      <c r="S75" s="126">
        <v>0</v>
      </c>
      <c r="T75" s="19"/>
    </row>
    <row r="76" spans="2:20" ht="15.75" customHeight="1">
      <c r="B76" s="4" t="s">
        <v>109</v>
      </c>
      <c r="C76" s="109">
        <v>0</v>
      </c>
      <c r="D76" s="131">
        <v>0</v>
      </c>
      <c r="E76" s="132">
        <v>0</v>
      </c>
      <c r="F76" s="133">
        <v>0</v>
      </c>
      <c r="G76" s="133">
        <v>0</v>
      </c>
      <c r="H76" s="134">
        <v>0</v>
      </c>
      <c r="I76" s="109">
        <v>0</v>
      </c>
      <c r="J76" s="133">
        <v>0</v>
      </c>
      <c r="K76" s="133">
        <v>0</v>
      </c>
      <c r="L76" s="133">
        <v>0</v>
      </c>
      <c r="M76" s="134">
        <v>0</v>
      </c>
      <c r="N76" s="109">
        <v>0</v>
      </c>
      <c r="O76" s="133">
        <v>0</v>
      </c>
      <c r="P76" s="133">
        <v>0</v>
      </c>
      <c r="Q76" s="133">
        <v>0</v>
      </c>
      <c r="R76" s="134">
        <v>0</v>
      </c>
      <c r="S76" s="135">
        <v>0</v>
      </c>
      <c r="T76" s="19"/>
    </row>
    <row r="77" spans="2:20" ht="15.75" customHeight="1">
      <c r="B77" s="4" t="s">
        <v>110</v>
      </c>
      <c r="C77" s="109">
        <v>0</v>
      </c>
      <c r="D77" s="110">
        <v>0</v>
      </c>
      <c r="E77" s="111">
        <v>0</v>
      </c>
      <c r="F77" s="112">
        <v>0</v>
      </c>
      <c r="G77" s="112">
        <v>0</v>
      </c>
      <c r="H77" s="113">
        <v>0</v>
      </c>
      <c r="I77" s="114">
        <v>0</v>
      </c>
      <c r="J77" s="112">
        <v>0</v>
      </c>
      <c r="K77" s="112">
        <v>0</v>
      </c>
      <c r="L77" s="112">
        <v>0</v>
      </c>
      <c r="M77" s="113">
        <v>0</v>
      </c>
      <c r="N77" s="114">
        <v>0</v>
      </c>
      <c r="O77" s="112">
        <v>0</v>
      </c>
      <c r="P77" s="112">
        <v>0</v>
      </c>
      <c r="Q77" s="112">
        <v>0</v>
      </c>
      <c r="R77" s="113">
        <v>0</v>
      </c>
      <c r="S77" s="115">
        <v>0</v>
      </c>
      <c r="T77" s="19"/>
    </row>
    <row r="78" spans="2:20" ht="15.75" customHeight="1">
      <c r="B78" s="4" t="s">
        <v>111</v>
      </c>
      <c r="C78" s="109">
        <v>0</v>
      </c>
      <c r="D78" s="110">
        <v>528</v>
      </c>
      <c r="E78" s="111">
        <v>0</v>
      </c>
      <c r="F78" s="112">
        <v>0</v>
      </c>
      <c r="G78" s="112">
        <v>0</v>
      </c>
      <c r="H78" s="113">
        <v>0</v>
      </c>
      <c r="I78" s="114">
        <v>0</v>
      </c>
      <c r="J78" s="112">
        <v>0</v>
      </c>
      <c r="K78" s="112">
        <v>0</v>
      </c>
      <c r="L78" s="112">
        <v>0</v>
      </c>
      <c r="M78" s="113">
        <v>0</v>
      </c>
      <c r="N78" s="114">
        <v>0</v>
      </c>
      <c r="O78" s="112">
        <v>0</v>
      </c>
      <c r="P78" s="112">
        <v>0</v>
      </c>
      <c r="Q78" s="112">
        <v>0</v>
      </c>
      <c r="R78" s="113">
        <v>0</v>
      </c>
      <c r="S78" s="115">
        <v>0</v>
      </c>
      <c r="T78" s="19"/>
    </row>
    <row r="79" spans="2:20" ht="15.75" customHeight="1">
      <c r="B79" s="2" t="s">
        <v>112</v>
      </c>
      <c r="C79" s="139">
        <v>0</v>
      </c>
      <c r="D79" s="140">
        <v>0</v>
      </c>
      <c r="E79" s="141">
        <v>0</v>
      </c>
      <c r="F79" s="142">
        <v>0</v>
      </c>
      <c r="G79" s="142">
        <v>0</v>
      </c>
      <c r="H79" s="143">
        <v>0</v>
      </c>
      <c r="I79" s="144">
        <v>0</v>
      </c>
      <c r="J79" s="142">
        <v>0</v>
      </c>
      <c r="K79" s="142">
        <v>0</v>
      </c>
      <c r="L79" s="142">
        <v>0</v>
      </c>
      <c r="M79" s="143">
        <v>0</v>
      </c>
      <c r="N79" s="144">
        <v>0</v>
      </c>
      <c r="O79" s="142">
        <v>0</v>
      </c>
      <c r="P79" s="142">
        <v>0</v>
      </c>
      <c r="Q79" s="142">
        <v>0</v>
      </c>
      <c r="R79" s="143">
        <v>0</v>
      </c>
      <c r="S79" s="145">
        <v>0</v>
      </c>
      <c r="T79" s="19"/>
    </row>
    <row r="80" spans="2:20" ht="15.75" customHeight="1">
      <c r="B80" s="3" t="s">
        <v>113</v>
      </c>
      <c r="C80" s="120">
        <v>0</v>
      </c>
      <c r="D80" s="121">
        <v>0</v>
      </c>
      <c r="E80" s="122">
        <v>41</v>
      </c>
      <c r="F80" s="123">
        <v>0</v>
      </c>
      <c r="G80" s="123">
        <v>0</v>
      </c>
      <c r="H80" s="124">
        <v>0</v>
      </c>
      <c r="I80" s="125">
        <v>0</v>
      </c>
      <c r="J80" s="123">
        <v>0</v>
      </c>
      <c r="K80" s="123">
        <v>0</v>
      </c>
      <c r="L80" s="123">
        <v>0</v>
      </c>
      <c r="M80" s="124">
        <v>0</v>
      </c>
      <c r="N80" s="125">
        <v>0</v>
      </c>
      <c r="O80" s="123">
        <v>0</v>
      </c>
      <c r="P80" s="123">
        <v>0</v>
      </c>
      <c r="Q80" s="123">
        <v>0</v>
      </c>
      <c r="R80" s="124">
        <v>0</v>
      </c>
      <c r="S80" s="126">
        <v>0</v>
      </c>
      <c r="T80" s="19"/>
    </row>
    <row r="81" spans="2:20" ht="15.75" customHeight="1">
      <c r="B81" s="4" t="s">
        <v>114</v>
      </c>
      <c r="C81" s="109">
        <v>0</v>
      </c>
      <c r="D81" s="110">
        <v>199</v>
      </c>
      <c r="E81" s="111">
        <v>0</v>
      </c>
      <c r="F81" s="112">
        <v>0</v>
      </c>
      <c r="G81" s="112">
        <v>0</v>
      </c>
      <c r="H81" s="113">
        <v>0</v>
      </c>
      <c r="I81" s="114">
        <v>0</v>
      </c>
      <c r="J81" s="112">
        <v>0</v>
      </c>
      <c r="K81" s="112">
        <v>0</v>
      </c>
      <c r="L81" s="112">
        <v>0</v>
      </c>
      <c r="M81" s="113">
        <v>0</v>
      </c>
      <c r="N81" s="114">
        <v>0</v>
      </c>
      <c r="O81" s="112">
        <v>0</v>
      </c>
      <c r="P81" s="112">
        <v>0</v>
      </c>
      <c r="Q81" s="112">
        <v>0</v>
      </c>
      <c r="R81" s="113">
        <v>0</v>
      </c>
      <c r="S81" s="115">
        <v>0</v>
      </c>
      <c r="T81" s="19"/>
    </row>
    <row r="82" spans="2:20" ht="15.75" customHeight="1">
      <c r="B82" s="4" t="s">
        <v>50</v>
      </c>
      <c r="C82" s="109">
        <v>0</v>
      </c>
      <c r="D82" s="110">
        <v>25</v>
      </c>
      <c r="E82" s="111">
        <v>0</v>
      </c>
      <c r="F82" s="112">
        <v>0</v>
      </c>
      <c r="G82" s="112">
        <v>0</v>
      </c>
      <c r="H82" s="113">
        <v>0</v>
      </c>
      <c r="I82" s="114">
        <v>0</v>
      </c>
      <c r="J82" s="112">
        <v>0</v>
      </c>
      <c r="K82" s="112">
        <v>0</v>
      </c>
      <c r="L82" s="112">
        <v>0</v>
      </c>
      <c r="M82" s="113">
        <v>0</v>
      </c>
      <c r="N82" s="114">
        <v>0</v>
      </c>
      <c r="O82" s="112">
        <v>0</v>
      </c>
      <c r="P82" s="112">
        <v>0</v>
      </c>
      <c r="Q82" s="112">
        <v>0</v>
      </c>
      <c r="R82" s="113">
        <v>0</v>
      </c>
      <c r="S82" s="115">
        <v>0</v>
      </c>
      <c r="T82" s="19"/>
    </row>
    <row r="83" spans="2:20" ht="15.75" customHeight="1">
      <c r="B83" s="4" t="s">
        <v>115</v>
      </c>
      <c r="C83" s="109">
        <v>0</v>
      </c>
      <c r="D83" s="110">
        <v>0</v>
      </c>
      <c r="E83" s="111">
        <v>0</v>
      </c>
      <c r="F83" s="112">
        <v>0</v>
      </c>
      <c r="G83" s="112">
        <v>0</v>
      </c>
      <c r="H83" s="113">
        <v>0</v>
      </c>
      <c r="I83" s="114">
        <v>0</v>
      </c>
      <c r="J83" s="112">
        <v>0</v>
      </c>
      <c r="K83" s="112">
        <v>0</v>
      </c>
      <c r="L83" s="112">
        <v>0</v>
      </c>
      <c r="M83" s="113">
        <v>0</v>
      </c>
      <c r="N83" s="114">
        <v>0</v>
      </c>
      <c r="O83" s="112">
        <v>0</v>
      </c>
      <c r="P83" s="112">
        <v>0</v>
      </c>
      <c r="Q83" s="112">
        <v>0</v>
      </c>
      <c r="R83" s="113">
        <v>0</v>
      </c>
      <c r="S83" s="115">
        <v>0</v>
      </c>
      <c r="T83" s="19"/>
    </row>
    <row r="84" spans="2:20" ht="15.75" customHeight="1">
      <c r="B84" s="2" t="s">
        <v>116</v>
      </c>
      <c r="C84" s="139">
        <v>0</v>
      </c>
      <c r="D84" s="140">
        <v>9</v>
      </c>
      <c r="E84" s="141">
        <v>0</v>
      </c>
      <c r="F84" s="142">
        <v>0</v>
      </c>
      <c r="G84" s="142">
        <v>0</v>
      </c>
      <c r="H84" s="143">
        <v>0</v>
      </c>
      <c r="I84" s="144">
        <v>0</v>
      </c>
      <c r="J84" s="142">
        <v>0</v>
      </c>
      <c r="K84" s="142">
        <v>0</v>
      </c>
      <c r="L84" s="142">
        <v>0</v>
      </c>
      <c r="M84" s="143">
        <v>0</v>
      </c>
      <c r="N84" s="144">
        <v>0</v>
      </c>
      <c r="O84" s="142">
        <v>0</v>
      </c>
      <c r="P84" s="142">
        <v>0</v>
      </c>
      <c r="Q84" s="142">
        <v>0</v>
      </c>
      <c r="R84" s="143">
        <v>0</v>
      </c>
      <c r="S84" s="145">
        <v>0</v>
      </c>
      <c r="T84" s="19"/>
    </row>
    <row r="85" spans="2:20" ht="15.75" customHeight="1">
      <c r="B85" s="3" t="s">
        <v>117</v>
      </c>
      <c r="C85" s="120">
        <v>0</v>
      </c>
      <c r="D85" s="121">
        <v>0</v>
      </c>
      <c r="E85" s="122">
        <v>0</v>
      </c>
      <c r="F85" s="123">
        <v>0</v>
      </c>
      <c r="G85" s="123">
        <v>0</v>
      </c>
      <c r="H85" s="124">
        <v>0</v>
      </c>
      <c r="I85" s="125">
        <v>0</v>
      </c>
      <c r="J85" s="123">
        <v>0</v>
      </c>
      <c r="K85" s="123">
        <v>0</v>
      </c>
      <c r="L85" s="123">
        <v>0</v>
      </c>
      <c r="M85" s="124">
        <v>0</v>
      </c>
      <c r="N85" s="125">
        <v>0</v>
      </c>
      <c r="O85" s="123">
        <v>0</v>
      </c>
      <c r="P85" s="123">
        <v>0</v>
      </c>
      <c r="Q85" s="123">
        <v>0</v>
      </c>
      <c r="R85" s="124">
        <v>0</v>
      </c>
      <c r="S85" s="126">
        <v>0</v>
      </c>
      <c r="T85" s="19"/>
    </row>
    <row r="86" spans="2:20" ht="15.75" customHeight="1">
      <c r="B86" s="4" t="s">
        <v>118</v>
      </c>
      <c r="C86" s="109">
        <v>0</v>
      </c>
      <c r="D86" s="110">
        <v>0</v>
      </c>
      <c r="E86" s="111">
        <v>0</v>
      </c>
      <c r="F86" s="112">
        <v>0</v>
      </c>
      <c r="G86" s="112">
        <v>0</v>
      </c>
      <c r="H86" s="113">
        <v>0</v>
      </c>
      <c r="I86" s="114">
        <v>0</v>
      </c>
      <c r="J86" s="112">
        <v>0</v>
      </c>
      <c r="K86" s="112">
        <v>0</v>
      </c>
      <c r="L86" s="112">
        <v>0</v>
      </c>
      <c r="M86" s="113">
        <v>0</v>
      </c>
      <c r="N86" s="114">
        <v>0</v>
      </c>
      <c r="O86" s="112">
        <v>0</v>
      </c>
      <c r="P86" s="112">
        <v>0</v>
      </c>
      <c r="Q86" s="112">
        <v>0</v>
      </c>
      <c r="R86" s="113">
        <v>0</v>
      </c>
      <c r="S86" s="115">
        <v>0</v>
      </c>
      <c r="T86" s="19"/>
    </row>
    <row r="87" spans="2:20" ht="15.75" customHeight="1">
      <c r="B87" s="4" t="s">
        <v>119</v>
      </c>
      <c r="C87" s="109">
        <v>0</v>
      </c>
      <c r="D87" s="110">
        <v>0</v>
      </c>
      <c r="E87" s="111">
        <v>523</v>
      </c>
      <c r="F87" s="112">
        <v>0</v>
      </c>
      <c r="G87" s="112">
        <v>0</v>
      </c>
      <c r="H87" s="113">
        <v>0</v>
      </c>
      <c r="I87" s="114">
        <v>198</v>
      </c>
      <c r="J87" s="112">
        <v>0</v>
      </c>
      <c r="K87" s="112">
        <v>0</v>
      </c>
      <c r="L87" s="112">
        <v>0</v>
      </c>
      <c r="M87" s="113">
        <v>0</v>
      </c>
      <c r="N87" s="114">
        <v>0</v>
      </c>
      <c r="O87" s="112">
        <v>0</v>
      </c>
      <c r="P87" s="112">
        <v>0</v>
      </c>
      <c r="Q87" s="112">
        <v>0</v>
      </c>
      <c r="R87" s="113">
        <v>0</v>
      </c>
      <c r="S87" s="115">
        <v>0</v>
      </c>
      <c r="T87" s="19"/>
    </row>
    <row r="88" spans="2:20" ht="15.75" customHeight="1">
      <c r="B88" s="4" t="s">
        <v>120</v>
      </c>
      <c r="C88" s="109">
        <v>0</v>
      </c>
      <c r="D88" s="110">
        <v>500</v>
      </c>
      <c r="E88" s="111">
        <v>4</v>
      </c>
      <c r="F88" s="112">
        <v>0</v>
      </c>
      <c r="G88" s="112">
        <v>5</v>
      </c>
      <c r="H88" s="113">
        <v>0</v>
      </c>
      <c r="I88" s="114">
        <v>0</v>
      </c>
      <c r="J88" s="112">
        <v>0</v>
      </c>
      <c r="K88" s="112">
        <v>0</v>
      </c>
      <c r="L88" s="112">
        <v>0</v>
      </c>
      <c r="M88" s="113">
        <v>0</v>
      </c>
      <c r="N88" s="114">
        <v>0</v>
      </c>
      <c r="O88" s="112">
        <v>0</v>
      </c>
      <c r="P88" s="112">
        <v>0</v>
      </c>
      <c r="Q88" s="112">
        <v>0</v>
      </c>
      <c r="R88" s="113">
        <v>0</v>
      </c>
      <c r="S88" s="115">
        <v>0</v>
      </c>
      <c r="T88" s="19"/>
    </row>
    <row r="89" spans="2:20" ht="15.75" customHeight="1">
      <c r="B89" s="2" t="s">
        <v>121</v>
      </c>
      <c r="C89" s="139">
        <v>0</v>
      </c>
      <c r="D89" s="140">
        <v>221</v>
      </c>
      <c r="E89" s="141">
        <v>0</v>
      </c>
      <c r="F89" s="142">
        <v>0</v>
      </c>
      <c r="G89" s="142">
        <v>0</v>
      </c>
      <c r="H89" s="143">
        <v>0</v>
      </c>
      <c r="I89" s="144">
        <v>0</v>
      </c>
      <c r="J89" s="142">
        <v>0</v>
      </c>
      <c r="K89" s="142">
        <v>0</v>
      </c>
      <c r="L89" s="142">
        <v>0</v>
      </c>
      <c r="M89" s="143">
        <v>0</v>
      </c>
      <c r="N89" s="144">
        <v>0</v>
      </c>
      <c r="O89" s="142">
        <v>0</v>
      </c>
      <c r="P89" s="142">
        <v>0</v>
      </c>
      <c r="Q89" s="142">
        <v>0</v>
      </c>
      <c r="R89" s="143">
        <v>0</v>
      </c>
      <c r="S89" s="145">
        <v>0</v>
      </c>
      <c r="T89" s="19"/>
    </row>
    <row r="90" spans="2:20" ht="15.75" customHeight="1">
      <c r="B90" s="3" t="s">
        <v>122</v>
      </c>
      <c r="C90" s="120">
        <v>0</v>
      </c>
      <c r="D90" s="121">
        <v>0</v>
      </c>
      <c r="E90" s="122">
        <v>0</v>
      </c>
      <c r="F90" s="123">
        <v>0</v>
      </c>
      <c r="G90" s="123">
        <v>0</v>
      </c>
      <c r="H90" s="124">
        <v>0</v>
      </c>
      <c r="I90" s="125">
        <v>0</v>
      </c>
      <c r="J90" s="123">
        <v>0</v>
      </c>
      <c r="K90" s="123">
        <v>0</v>
      </c>
      <c r="L90" s="123">
        <v>0</v>
      </c>
      <c r="M90" s="124">
        <v>0</v>
      </c>
      <c r="N90" s="125">
        <v>0</v>
      </c>
      <c r="O90" s="123">
        <v>0</v>
      </c>
      <c r="P90" s="123">
        <v>0</v>
      </c>
      <c r="Q90" s="123">
        <v>0</v>
      </c>
      <c r="R90" s="124">
        <v>0</v>
      </c>
      <c r="S90" s="126">
        <v>0</v>
      </c>
      <c r="T90" s="19"/>
    </row>
    <row r="91" spans="2:20" ht="15.75" customHeight="1">
      <c r="B91" s="4" t="s">
        <v>123</v>
      </c>
      <c r="C91" s="109">
        <v>0</v>
      </c>
      <c r="D91" s="110">
        <v>53</v>
      </c>
      <c r="E91" s="111">
        <v>0</v>
      </c>
      <c r="F91" s="112">
        <v>0</v>
      </c>
      <c r="G91" s="112">
        <v>0</v>
      </c>
      <c r="H91" s="113">
        <v>0</v>
      </c>
      <c r="I91" s="114">
        <v>0</v>
      </c>
      <c r="J91" s="112">
        <v>0</v>
      </c>
      <c r="K91" s="112">
        <v>0</v>
      </c>
      <c r="L91" s="112">
        <v>0</v>
      </c>
      <c r="M91" s="113">
        <v>0</v>
      </c>
      <c r="N91" s="114">
        <v>0</v>
      </c>
      <c r="O91" s="112">
        <v>0</v>
      </c>
      <c r="P91" s="112">
        <v>0</v>
      </c>
      <c r="Q91" s="112">
        <v>0</v>
      </c>
      <c r="R91" s="113">
        <v>0</v>
      </c>
      <c r="S91" s="115">
        <v>0</v>
      </c>
      <c r="T91" s="19"/>
    </row>
    <row r="92" spans="2:20" ht="15.75" customHeight="1">
      <c r="B92" s="4" t="s">
        <v>124</v>
      </c>
      <c r="C92" s="109">
        <v>0</v>
      </c>
      <c r="D92" s="110">
        <v>18</v>
      </c>
      <c r="E92" s="111">
        <v>165</v>
      </c>
      <c r="F92" s="112">
        <v>0</v>
      </c>
      <c r="G92" s="112">
        <v>0</v>
      </c>
      <c r="H92" s="113">
        <v>0</v>
      </c>
      <c r="I92" s="114">
        <v>0</v>
      </c>
      <c r="J92" s="112">
        <v>0</v>
      </c>
      <c r="K92" s="112">
        <v>0</v>
      </c>
      <c r="L92" s="112">
        <v>0</v>
      </c>
      <c r="M92" s="113">
        <v>0</v>
      </c>
      <c r="N92" s="114">
        <v>0</v>
      </c>
      <c r="O92" s="112">
        <v>0</v>
      </c>
      <c r="P92" s="112">
        <v>0</v>
      </c>
      <c r="Q92" s="112">
        <v>0</v>
      </c>
      <c r="R92" s="113">
        <v>0</v>
      </c>
      <c r="S92" s="115">
        <v>0</v>
      </c>
      <c r="T92" s="19"/>
    </row>
    <row r="93" spans="2:20" ht="15.75" customHeight="1">
      <c r="B93" s="4" t="s">
        <v>125</v>
      </c>
      <c r="C93" s="109">
        <v>0</v>
      </c>
      <c r="D93" s="110">
        <v>4</v>
      </c>
      <c r="E93" s="111">
        <v>0</v>
      </c>
      <c r="F93" s="112">
        <v>0</v>
      </c>
      <c r="G93" s="112">
        <v>0</v>
      </c>
      <c r="H93" s="113">
        <v>0</v>
      </c>
      <c r="I93" s="114">
        <v>0</v>
      </c>
      <c r="J93" s="112">
        <v>0</v>
      </c>
      <c r="K93" s="112">
        <v>0</v>
      </c>
      <c r="L93" s="112">
        <v>0</v>
      </c>
      <c r="M93" s="113">
        <v>0</v>
      </c>
      <c r="N93" s="114">
        <v>0</v>
      </c>
      <c r="O93" s="112">
        <v>0</v>
      </c>
      <c r="P93" s="112">
        <v>0</v>
      </c>
      <c r="Q93" s="112">
        <v>0</v>
      </c>
      <c r="R93" s="113">
        <v>0</v>
      </c>
      <c r="S93" s="115">
        <v>0</v>
      </c>
      <c r="T93" s="19"/>
    </row>
    <row r="94" spans="2:20" ht="15.75" customHeight="1">
      <c r="B94" s="2" t="s">
        <v>0</v>
      </c>
      <c r="C94" s="139">
        <v>0</v>
      </c>
      <c r="D94" s="140">
        <v>195</v>
      </c>
      <c r="E94" s="141">
        <v>0</v>
      </c>
      <c r="F94" s="142">
        <v>0</v>
      </c>
      <c r="G94" s="142">
        <v>0</v>
      </c>
      <c r="H94" s="143">
        <v>0</v>
      </c>
      <c r="I94" s="144">
        <v>0</v>
      </c>
      <c r="J94" s="142">
        <v>0</v>
      </c>
      <c r="K94" s="142">
        <v>0</v>
      </c>
      <c r="L94" s="142">
        <v>0</v>
      </c>
      <c r="M94" s="143">
        <v>0</v>
      </c>
      <c r="N94" s="144">
        <v>0</v>
      </c>
      <c r="O94" s="142">
        <v>0</v>
      </c>
      <c r="P94" s="142">
        <v>0</v>
      </c>
      <c r="Q94" s="142">
        <v>0</v>
      </c>
      <c r="R94" s="143">
        <v>0</v>
      </c>
      <c r="S94" s="145">
        <v>0</v>
      </c>
      <c r="T94" s="19"/>
    </row>
    <row r="95" spans="2:20" ht="15.75" customHeight="1">
      <c r="B95" s="3" t="s">
        <v>1</v>
      </c>
      <c r="C95" s="120">
        <v>0</v>
      </c>
      <c r="D95" s="121">
        <v>89</v>
      </c>
      <c r="E95" s="122">
        <v>289</v>
      </c>
      <c r="F95" s="123">
        <v>0</v>
      </c>
      <c r="G95" s="123">
        <v>0</v>
      </c>
      <c r="H95" s="124">
        <v>0</v>
      </c>
      <c r="I95" s="125">
        <v>0</v>
      </c>
      <c r="J95" s="123">
        <v>0</v>
      </c>
      <c r="K95" s="123">
        <v>0</v>
      </c>
      <c r="L95" s="123">
        <v>0</v>
      </c>
      <c r="M95" s="124">
        <v>0</v>
      </c>
      <c r="N95" s="125">
        <v>0</v>
      </c>
      <c r="O95" s="123">
        <v>0</v>
      </c>
      <c r="P95" s="123">
        <v>0</v>
      </c>
      <c r="Q95" s="123">
        <v>0</v>
      </c>
      <c r="R95" s="124">
        <v>0</v>
      </c>
      <c r="S95" s="126">
        <v>0</v>
      </c>
      <c r="T95" s="19"/>
    </row>
    <row r="96" spans="2:20" ht="15.75" customHeight="1">
      <c r="B96" s="4" t="s">
        <v>2</v>
      </c>
      <c r="C96" s="109">
        <v>0</v>
      </c>
      <c r="D96" s="110">
        <v>67</v>
      </c>
      <c r="E96" s="111">
        <v>0</v>
      </c>
      <c r="F96" s="112">
        <v>0</v>
      </c>
      <c r="G96" s="112">
        <v>0</v>
      </c>
      <c r="H96" s="113">
        <v>0</v>
      </c>
      <c r="I96" s="114">
        <v>0</v>
      </c>
      <c r="J96" s="112">
        <v>0</v>
      </c>
      <c r="K96" s="112">
        <v>0</v>
      </c>
      <c r="L96" s="112">
        <v>0</v>
      </c>
      <c r="M96" s="113">
        <v>0</v>
      </c>
      <c r="N96" s="114">
        <v>0</v>
      </c>
      <c r="O96" s="112">
        <v>0</v>
      </c>
      <c r="P96" s="112">
        <v>0</v>
      </c>
      <c r="Q96" s="112">
        <v>0</v>
      </c>
      <c r="R96" s="113">
        <v>0</v>
      </c>
      <c r="S96" s="115">
        <v>0</v>
      </c>
      <c r="T96" s="19"/>
    </row>
    <row r="97" spans="2:20" ht="15.75" customHeight="1">
      <c r="B97" s="4" t="s">
        <v>3</v>
      </c>
      <c r="C97" s="109">
        <v>0</v>
      </c>
      <c r="D97" s="110">
        <v>29</v>
      </c>
      <c r="E97" s="111">
        <v>0</v>
      </c>
      <c r="F97" s="112">
        <v>0</v>
      </c>
      <c r="G97" s="112">
        <v>0</v>
      </c>
      <c r="H97" s="113">
        <v>0</v>
      </c>
      <c r="I97" s="114">
        <v>0</v>
      </c>
      <c r="J97" s="112">
        <v>0</v>
      </c>
      <c r="K97" s="112">
        <v>0</v>
      </c>
      <c r="L97" s="112">
        <v>0</v>
      </c>
      <c r="M97" s="113">
        <v>0</v>
      </c>
      <c r="N97" s="114">
        <v>0</v>
      </c>
      <c r="O97" s="112">
        <v>0</v>
      </c>
      <c r="P97" s="112">
        <v>0</v>
      </c>
      <c r="Q97" s="112">
        <v>0</v>
      </c>
      <c r="R97" s="113">
        <v>0</v>
      </c>
      <c r="S97" s="115">
        <v>0</v>
      </c>
      <c r="T97" s="19"/>
    </row>
    <row r="98" spans="2:20" ht="15.75" customHeight="1">
      <c r="B98" s="4" t="s">
        <v>4</v>
      </c>
      <c r="C98" s="109">
        <v>0</v>
      </c>
      <c r="D98" s="110">
        <v>8</v>
      </c>
      <c r="E98" s="111">
        <v>0</v>
      </c>
      <c r="F98" s="112">
        <v>0</v>
      </c>
      <c r="G98" s="112">
        <v>0</v>
      </c>
      <c r="H98" s="113">
        <v>0</v>
      </c>
      <c r="I98" s="114">
        <v>0</v>
      </c>
      <c r="J98" s="112">
        <v>0</v>
      </c>
      <c r="K98" s="112">
        <v>0</v>
      </c>
      <c r="L98" s="112">
        <v>0</v>
      </c>
      <c r="M98" s="113">
        <v>0</v>
      </c>
      <c r="N98" s="114">
        <v>0</v>
      </c>
      <c r="O98" s="112">
        <v>0</v>
      </c>
      <c r="P98" s="112">
        <v>0</v>
      </c>
      <c r="Q98" s="112">
        <v>0</v>
      </c>
      <c r="R98" s="113">
        <v>0</v>
      </c>
      <c r="S98" s="115">
        <v>0</v>
      </c>
      <c r="T98" s="19"/>
    </row>
    <row r="99" spans="2:20" ht="15.75" customHeight="1">
      <c r="B99" s="2" t="s">
        <v>5</v>
      </c>
      <c r="C99" s="139">
        <v>0</v>
      </c>
      <c r="D99" s="140">
        <v>42</v>
      </c>
      <c r="E99" s="141">
        <v>0</v>
      </c>
      <c r="F99" s="142">
        <v>0</v>
      </c>
      <c r="G99" s="142">
        <v>0</v>
      </c>
      <c r="H99" s="143">
        <v>0</v>
      </c>
      <c r="I99" s="144">
        <v>0</v>
      </c>
      <c r="J99" s="142">
        <v>0</v>
      </c>
      <c r="K99" s="142">
        <v>0</v>
      </c>
      <c r="L99" s="142">
        <v>0</v>
      </c>
      <c r="M99" s="143">
        <v>0</v>
      </c>
      <c r="N99" s="144">
        <v>0</v>
      </c>
      <c r="O99" s="142">
        <v>0</v>
      </c>
      <c r="P99" s="142">
        <v>0</v>
      </c>
      <c r="Q99" s="142">
        <v>0</v>
      </c>
      <c r="R99" s="143">
        <v>0</v>
      </c>
      <c r="S99" s="145">
        <v>0</v>
      </c>
      <c r="T99" s="19"/>
    </row>
    <row r="100" spans="2:20" ht="15.75" customHeight="1">
      <c r="B100" s="3" t="s">
        <v>6</v>
      </c>
      <c r="C100" s="120">
        <v>0</v>
      </c>
      <c r="D100" s="121">
        <v>0</v>
      </c>
      <c r="E100" s="122">
        <v>0</v>
      </c>
      <c r="F100" s="123">
        <v>0</v>
      </c>
      <c r="G100" s="123">
        <v>0</v>
      </c>
      <c r="H100" s="124">
        <v>0</v>
      </c>
      <c r="I100" s="125">
        <v>0</v>
      </c>
      <c r="J100" s="123">
        <v>0</v>
      </c>
      <c r="K100" s="123">
        <v>0</v>
      </c>
      <c r="L100" s="123">
        <v>0</v>
      </c>
      <c r="M100" s="124">
        <v>0</v>
      </c>
      <c r="N100" s="125">
        <v>0</v>
      </c>
      <c r="O100" s="123">
        <v>0</v>
      </c>
      <c r="P100" s="123">
        <v>0</v>
      </c>
      <c r="Q100" s="123">
        <v>0</v>
      </c>
      <c r="R100" s="124">
        <v>0</v>
      </c>
      <c r="S100" s="126">
        <v>0</v>
      </c>
      <c r="T100" s="19"/>
    </row>
    <row r="101" spans="2:20" ht="15.75" customHeight="1">
      <c r="B101" s="4" t="s">
        <v>7</v>
      </c>
      <c r="C101" s="109">
        <v>0</v>
      </c>
      <c r="D101" s="110">
        <v>18</v>
      </c>
      <c r="E101" s="111">
        <v>0</v>
      </c>
      <c r="F101" s="112">
        <v>0</v>
      </c>
      <c r="G101" s="112">
        <v>0</v>
      </c>
      <c r="H101" s="113">
        <v>0</v>
      </c>
      <c r="I101" s="114">
        <v>0</v>
      </c>
      <c r="J101" s="112">
        <v>0</v>
      </c>
      <c r="K101" s="112">
        <v>0</v>
      </c>
      <c r="L101" s="112">
        <v>0</v>
      </c>
      <c r="M101" s="113">
        <v>0</v>
      </c>
      <c r="N101" s="114">
        <v>0</v>
      </c>
      <c r="O101" s="112">
        <v>0</v>
      </c>
      <c r="P101" s="112">
        <v>0</v>
      </c>
      <c r="Q101" s="112">
        <v>0</v>
      </c>
      <c r="R101" s="113">
        <v>0</v>
      </c>
      <c r="S101" s="115">
        <v>0</v>
      </c>
      <c r="T101" s="19"/>
    </row>
    <row r="102" spans="2:20" ht="15.75" customHeight="1">
      <c r="B102" s="4" t="s">
        <v>8</v>
      </c>
      <c r="C102" s="109">
        <v>0</v>
      </c>
      <c r="D102" s="110">
        <v>421</v>
      </c>
      <c r="E102" s="111">
        <v>0</v>
      </c>
      <c r="F102" s="112">
        <v>0</v>
      </c>
      <c r="G102" s="112">
        <v>0</v>
      </c>
      <c r="H102" s="113">
        <v>0</v>
      </c>
      <c r="I102" s="114">
        <v>0</v>
      </c>
      <c r="J102" s="112">
        <v>0</v>
      </c>
      <c r="K102" s="112">
        <v>0</v>
      </c>
      <c r="L102" s="112">
        <v>0</v>
      </c>
      <c r="M102" s="113">
        <v>0</v>
      </c>
      <c r="N102" s="114">
        <v>0</v>
      </c>
      <c r="O102" s="112">
        <v>0</v>
      </c>
      <c r="P102" s="112">
        <v>0</v>
      </c>
      <c r="Q102" s="112">
        <v>0</v>
      </c>
      <c r="R102" s="113">
        <v>0</v>
      </c>
      <c r="S102" s="115">
        <v>0</v>
      </c>
      <c r="T102" s="19"/>
    </row>
    <row r="103" spans="2:20" ht="15.75" customHeight="1">
      <c r="B103" s="4" t="s">
        <v>9</v>
      </c>
      <c r="C103" s="109">
        <v>0</v>
      </c>
      <c r="D103" s="110">
        <v>0</v>
      </c>
      <c r="E103" s="111">
        <v>0</v>
      </c>
      <c r="F103" s="112">
        <v>0</v>
      </c>
      <c r="G103" s="112">
        <v>0</v>
      </c>
      <c r="H103" s="113">
        <v>0</v>
      </c>
      <c r="I103" s="114">
        <v>0</v>
      </c>
      <c r="J103" s="112">
        <v>0</v>
      </c>
      <c r="K103" s="112">
        <v>0</v>
      </c>
      <c r="L103" s="112">
        <v>0</v>
      </c>
      <c r="M103" s="113">
        <v>0</v>
      </c>
      <c r="N103" s="114">
        <v>0</v>
      </c>
      <c r="O103" s="112">
        <v>0</v>
      </c>
      <c r="P103" s="112">
        <v>0</v>
      </c>
      <c r="Q103" s="112">
        <v>0</v>
      </c>
      <c r="R103" s="113">
        <v>0</v>
      </c>
      <c r="S103" s="115">
        <v>0</v>
      </c>
      <c r="T103" s="19"/>
    </row>
    <row r="104" spans="2:20" ht="15.75" customHeight="1">
      <c r="B104" s="2" t="s">
        <v>10</v>
      </c>
      <c r="C104" s="139">
        <v>0</v>
      </c>
      <c r="D104" s="140">
        <v>1711</v>
      </c>
      <c r="E104" s="141">
        <v>0</v>
      </c>
      <c r="F104" s="142">
        <v>0</v>
      </c>
      <c r="G104" s="142">
        <v>0</v>
      </c>
      <c r="H104" s="143">
        <v>0</v>
      </c>
      <c r="I104" s="144">
        <v>0</v>
      </c>
      <c r="J104" s="142">
        <v>0</v>
      </c>
      <c r="K104" s="142">
        <v>0</v>
      </c>
      <c r="L104" s="142">
        <v>0</v>
      </c>
      <c r="M104" s="143">
        <v>0</v>
      </c>
      <c r="N104" s="142">
        <v>0</v>
      </c>
      <c r="O104" s="142">
        <v>0</v>
      </c>
      <c r="P104" s="142">
        <v>0</v>
      </c>
      <c r="Q104" s="142">
        <v>0</v>
      </c>
      <c r="R104" s="143">
        <v>0</v>
      </c>
      <c r="S104" s="145">
        <v>0</v>
      </c>
      <c r="T104" s="19"/>
    </row>
    <row r="105" spans="2:20" ht="15.75" customHeight="1">
      <c r="B105" s="3" t="s">
        <v>11</v>
      </c>
      <c r="C105" s="120">
        <v>0</v>
      </c>
      <c r="D105" s="121">
        <v>0</v>
      </c>
      <c r="E105" s="122">
        <v>0</v>
      </c>
      <c r="F105" s="123">
        <v>0</v>
      </c>
      <c r="G105" s="123">
        <v>0</v>
      </c>
      <c r="H105" s="124">
        <v>0</v>
      </c>
      <c r="I105" s="125">
        <v>0</v>
      </c>
      <c r="J105" s="123">
        <v>0</v>
      </c>
      <c r="K105" s="123">
        <v>0</v>
      </c>
      <c r="L105" s="123">
        <v>0</v>
      </c>
      <c r="M105" s="124">
        <v>0</v>
      </c>
      <c r="N105" s="125">
        <v>0</v>
      </c>
      <c r="O105" s="123">
        <v>0</v>
      </c>
      <c r="P105" s="123">
        <v>0</v>
      </c>
      <c r="Q105" s="123">
        <v>0</v>
      </c>
      <c r="R105" s="124">
        <v>0</v>
      </c>
      <c r="S105" s="126">
        <v>0</v>
      </c>
      <c r="T105" s="19"/>
    </row>
    <row r="106" spans="2:20" ht="15.75" customHeight="1">
      <c r="B106" s="4" t="s">
        <v>51</v>
      </c>
      <c r="C106" s="109">
        <v>0</v>
      </c>
      <c r="D106" s="110">
        <v>22</v>
      </c>
      <c r="E106" s="111">
        <v>7</v>
      </c>
      <c r="F106" s="112">
        <v>0</v>
      </c>
      <c r="G106" s="112">
        <v>6</v>
      </c>
      <c r="H106" s="113">
        <v>2</v>
      </c>
      <c r="I106" s="114">
        <v>0</v>
      </c>
      <c r="J106" s="112">
        <v>0</v>
      </c>
      <c r="K106" s="112">
        <v>0</v>
      </c>
      <c r="L106" s="112">
        <v>0</v>
      </c>
      <c r="M106" s="113">
        <v>0</v>
      </c>
      <c r="N106" s="114">
        <v>0</v>
      </c>
      <c r="O106" s="112">
        <v>0</v>
      </c>
      <c r="P106" s="112">
        <v>0</v>
      </c>
      <c r="Q106" s="112">
        <v>0</v>
      </c>
      <c r="R106" s="113">
        <v>0</v>
      </c>
      <c r="S106" s="115">
        <v>0</v>
      </c>
      <c r="T106" s="19"/>
    </row>
    <row r="107" spans="2:20" ht="15.75" customHeight="1">
      <c r="B107" s="4" t="s">
        <v>12</v>
      </c>
      <c r="C107" s="109">
        <v>0</v>
      </c>
      <c r="D107" s="131">
        <v>0</v>
      </c>
      <c r="E107" s="132">
        <v>0</v>
      </c>
      <c r="F107" s="133">
        <v>0</v>
      </c>
      <c r="G107" s="133">
        <v>0</v>
      </c>
      <c r="H107" s="134">
        <v>0</v>
      </c>
      <c r="I107" s="109">
        <v>0</v>
      </c>
      <c r="J107" s="133">
        <v>0</v>
      </c>
      <c r="K107" s="133">
        <v>0</v>
      </c>
      <c r="L107" s="133">
        <v>0</v>
      </c>
      <c r="M107" s="134">
        <v>0</v>
      </c>
      <c r="N107" s="109">
        <v>0</v>
      </c>
      <c r="O107" s="133">
        <v>0</v>
      </c>
      <c r="P107" s="133">
        <v>0</v>
      </c>
      <c r="Q107" s="133">
        <v>0</v>
      </c>
      <c r="R107" s="134">
        <v>0</v>
      </c>
      <c r="S107" s="135">
        <v>0</v>
      </c>
      <c r="T107" s="19"/>
    </row>
    <row r="108" spans="2:20" ht="15.75" customHeight="1">
      <c r="B108" s="4" t="s">
        <v>13</v>
      </c>
      <c r="C108" s="109">
        <v>0</v>
      </c>
      <c r="D108" s="110">
        <v>3</v>
      </c>
      <c r="E108" s="111">
        <v>0</v>
      </c>
      <c r="F108" s="112">
        <v>0</v>
      </c>
      <c r="G108" s="112">
        <v>0</v>
      </c>
      <c r="H108" s="113">
        <v>0</v>
      </c>
      <c r="I108" s="114">
        <v>0</v>
      </c>
      <c r="J108" s="112">
        <v>0</v>
      </c>
      <c r="K108" s="112">
        <v>0</v>
      </c>
      <c r="L108" s="112">
        <v>0</v>
      </c>
      <c r="M108" s="113">
        <v>0</v>
      </c>
      <c r="N108" s="114">
        <v>0</v>
      </c>
      <c r="O108" s="112">
        <v>0</v>
      </c>
      <c r="P108" s="112">
        <v>0</v>
      </c>
      <c r="Q108" s="112">
        <v>0</v>
      </c>
      <c r="R108" s="113">
        <v>0</v>
      </c>
      <c r="S108" s="115">
        <v>0</v>
      </c>
      <c r="T108" s="19"/>
    </row>
    <row r="109" spans="2:20" ht="15.75" customHeight="1">
      <c r="B109" s="2" t="s">
        <v>14</v>
      </c>
      <c r="C109" s="139">
        <v>0</v>
      </c>
      <c r="D109" s="140">
        <v>42</v>
      </c>
      <c r="E109" s="141">
        <v>0</v>
      </c>
      <c r="F109" s="142">
        <v>0</v>
      </c>
      <c r="G109" s="142">
        <v>0</v>
      </c>
      <c r="H109" s="143">
        <v>0</v>
      </c>
      <c r="I109" s="144">
        <v>0</v>
      </c>
      <c r="J109" s="142">
        <v>0</v>
      </c>
      <c r="K109" s="142">
        <v>0</v>
      </c>
      <c r="L109" s="142">
        <v>0</v>
      </c>
      <c r="M109" s="143">
        <v>0</v>
      </c>
      <c r="N109" s="144">
        <v>0</v>
      </c>
      <c r="O109" s="142">
        <v>0</v>
      </c>
      <c r="P109" s="142">
        <v>0</v>
      </c>
      <c r="Q109" s="142">
        <v>0</v>
      </c>
      <c r="R109" s="143">
        <v>0</v>
      </c>
      <c r="S109" s="145">
        <v>0</v>
      </c>
      <c r="T109" s="19"/>
    </row>
    <row r="110" spans="2:20" ht="15.75" customHeight="1">
      <c r="B110" s="3" t="s">
        <v>15</v>
      </c>
      <c r="C110" s="120">
        <v>0</v>
      </c>
      <c r="D110" s="121">
        <v>0</v>
      </c>
      <c r="E110" s="122">
        <v>0</v>
      </c>
      <c r="F110" s="123">
        <v>0</v>
      </c>
      <c r="G110" s="123">
        <v>0</v>
      </c>
      <c r="H110" s="124">
        <v>0</v>
      </c>
      <c r="I110" s="125">
        <v>0</v>
      </c>
      <c r="J110" s="123">
        <v>0</v>
      </c>
      <c r="K110" s="123">
        <v>0</v>
      </c>
      <c r="L110" s="123">
        <v>0</v>
      </c>
      <c r="M110" s="124">
        <v>0</v>
      </c>
      <c r="N110" s="125">
        <v>0</v>
      </c>
      <c r="O110" s="123">
        <v>0</v>
      </c>
      <c r="P110" s="123">
        <v>0</v>
      </c>
      <c r="Q110" s="123">
        <v>0</v>
      </c>
      <c r="R110" s="124">
        <v>0</v>
      </c>
      <c r="S110" s="126">
        <v>0</v>
      </c>
      <c r="T110" s="19"/>
    </row>
    <row r="111" spans="2:20" ht="15.75" customHeight="1">
      <c r="B111" s="4" t="s">
        <v>16</v>
      </c>
      <c r="C111" s="109">
        <v>0</v>
      </c>
      <c r="D111" s="110">
        <v>20</v>
      </c>
      <c r="E111" s="111">
        <v>0</v>
      </c>
      <c r="F111" s="112">
        <v>0</v>
      </c>
      <c r="G111" s="112">
        <v>0</v>
      </c>
      <c r="H111" s="113">
        <v>0</v>
      </c>
      <c r="I111" s="114">
        <v>0</v>
      </c>
      <c r="J111" s="112">
        <v>0</v>
      </c>
      <c r="K111" s="112">
        <v>0</v>
      </c>
      <c r="L111" s="112">
        <v>0</v>
      </c>
      <c r="M111" s="113">
        <v>0</v>
      </c>
      <c r="N111" s="114">
        <v>0</v>
      </c>
      <c r="O111" s="112">
        <v>0</v>
      </c>
      <c r="P111" s="112">
        <v>0</v>
      </c>
      <c r="Q111" s="112">
        <v>0</v>
      </c>
      <c r="R111" s="113">
        <v>0</v>
      </c>
      <c r="S111" s="115">
        <v>0</v>
      </c>
      <c r="T111" s="19"/>
    </row>
    <row r="112" spans="2:20" ht="15.75" customHeight="1">
      <c r="B112" s="4" t="s">
        <v>17</v>
      </c>
      <c r="C112" s="109">
        <v>0</v>
      </c>
      <c r="D112" s="110">
        <v>0</v>
      </c>
      <c r="E112" s="111">
        <v>0</v>
      </c>
      <c r="F112" s="112">
        <v>0</v>
      </c>
      <c r="G112" s="112">
        <v>0</v>
      </c>
      <c r="H112" s="113">
        <v>0</v>
      </c>
      <c r="I112" s="114">
        <v>0</v>
      </c>
      <c r="J112" s="112">
        <v>0</v>
      </c>
      <c r="K112" s="112">
        <v>0</v>
      </c>
      <c r="L112" s="112">
        <v>0</v>
      </c>
      <c r="M112" s="113">
        <v>0</v>
      </c>
      <c r="N112" s="114">
        <v>0</v>
      </c>
      <c r="O112" s="112">
        <v>0</v>
      </c>
      <c r="P112" s="112">
        <v>0</v>
      </c>
      <c r="Q112" s="112">
        <v>0</v>
      </c>
      <c r="R112" s="113">
        <v>0</v>
      </c>
      <c r="S112" s="115">
        <v>0</v>
      </c>
      <c r="T112" s="19"/>
    </row>
    <row r="113" spans="2:20" ht="15.75" customHeight="1">
      <c r="B113" s="4" t="s">
        <v>18</v>
      </c>
      <c r="C113" s="109">
        <v>0</v>
      </c>
      <c r="D113" s="110">
        <v>63</v>
      </c>
      <c r="E113" s="111">
        <v>0</v>
      </c>
      <c r="F113" s="112">
        <v>0</v>
      </c>
      <c r="G113" s="112">
        <v>0</v>
      </c>
      <c r="H113" s="113">
        <v>0</v>
      </c>
      <c r="I113" s="114">
        <v>0</v>
      </c>
      <c r="J113" s="112">
        <v>0</v>
      </c>
      <c r="K113" s="112">
        <v>0</v>
      </c>
      <c r="L113" s="112">
        <v>0</v>
      </c>
      <c r="M113" s="113">
        <v>0</v>
      </c>
      <c r="N113" s="114">
        <v>0</v>
      </c>
      <c r="O113" s="112">
        <v>0</v>
      </c>
      <c r="P113" s="112">
        <v>0</v>
      </c>
      <c r="Q113" s="112">
        <v>0</v>
      </c>
      <c r="R113" s="113">
        <v>0</v>
      </c>
      <c r="S113" s="115">
        <v>0</v>
      </c>
      <c r="T113" s="19"/>
    </row>
    <row r="114" spans="2:20" ht="15.75" customHeight="1">
      <c r="B114" s="2" t="s">
        <v>19</v>
      </c>
      <c r="C114" s="139">
        <v>0</v>
      </c>
      <c r="D114" s="140">
        <v>1</v>
      </c>
      <c r="E114" s="141">
        <v>0</v>
      </c>
      <c r="F114" s="142">
        <v>0</v>
      </c>
      <c r="G114" s="142">
        <v>0</v>
      </c>
      <c r="H114" s="143">
        <v>0</v>
      </c>
      <c r="I114" s="144">
        <v>0</v>
      </c>
      <c r="J114" s="142">
        <v>0</v>
      </c>
      <c r="K114" s="142">
        <v>0</v>
      </c>
      <c r="L114" s="142">
        <v>0</v>
      </c>
      <c r="M114" s="143">
        <v>0</v>
      </c>
      <c r="N114" s="144">
        <v>0</v>
      </c>
      <c r="O114" s="142">
        <v>0</v>
      </c>
      <c r="P114" s="142">
        <v>0</v>
      </c>
      <c r="Q114" s="142">
        <v>0</v>
      </c>
      <c r="R114" s="143">
        <v>0</v>
      </c>
      <c r="S114" s="145">
        <v>0</v>
      </c>
      <c r="T114" s="19"/>
    </row>
    <row r="115" spans="2:20" ht="15.75" customHeight="1">
      <c r="B115" s="3" t="s">
        <v>20</v>
      </c>
      <c r="C115" s="120">
        <v>0</v>
      </c>
      <c r="D115" s="121">
        <v>10</v>
      </c>
      <c r="E115" s="122">
        <v>0</v>
      </c>
      <c r="F115" s="123">
        <v>0</v>
      </c>
      <c r="G115" s="123">
        <v>0</v>
      </c>
      <c r="H115" s="124">
        <v>0</v>
      </c>
      <c r="I115" s="125">
        <v>0</v>
      </c>
      <c r="J115" s="123">
        <v>0</v>
      </c>
      <c r="K115" s="123">
        <v>0</v>
      </c>
      <c r="L115" s="123">
        <v>0</v>
      </c>
      <c r="M115" s="124">
        <v>0</v>
      </c>
      <c r="N115" s="125">
        <v>0</v>
      </c>
      <c r="O115" s="123">
        <v>0</v>
      </c>
      <c r="P115" s="123">
        <v>0</v>
      </c>
      <c r="Q115" s="123">
        <v>0</v>
      </c>
      <c r="R115" s="124">
        <v>0</v>
      </c>
      <c r="S115" s="126">
        <v>0</v>
      </c>
      <c r="T115" s="19"/>
    </row>
    <row r="116" spans="2:20" ht="15.75" customHeight="1">
      <c r="B116" s="4" t="s">
        <v>21</v>
      </c>
      <c r="C116" s="109">
        <v>0</v>
      </c>
      <c r="D116" s="110">
        <v>7</v>
      </c>
      <c r="E116" s="111">
        <v>0</v>
      </c>
      <c r="F116" s="112">
        <v>0</v>
      </c>
      <c r="G116" s="112">
        <v>0</v>
      </c>
      <c r="H116" s="113">
        <v>0</v>
      </c>
      <c r="I116" s="114">
        <v>16</v>
      </c>
      <c r="J116" s="112">
        <v>0</v>
      </c>
      <c r="K116" s="112">
        <v>0</v>
      </c>
      <c r="L116" s="112">
        <v>0</v>
      </c>
      <c r="M116" s="113">
        <v>0</v>
      </c>
      <c r="N116" s="114">
        <v>0</v>
      </c>
      <c r="O116" s="112">
        <v>0</v>
      </c>
      <c r="P116" s="112">
        <v>0</v>
      </c>
      <c r="Q116" s="112">
        <v>0</v>
      </c>
      <c r="R116" s="113">
        <v>0</v>
      </c>
      <c r="S116" s="115">
        <v>0</v>
      </c>
      <c r="T116" s="19"/>
    </row>
    <row r="117" spans="2:20" ht="15.75" customHeight="1">
      <c r="B117" s="4" t="s">
        <v>22</v>
      </c>
      <c r="C117" s="109">
        <v>0</v>
      </c>
      <c r="D117" s="110">
        <v>18</v>
      </c>
      <c r="E117" s="111">
        <v>0</v>
      </c>
      <c r="F117" s="112">
        <v>0</v>
      </c>
      <c r="G117" s="112">
        <v>0</v>
      </c>
      <c r="H117" s="113">
        <v>0</v>
      </c>
      <c r="I117" s="114">
        <v>0</v>
      </c>
      <c r="J117" s="112">
        <v>0</v>
      </c>
      <c r="K117" s="112">
        <v>0</v>
      </c>
      <c r="L117" s="112">
        <v>0</v>
      </c>
      <c r="M117" s="113">
        <v>0</v>
      </c>
      <c r="N117" s="114">
        <v>0</v>
      </c>
      <c r="O117" s="112">
        <v>0</v>
      </c>
      <c r="P117" s="112">
        <v>0</v>
      </c>
      <c r="Q117" s="112">
        <v>0</v>
      </c>
      <c r="R117" s="113">
        <v>0</v>
      </c>
      <c r="S117" s="115">
        <v>0</v>
      </c>
      <c r="T117" s="19"/>
    </row>
    <row r="118" spans="2:20" ht="15.75" customHeight="1">
      <c r="B118" s="4" t="s">
        <v>23</v>
      </c>
      <c r="C118" s="109">
        <v>0</v>
      </c>
      <c r="D118" s="110">
        <v>1</v>
      </c>
      <c r="E118" s="111">
        <v>291</v>
      </c>
      <c r="F118" s="112">
        <v>0</v>
      </c>
      <c r="G118" s="112">
        <v>0</v>
      </c>
      <c r="H118" s="113">
        <v>0</v>
      </c>
      <c r="I118" s="114">
        <v>0</v>
      </c>
      <c r="J118" s="112">
        <v>0</v>
      </c>
      <c r="K118" s="112">
        <v>0</v>
      </c>
      <c r="L118" s="112">
        <v>0</v>
      </c>
      <c r="M118" s="113">
        <v>0</v>
      </c>
      <c r="N118" s="114">
        <v>0</v>
      </c>
      <c r="O118" s="112">
        <v>0</v>
      </c>
      <c r="P118" s="112">
        <v>0</v>
      </c>
      <c r="Q118" s="112">
        <v>0</v>
      </c>
      <c r="R118" s="113">
        <v>0</v>
      </c>
      <c r="S118" s="115">
        <v>0</v>
      </c>
      <c r="T118" s="19"/>
    </row>
    <row r="119" spans="2:20" ht="15.75" customHeight="1">
      <c r="B119" s="2" t="s">
        <v>24</v>
      </c>
      <c r="C119" s="139">
        <v>0</v>
      </c>
      <c r="D119" s="140">
        <v>0</v>
      </c>
      <c r="E119" s="141">
        <v>0</v>
      </c>
      <c r="F119" s="142">
        <v>0</v>
      </c>
      <c r="G119" s="142">
        <v>0</v>
      </c>
      <c r="H119" s="143">
        <v>0</v>
      </c>
      <c r="I119" s="144">
        <v>0</v>
      </c>
      <c r="J119" s="142">
        <v>0</v>
      </c>
      <c r="K119" s="142">
        <v>0</v>
      </c>
      <c r="L119" s="142">
        <v>0</v>
      </c>
      <c r="M119" s="143">
        <v>0</v>
      </c>
      <c r="N119" s="144">
        <v>0</v>
      </c>
      <c r="O119" s="142">
        <v>0</v>
      </c>
      <c r="P119" s="142">
        <v>0</v>
      </c>
      <c r="Q119" s="142">
        <v>0</v>
      </c>
      <c r="R119" s="143">
        <v>0</v>
      </c>
      <c r="S119" s="145">
        <v>0</v>
      </c>
      <c r="T119" s="19"/>
    </row>
    <row r="120" spans="2:20" ht="15.75" customHeight="1">
      <c r="B120" s="3" t="s">
        <v>25</v>
      </c>
      <c r="C120" s="120">
        <v>0</v>
      </c>
      <c r="D120" s="121">
        <v>13</v>
      </c>
      <c r="E120" s="122">
        <v>0</v>
      </c>
      <c r="F120" s="123">
        <v>0</v>
      </c>
      <c r="G120" s="123">
        <v>0</v>
      </c>
      <c r="H120" s="124">
        <v>0</v>
      </c>
      <c r="I120" s="125">
        <v>0</v>
      </c>
      <c r="J120" s="123">
        <v>0</v>
      </c>
      <c r="K120" s="123">
        <v>0</v>
      </c>
      <c r="L120" s="123">
        <v>0</v>
      </c>
      <c r="M120" s="124">
        <v>0</v>
      </c>
      <c r="N120" s="125">
        <v>0</v>
      </c>
      <c r="O120" s="123">
        <v>0</v>
      </c>
      <c r="P120" s="123">
        <v>0</v>
      </c>
      <c r="Q120" s="123">
        <v>0</v>
      </c>
      <c r="R120" s="124">
        <v>0</v>
      </c>
      <c r="S120" s="126">
        <v>0</v>
      </c>
      <c r="T120" s="19"/>
    </row>
    <row r="121" spans="2:20" ht="15.75" customHeight="1">
      <c r="B121" s="20" t="s">
        <v>26</v>
      </c>
      <c r="C121" s="109">
        <v>0</v>
      </c>
      <c r="D121" s="110">
        <v>13</v>
      </c>
      <c r="E121" s="111">
        <v>0</v>
      </c>
      <c r="F121" s="112">
        <v>0</v>
      </c>
      <c r="G121" s="112">
        <v>0</v>
      </c>
      <c r="H121" s="113">
        <v>0</v>
      </c>
      <c r="I121" s="114">
        <v>0</v>
      </c>
      <c r="J121" s="112">
        <v>0</v>
      </c>
      <c r="K121" s="112">
        <v>0</v>
      </c>
      <c r="L121" s="112">
        <v>0</v>
      </c>
      <c r="M121" s="113">
        <v>0</v>
      </c>
      <c r="N121" s="114">
        <v>0</v>
      </c>
      <c r="O121" s="112">
        <v>0</v>
      </c>
      <c r="P121" s="112">
        <v>0</v>
      </c>
      <c r="Q121" s="112">
        <v>0</v>
      </c>
      <c r="R121" s="113">
        <v>0</v>
      </c>
      <c r="S121" s="115">
        <v>0</v>
      </c>
      <c r="T121" s="19"/>
    </row>
    <row r="122" spans="2:20" ht="15.75" customHeight="1">
      <c r="B122" s="4" t="s">
        <v>127</v>
      </c>
      <c r="C122" s="109">
        <v>0</v>
      </c>
      <c r="D122" s="110">
        <v>8</v>
      </c>
      <c r="E122" s="111">
        <v>13</v>
      </c>
      <c r="F122" s="112">
        <v>0</v>
      </c>
      <c r="G122" s="112">
        <v>0</v>
      </c>
      <c r="H122" s="113">
        <v>0</v>
      </c>
      <c r="I122" s="114">
        <v>0</v>
      </c>
      <c r="J122" s="112">
        <v>0</v>
      </c>
      <c r="K122" s="112">
        <v>0</v>
      </c>
      <c r="L122" s="112">
        <v>0</v>
      </c>
      <c r="M122" s="113">
        <v>0</v>
      </c>
      <c r="N122" s="114">
        <v>0</v>
      </c>
      <c r="O122" s="112">
        <v>0</v>
      </c>
      <c r="P122" s="112">
        <v>0</v>
      </c>
      <c r="Q122" s="112">
        <v>0</v>
      </c>
      <c r="R122" s="113">
        <v>0</v>
      </c>
      <c r="S122" s="115">
        <v>0</v>
      </c>
      <c r="T122" s="19"/>
    </row>
    <row r="123" spans="2:19" ht="15.75" customHeight="1">
      <c r="B123" s="20" t="s">
        <v>135</v>
      </c>
      <c r="C123" s="109">
        <v>0</v>
      </c>
      <c r="D123" s="110">
        <v>42</v>
      </c>
      <c r="E123" s="111">
        <v>0</v>
      </c>
      <c r="F123" s="112">
        <v>0</v>
      </c>
      <c r="G123" s="112">
        <v>0</v>
      </c>
      <c r="H123" s="113">
        <v>0</v>
      </c>
      <c r="I123" s="114">
        <v>0</v>
      </c>
      <c r="J123" s="112">
        <v>0</v>
      </c>
      <c r="K123" s="112">
        <v>0</v>
      </c>
      <c r="L123" s="112">
        <v>0</v>
      </c>
      <c r="M123" s="113">
        <v>0</v>
      </c>
      <c r="N123" s="114">
        <v>0</v>
      </c>
      <c r="O123" s="112">
        <v>0</v>
      </c>
      <c r="P123" s="112">
        <v>0</v>
      </c>
      <c r="Q123" s="112">
        <v>0</v>
      </c>
      <c r="R123" s="113">
        <v>0</v>
      </c>
      <c r="S123" s="115">
        <v>0</v>
      </c>
    </row>
    <row r="124" spans="2:37" ht="16.5" customHeight="1">
      <c r="B124" s="21" t="s">
        <v>136</v>
      </c>
      <c r="C124" s="150">
        <v>0</v>
      </c>
      <c r="D124" s="151">
        <v>9</v>
      </c>
      <c r="E124" s="152">
        <v>0</v>
      </c>
      <c r="F124" s="153">
        <v>0</v>
      </c>
      <c r="G124" s="153">
        <v>0</v>
      </c>
      <c r="H124" s="154">
        <v>0</v>
      </c>
      <c r="I124" s="155">
        <v>0</v>
      </c>
      <c r="J124" s="153">
        <v>0</v>
      </c>
      <c r="K124" s="153">
        <v>0</v>
      </c>
      <c r="L124" s="153">
        <v>0</v>
      </c>
      <c r="M124" s="154">
        <v>0</v>
      </c>
      <c r="N124" s="155">
        <v>0</v>
      </c>
      <c r="O124" s="153">
        <v>0</v>
      </c>
      <c r="P124" s="153">
        <v>0</v>
      </c>
      <c r="Q124" s="153">
        <v>0</v>
      </c>
      <c r="R124" s="154">
        <v>0</v>
      </c>
      <c r="S124" s="156">
        <v>0</v>
      </c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2:37" ht="16.5" customHeight="1">
      <c r="B125" s="4" t="s">
        <v>138</v>
      </c>
      <c r="C125" s="109">
        <v>0</v>
      </c>
      <c r="D125" s="110">
        <v>23</v>
      </c>
      <c r="E125" s="111">
        <v>65</v>
      </c>
      <c r="F125" s="112">
        <v>0</v>
      </c>
      <c r="G125" s="112">
        <v>0</v>
      </c>
      <c r="H125" s="113">
        <v>0</v>
      </c>
      <c r="I125" s="114">
        <v>0</v>
      </c>
      <c r="J125" s="112">
        <v>0</v>
      </c>
      <c r="K125" s="112">
        <v>0</v>
      </c>
      <c r="L125" s="112">
        <v>0</v>
      </c>
      <c r="M125" s="113">
        <v>0</v>
      </c>
      <c r="N125" s="114">
        <v>0</v>
      </c>
      <c r="O125" s="112">
        <v>0</v>
      </c>
      <c r="P125" s="112">
        <v>0</v>
      </c>
      <c r="Q125" s="112">
        <v>0</v>
      </c>
      <c r="R125" s="113">
        <v>0</v>
      </c>
      <c r="S125" s="115">
        <v>0</v>
      </c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2:37" ht="16.5" customHeight="1">
      <c r="B126" s="4" t="s">
        <v>139</v>
      </c>
      <c r="C126" s="109">
        <v>0</v>
      </c>
      <c r="D126" s="110">
        <v>19</v>
      </c>
      <c r="E126" s="111">
        <v>0</v>
      </c>
      <c r="F126" s="112">
        <v>0</v>
      </c>
      <c r="G126" s="112">
        <v>0</v>
      </c>
      <c r="H126" s="113">
        <v>0</v>
      </c>
      <c r="I126" s="114">
        <v>0</v>
      </c>
      <c r="J126" s="112">
        <v>0</v>
      </c>
      <c r="K126" s="112">
        <v>0</v>
      </c>
      <c r="L126" s="112">
        <v>0</v>
      </c>
      <c r="M126" s="113">
        <v>0</v>
      </c>
      <c r="N126" s="114">
        <v>0</v>
      </c>
      <c r="O126" s="112">
        <v>0</v>
      </c>
      <c r="P126" s="112">
        <v>0</v>
      </c>
      <c r="Q126" s="112">
        <v>0</v>
      </c>
      <c r="R126" s="113">
        <v>0</v>
      </c>
      <c r="S126" s="115">
        <v>0</v>
      </c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2:37" ht="16.5" customHeight="1">
      <c r="B127" s="4" t="s">
        <v>140</v>
      </c>
      <c r="C127" s="109">
        <v>0</v>
      </c>
      <c r="D127" s="110">
        <v>19</v>
      </c>
      <c r="E127" s="111">
        <v>0</v>
      </c>
      <c r="F127" s="112">
        <v>0</v>
      </c>
      <c r="G127" s="112">
        <v>0</v>
      </c>
      <c r="H127" s="113">
        <v>0</v>
      </c>
      <c r="I127" s="114">
        <v>0</v>
      </c>
      <c r="J127" s="112">
        <v>0</v>
      </c>
      <c r="K127" s="112">
        <v>0</v>
      </c>
      <c r="L127" s="112">
        <v>0</v>
      </c>
      <c r="M127" s="113">
        <v>0</v>
      </c>
      <c r="N127" s="114">
        <v>0</v>
      </c>
      <c r="O127" s="112">
        <v>0</v>
      </c>
      <c r="P127" s="112">
        <v>0</v>
      </c>
      <c r="Q127" s="112">
        <v>0</v>
      </c>
      <c r="R127" s="113">
        <v>0</v>
      </c>
      <c r="S127" s="115">
        <v>0</v>
      </c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2:37" ht="16.5" customHeight="1">
      <c r="B128" s="4" t="s">
        <v>162</v>
      </c>
      <c r="C128" s="109">
        <v>0</v>
      </c>
      <c r="D128" s="131">
        <v>10</v>
      </c>
      <c r="E128" s="132">
        <v>2</v>
      </c>
      <c r="F128" s="133">
        <v>0</v>
      </c>
      <c r="G128" s="133">
        <v>0</v>
      </c>
      <c r="H128" s="134">
        <v>0</v>
      </c>
      <c r="I128" s="109">
        <v>0</v>
      </c>
      <c r="J128" s="133">
        <v>0</v>
      </c>
      <c r="K128" s="133">
        <v>0</v>
      </c>
      <c r="L128" s="133">
        <v>0</v>
      </c>
      <c r="M128" s="134">
        <v>0</v>
      </c>
      <c r="N128" s="109">
        <v>0</v>
      </c>
      <c r="O128" s="133">
        <v>0</v>
      </c>
      <c r="P128" s="133">
        <v>0</v>
      </c>
      <c r="Q128" s="133">
        <v>0</v>
      </c>
      <c r="R128" s="134">
        <v>0</v>
      </c>
      <c r="S128" s="135">
        <v>0</v>
      </c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2:37" ht="16.5" customHeight="1">
      <c r="B129" s="21" t="s">
        <v>165</v>
      </c>
      <c r="C129" s="150">
        <v>0</v>
      </c>
      <c r="D129" s="157">
        <v>0</v>
      </c>
      <c r="E129" s="158">
        <v>0</v>
      </c>
      <c r="F129" s="276">
        <v>0</v>
      </c>
      <c r="G129" s="276">
        <v>0</v>
      </c>
      <c r="H129" s="277">
        <v>0</v>
      </c>
      <c r="I129" s="150">
        <v>0</v>
      </c>
      <c r="J129" s="276">
        <v>0</v>
      </c>
      <c r="K129" s="276">
        <v>0</v>
      </c>
      <c r="L129" s="276">
        <v>0</v>
      </c>
      <c r="M129" s="277">
        <v>0</v>
      </c>
      <c r="N129" s="150">
        <v>0</v>
      </c>
      <c r="O129" s="276">
        <v>0</v>
      </c>
      <c r="P129" s="276">
        <v>0</v>
      </c>
      <c r="Q129" s="276">
        <v>0</v>
      </c>
      <c r="R129" s="277">
        <v>0</v>
      </c>
      <c r="S129" s="278">
        <v>0</v>
      </c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2:37" ht="16.5" customHeight="1">
      <c r="B130" s="4" t="s">
        <v>166</v>
      </c>
      <c r="C130" s="109">
        <v>0</v>
      </c>
      <c r="D130" s="131">
        <v>0</v>
      </c>
      <c r="E130" s="132">
        <v>0</v>
      </c>
      <c r="F130" s="133">
        <v>0</v>
      </c>
      <c r="G130" s="133">
        <v>0</v>
      </c>
      <c r="H130" s="134">
        <v>0</v>
      </c>
      <c r="I130" s="109">
        <v>0</v>
      </c>
      <c r="J130" s="133">
        <v>0</v>
      </c>
      <c r="K130" s="133">
        <v>0</v>
      </c>
      <c r="L130" s="133">
        <v>0</v>
      </c>
      <c r="M130" s="134">
        <v>0</v>
      </c>
      <c r="N130" s="109">
        <v>0</v>
      </c>
      <c r="O130" s="133">
        <v>0</v>
      </c>
      <c r="P130" s="133">
        <v>0</v>
      </c>
      <c r="Q130" s="133">
        <v>0</v>
      </c>
      <c r="R130" s="134">
        <v>0</v>
      </c>
      <c r="S130" s="135">
        <v>0</v>
      </c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2:19" ht="14.25" thickBot="1">
      <c r="B131" s="22" t="s">
        <v>45</v>
      </c>
      <c r="C131" s="258">
        <v>0</v>
      </c>
      <c r="D131" s="259">
        <v>0</v>
      </c>
      <c r="E131" s="260">
        <v>0</v>
      </c>
      <c r="F131" s="261">
        <v>0</v>
      </c>
      <c r="G131" s="261">
        <v>0</v>
      </c>
      <c r="H131" s="262">
        <v>0</v>
      </c>
      <c r="I131" s="263">
        <v>0</v>
      </c>
      <c r="J131" s="261">
        <v>0</v>
      </c>
      <c r="K131" s="261">
        <v>0</v>
      </c>
      <c r="L131" s="261">
        <v>0</v>
      </c>
      <c r="M131" s="262">
        <v>0</v>
      </c>
      <c r="N131" s="263">
        <v>0</v>
      </c>
      <c r="O131" s="261">
        <v>0</v>
      </c>
      <c r="P131" s="261">
        <v>0</v>
      </c>
      <c r="Q131" s="261">
        <v>0</v>
      </c>
      <c r="R131" s="262">
        <v>0</v>
      </c>
      <c r="S131" s="264">
        <v>0</v>
      </c>
    </row>
    <row r="132" spans="2:19" ht="15" thickBot="1" thickTop="1">
      <c r="B132" s="252" t="s">
        <v>29</v>
      </c>
      <c r="C132" s="279">
        <f>SUM(C65:C131)</f>
        <v>0</v>
      </c>
      <c r="D132" s="38">
        <f aca="true" t="shared" si="3" ref="D132:S132">SUM(D65:D131)</f>
        <v>6325</v>
      </c>
      <c r="E132" s="46">
        <f t="shared" si="3"/>
        <v>2168</v>
      </c>
      <c r="F132" s="46">
        <f t="shared" si="3"/>
        <v>45</v>
      </c>
      <c r="G132" s="46">
        <f t="shared" si="3"/>
        <v>11</v>
      </c>
      <c r="H132" s="47">
        <f t="shared" si="3"/>
        <v>6</v>
      </c>
      <c r="I132" s="38">
        <f t="shared" si="3"/>
        <v>214</v>
      </c>
      <c r="J132" s="46">
        <f t="shared" si="3"/>
        <v>0</v>
      </c>
      <c r="K132" s="46">
        <f t="shared" si="3"/>
        <v>0</v>
      </c>
      <c r="L132" s="46">
        <f t="shared" si="3"/>
        <v>0</v>
      </c>
      <c r="M132" s="47">
        <f t="shared" si="3"/>
        <v>0</v>
      </c>
      <c r="N132" s="38">
        <f t="shared" si="3"/>
        <v>0</v>
      </c>
      <c r="O132" s="46">
        <f t="shared" si="3"/>
        <v>0</v>
      </c>
      <c r="P132" s="46">
        <f t="shared" si="3"/>
        <v>0</v>
      </c>
      <c r="Q132" s="46">
        <f t="shared" si="3"/>
        <v>0</v>
      </c>
      <c r="R132" s="47">
        <f t="shared" si="3"/>
        <v>0</v>
      </c>
      <c r="S132" s="271">
        <f t="shared" si="3"/>
        <v>0</v>
      </c>
    </row>
  </sheetData>
  <sheetProtection/>
  <mergeCells count="16">
    <mergeCell ref="B61:B64"/>
    <mergeCell ref="C61:C62"/>
    <mergeCell ref="D61:M61"/>
    <mergeCell ref="N61:S61"/>
    <mergeCell ref="D62:H63"/>
    <mergeCell ref="I62:M63"/>
    <mergeCell ref="N62:R63"/>
    <mergeCell ref="S62:S63"/>
    <mergeCell ref="S5:S6"/>
    <mergeCell ref="B4:B7"/>
    <mergeCell ref="C4:C5"/>
    <mergeCell ref="D4:M4"/>
    <mergeCell ref="D5:H6"/>
    <mergeCell ref="I5:M6"/>
    <mergeCell ref="N4:S4"/>
    <mergeCell ref="N5:R6"/>
  </mergeCells>
  <printOptions horizontalCentered="1"/>
  <pageMargins left="0.45" right="0.3937007874015748" top="0.37" bottom="0.26" header="0.21" footer="0.17"/>
  <pageSetup horizontalDpi="600" verticalDpi="600" orientation="portrait" paperSize="9" scale="75" r:id="rId1"/>
  <rowBreaks count="1" manualBreakCount="1">
    <brk id="59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69"/>
  <sheetViews>
    <sheetView showGridLines="0" view="pageBreakPreview" zoomScale="70" zoomScaleNormal="55" zoomScaleSheetLayoutView="70" zoomScalePageLayoutView="0" workbookViewId="0" topLeftCell="A1">
      <pane xSplit="1" ySplit="5" topLeftCell="B39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B2" sqref="B2:P73"/>
    </sheetView>
  </sheetViews>
  <sheetFormatPr defaultColWidth="9.00390625" defaultRowHeight="13.5"/>
  <cols>
    <col min="1" max="1" width="1.12109375" style="51" customWidth="1"/>
    <col min="2" max="2" width="10.625" style="51" customWidth="1"/>
    <col min="3" max="8" width="9.00390625" style="51" customWidth="1"/>
    <col min="9" max="9" width="2.625" style="51" customWidth="1"/>
    <col min="10" max="10" width="10.625" style="51" customWidth="1"/>
    <col min="11" max="16384" width="9.00390625" style="51" customWidth="1"/>
  </cols>
  <sheetData>
    <row r="1" s="8" customFormat="1" ht="13.5">
      <c r="B1" s="280"/>
    </row>
    <row r="2" spans="2:10" s="8" customFormat="1" ht="14.25" thickBot="1">
      <c r="B2" s="296" t="s">
        <v>168</v>
      </c>
      <c r="J2" s="8" t="s">
        <v>143</v>
      </c>
    </row>
    <row r="3" spans="2:16" ht="16.5" customHeight="1" thickBot="1">
      <c r="B3" s="325" t="s">
        <v>27</v>
      </c>
      <c r="C3" s="328" t="s">
        <v>37</v>
      </c>
      <c r="D3" s="329"/>
      <c r="E3" s="329"/>
      <c r="F3" s="330"/>
      <c r="G3" s="330"/>
      <c r="H3" s="331"/>
      <c r="J3" s="322" t="s">
        <v>49</v>
      </c>
      <c r="K3" s="23" t="s">
        <v>37</v>
      </c>
      <c r="L3" s="24"/>
      <c r="M3" s="52"/>
      <c r="N3" s="24"/>
      <c r="O3" s="24"/>
      <c r="P3" s="53"/>
    </row>
    <row r="4" spans="2:16" s="28" customFormat="1" ht="19.5" customHeight="1">
      <c r="B4" s="326"/>
      <c r="C4" s="319" t="s">
        <v>128</v>
      </c>
      <c r="D4" s="320"/>
      <c r="E4" s="320"/>
      <c r="F4" s="319" t="s">
        <v>129</v>
      </c>
      <c r="G4" s="320"/>
      <c r="H4" s="321"/>
      <c r="J4" s="323"/>
      <c r="K4" s="319" t="s">
        <v>128</v>
      </c>
      <c r="L4" s="320"/>
      <c r="M4" s="320"/>
      <c r="N4" s="319" t="s">
        <v>129</v>
      </c>
      <c r="O4" s="320"/>
      <c r="P4" s="321"/>
    </row>
    <row r="5" spans="2:16" ht="24.75" customHeight="1">
      <c r="B5" s="327"/>
      <c r="C5" s="39" t="s">
        <v>131</v>
      </c>
      <c r="D5" s="32" t="s">
        <v>36</v>
      </c>
      <c r="E5" s="40" t="s">
        <v>130</v>
      </c>
      <c r="F5" s="39" t="s">
        <v>131</v>
      </c>
      <c r="G5" s="32" t="s">
        <v>36</v>
      </c>
      <c r="H5" s="40" t="s">
        <v>130</v>
      </c>
      <c r="J5" s="324"/>
      <c r="K5" s="39" t="s">
        <v>131</v>
      </c>
      <c r="L5" s="32" t="s">
        <v>36</v>
      </c>
      <c r="M5" s="40" t="s">
        <v>130</v>
      </c>
      <c r="N5" s="39" t="s">
        <v>131</v>
      </c>
      <c r="O5" s="32" t="s">
        <v>36</v>
      </c>
      <c r="P5" s="40" t="s">
        <v>130</v>
      </c>
    </row>
    <row r="6" spans="2:16" ht="18" customHeight="1">
      <c r="B6" s="234" t="s">
        <v>52</v>
      </c>
      <c r="C6" s="81">
        <v>139</v>
      </c>
      <c r="D6" s="87">
        <v>0</v>
      </c>
      <c r="E6" s="88">
        <v>0</v>
      </c>
      <c r="F6" s="81">
        <v>1558</v>
      </c>
      <c r="G6" s="87">
        <v>0</v>
      </c>
      <c r="H6" s="88">
        <v>0</v>
      </c>
      <c r="J6" s="234" t="s">
        <v>98</v>
      </c>
      <c r="K6" s="116">
        <v>0</v>
      </c>
      <c r="L6" s="161">
        <v>0</v>
      </c>
      <c r="M6" s="162">
        <v>0</v>
      </c>
      <c r="N6" s="116">
        <v>0</v>
      </c>
      <c r="O6" s="161">
        <v>0</v>
      </c>
      <c r="P6" s="162">
        <v>0</v>
      </c>
    </row>
    <row r="7" spans="2:16" ht="18" customHeight="1">
      <c r="B7" s="92" t="s">
        <v>56</v>
      </c>
      <c r="C7" s="81">
        <v>0</v>
      </c>
      <c r="D7" s="82">
        <v>0</v>
      </c>
      <c r="E7" s="91">
        <v>0</v>
      </c>
      <c r="F7" s="81">
        <v>88</v>
      </c>
      <c r="G7" s="82">
        <v>0</v>
      </c>
      <c r="H7" s="91">
        <v>0</v>
      </c>
      <c r="J7" s="92" t="s">
        <v>99</v>
      </c>
      <c r="K7" s="116">
        <v>0</v>
      </c>
      <c r="L7" s="117">
        <v>0</v>
      </c>
      <c r="M7" s="118">
        <v>0</v>
      </c>
      <c r="N7" s="116">
        <v>0</v>
      </c>
      <c r="O7" s="117">
        <v>0</v>
      </c>
      <c r="P7" s="118">
        <v>0</v>
      </c>
    </row>
    <row r="8" spans="2:16" ht="18" customHeight="1">
      <c r="B8" s="92" t="s">
        <v>57</v>
      </c>
      <c r="C8" s="81">
        <v>75</v>
      </c>
      <c r="D8" s="82">
        <v>0</v>
      </c>
      <c r="E8" s="91">
        <v>0</v>
      </c>
      <c r="F8" s="81">
        <v>169</v>
      </c>
      <c r="G8" s="82">
        <v>0</v>
      </c>
      <c r="H8" s="91">
        <v>0</v>
      </c>
      <c r="J8" s="92" t="s">
        <v>100</v>
      </c>
      <c r="K8" s="116">
        <v>0</v>
      </c>
      <c r="L8" s="117">
        <v>0</v>
      </c>
      <c r="M8" s="118">
        <v>0</v>
      </c>
      <c r="N8" s="116">
        <v>0</v>
      </c>
      <c r="O8" s="117">
        <v>0</v>
      </c>
      <c r="P8" s="118">
        <v>0</v>
      </c>
    </row>
    <row r="9" spans="2:16" ht="18" customHeight="1">
      <c r="B9" s="92" t="s">
        <v>58</v>
      </c>
      <c r="C9" s="81">
        <v>3</v>
      </c>
      <c r="D9" s="82">
        <v>0</v>
      </c>
      <c r="E9" s="91">
        <v>0</v>
      </c>
      <c r="F9" s="81">
        <v>268</v>
      </c>
      <c r="G9" s="82">
        <v>0</v>
      </c>
      <c r="H9" s="91">
        <v>0</v>
      </c>
      <c r="J9" s="92" t="s">
        <v>101</v>
      </c>
      <c r="K9" s="116">
        <v>0</v>
      </c>
      <c r="L9" s="117">
        <v>0</v>
      </c>
      <c r="M9" s="118">
        <v>0</v>
      </c>
      <c r="N9" s="116">
        <v>208</v>
      </c>
      <c r="O9" s="117">
        <v>0</v>
      </c>
      <c r="P9" s="118">
        <v>0</v>
      </c>
    </row>
    <row r="10" spans="2:16" ht="18" customHeight="1">
      <c r="B10" s="235" t="s">
        <v>59</v>
      </c>
      <c r="C10" s="94">
        <v>0</v>
      </c>
      <c r="D10" s="95">
        <v>0</v>
      </c>
      <c r="E10" s="100">
        <v>0</v>
      </c>
      <c r="F10" s="94">
        <v>19</v>
      </c>
      <c r="G10" s="95">
        <v>0</v>
      </c>
      <c r="H10" s="100">
        <v>0</v>
      </c>
      <c r="J10" s="235" t="s">
        <v>102</v>
      </c>
      <c r="K10" s="146">
        <v>0</v>
      </c>
      <c r="L10" s="147">
        <v>0</v>
      </c>
      <c r="M10" s="148">
        <v>0</v>
      </c>
      <c r="N10" s="146">
        <v>0</v>
      </c>
      <c r="O10" s="147">
        <v>0</v>
      </c>
      <c r="P10" s="148">
        <v>0</v>
      </c>
    </row>
    <row r="11" spans="2:16" ht="18" customHeight="1">
      <c r="B11" s="236" t="s">
        <v>60</v>
      </c>
      <c r="C11" s="102">
        <v>0</v>
      </c>
      <c r="D11" s="103">
        <v>0</v>
      </c>
      <c r="E11" s="108">
        <v>0</v>
      </c>
      <c r="F11" s="102">
        <v>16692</v>
      </c>
      <c r="G11" s="103">
        <v>0</v>
      </c>
      <c r="H11" s="108">
        <v>0</v>
      </c>
      <c r="J11" s="236" t="s">
        <v>103</v>
      </c>
      <c r="K11" s="127">
        <v>148</v>
      </c>
      <c r="L11" s="128">
        <v>0</v>
      </c>
      <c r="M11" s="129">
        <v>0</v>
      </c>
      <c r="N11" s="127">
        <v>0</v>
      </c>
      <c r="O11" s="128">
        <v>0</v>
      </c>
      <c r="P11" s="129">
        <v>0</v>
      </c>
    </row>
    <row r="12" spans="2:16" ht="18" customHeight="1">
      <c r="B12" s="92" t="s">
        <v>61</v>
      </c>
      <c r="C12" s="81">
        <v>238</v>
      </c>
      <c r="D12" s="82">
        <v>27</v>
      </c>
      <c r="E12" s="91">
        <v>1</v>
      </c>
      <c r="F12" s="81">
        <v>997</v>
      </c>
      <c r="G12" s="82">
        <v>91</v>
      </c>
      <c r="H12" s="91">
        <v>1</v>
      </c>
      <c r="J12" s="92" t="s">
        <v>104</v>
      </c>
      <c r="K12" s="116">
        <v>0</v>
      </c>
      <c r="L12" s="117">
        <v>0</v>
      </c>
      <c r="M12" s="118">
        <v>0</v>
      </c>
      <c r="N12" s="116">
        <v>0</v>
      </c>
      <c r="O12" s="117">
        <v>0</v>
      </c>
      <c r="P12" s="118">
        <v>0</v>
      </c>
    </row>
    <row r="13" spans="2:16" ht="18" customHeight="1">
      <c r="B13" s="92" t="s">
        <v>62</v>
      </c>
      <c r="C13" s="81">
        <v>185</v>
      </c>
      <c r="D13" s="82">
        <v>0</v>
      </c>
      <c r="E13" s="91">
        <v>0</v>
      </c>
      <c r="F13" s="81">
        <v>6</v>
      </c>
      <c r="G13" s="82">
        <v>0</v>
      </c>
      <c r="H13" s="91">
        <v>0</v>
      </c>
      <c r="J13" s="92" t="s">
        <v>105</v>
      </c>
      <c r="K13" s="116">
        <v>20</v>
      </c>
      <c r="L13" s="117">
        <v>0</v>
      </c>
      <c r="M13" s="118">
        <v>0</v>
      </c>
      <c r="N13" s="116">
        <v>385</v>
      </c>
      <c r="O13" s="117">
        <v>0</v>
      </c>
      <c r="P13" s="118">
        <v>0</v>
      </c>
    </row>
    <row r="14" spans="2:16" ht="18" customHeight="1">
      <c r="B14" s="92" t="s">
        <v>63</v>
      </c>
      <c r="C14" s="81">
        <v>1</v>
      </c>
      <c r="D14" s="82">
        <v>0</v>
      </c>
      <c r="E14" s="91">
        <v>0</v>
      </c>
      <c r="F14" s="81">
        <v>843</v>
      </c>
      <c r="G14" s="82">
        <v>0</v>
      </c>
      <c r="H14" s="91">
        <v>0</v>
      </c>
      <c r="J14" s="92" t="s">
        <v>106</v>
      </c>
      <c r="K14" s="131">
        <v>0</v>
      </c>
      <c r="L14" s="117">
        <v>0</v>
      </c>
      <c r="M14" s="118">
        <v>0</v>
      </c>
      <c r="N14" s="116">
        <v>919</v>
      </c>
      <c r="O14" s="117">
        <v>0</v>
      </c>
      <c r="P14" s="118">
        <v>0</v>
      </c>
    </row>
    <row r="15" spans="2:16" ht="18" customHeight="1">
      <c r="B15" s="89" t="s">
        <v>64</v>
      </c>
      <c r="C15" s="94">
        <v>0</v>
      </c>
      <c r="D15" s="95">
        <v>0</v>
      </c>
      <c r="E15" s="100">
        <v>0</v>
      </c>
      <c r="F15" s="94">
        <v>0</v>
      </c>
      <c r="G15" s="95">
        <v>0</v>
      </c>
      <c r="H15" s="100">
        <v>0</v>
      </c>
      <c r="J15" s="235" t="s">
        <v>107</v>
      </c>
      <c r="K15" s="146">
        <v>0</v>
      </c>
      <c r="L15" s="147">
        <v>0</v>
      </c>
      <c r="M15" s="148">
        <v>0</v>
      </c>
      <c r="N15" s="146">
        <v>0</v>
      </c>
      <c r="O15" s="147">
        <v>0</v>
      </c>
      <c r="P15" s="148">
        <v>0</v>
      </c>
    </row>
    <row r="16" spans="2:16" ht="18" customHeight="1">
      <c r="B16" s="236" t="s">
        <v>65</v>
      </c>
      <c r="C16" s="102">
        <v>2281</v>
      </c>
      <c r="D16" s="103">
        <v>0</v>
      </c>
      <c r="E16" s="108">
        <v>0</v>
      </c>
      <c r="F16" s="102">
        <v>499</v>
      </c>
      <c r="G16" s="103">
        <v>0</v>
      </c>
      <c r="H16" s="108">
        <v>0</v>
      </c>
      <c r="J16" s="236" t="s">
        <v>108</v>
      </c>
      <c r="K16" s="127">
        <v>0</v>
      </c>
      <c r="L16" s="128">
        <v>0</v>
      </c>
      <c r="M16" s="129">
        <v>0</v>
      </c>
      <c r="N16" s="127">
        <v>1700</v>
      </c>
      <c r="O16" s="128">
        <v>0</v>
      </c>
      <c r="P16" s="129">
        <v>0</v>
      </c>
    </row>
    <row r="17" spans="2:16" ht="18" customHeight="1">
      <c r="B17" s="92" t="s">
        <v>66</v>
      </c>
      <c r="C17" s="81">
        <v>0</v>
      </c>
      <c r="D17" s="82">
        <v>0</v>
      </c>
      <c r="E17" s="91">
        <v>0</v>
      </c>
      <c r="F17" s="81">
        <v>0</v>
      </c>
      <c r="G17" s="82">
        <v>0</v>
      </c>
      <c r="H17" s="91">
        <v>0</v>
      </c>
      <c r="J17" s="92" t="s">
        <v>109</v>
      </c>
      <c r="K17" s="131">
        <v>0</v>
      </c>
      <c r="L17" s="132">
        <v>0</v>
      </c>
      <c r="M17" s="136">
        <v>0</v>
      </c>
      <c r="N17" s="131">
        <v>0</v>
      </c>
      <c r="O17" s="132">
        <v>0</v>
      </c>
      <c r="P17" s="136">
        <v>0</v>
      </c>
    </row>
    <row r="18" spans="2:16" ht="18" customHeight="1">
      <c r="B18" s="92" t="s">
        <v>53</v>
      </c>
      <c r="C18" s="81">
        <v>30</v>
      </c>
      <c r="D18" s="82">
        <v>0</v>
      </c>
      <c r="E18" s="91">
        <v>0</v>
      </c>
      <c r="F18" s="81">
        <v>6702</v>
      </c>
      <c r="G18" s="82">
        <v>0</v>
      </c>
      <c r="H18" s="91">
        <v>0</v>
      </c>
      <c r="J18" s="92" t="s">
        <v>110</v>
      </c>
      <c r="K18" s="116">
        <v>0</v>
      </c>
      <c r="L18" s="117">
        <v>0</v>
      </c>
      <c r="M18" s="118">
        <v>0</v>
      </c>
      <c r="N18" s="116">
        <v>0</v>
      </c>
      <c r="O18" s="117">
        <v>0</v>
      </c>
      <c r="P18" s="118">
        <v>0</v>
      </c>
    </row>
    <row r="19" spans="2:16" ht="18" customHeight="1">
      <c r="B19" s="4" t="s">
        <v>164</v>
      </c>
      <c r="C19" s="81">
        <v>137</v>
      </c>
      <c r="D19" s="82">
        <v>0</v>
      </c>
      <c r="E19" s="91">
        <v>0</v>
      </c>
      <c r="F19" s="81">
        <v>599</v>
      </c>
      <c r="G19" s="82">
        <v>0</v>
      </c>
      <c r="H19" s="91">
        <v>0</v>
      </c>
      <c r="J19" s="92" t="s">
        <v>111</v>
      </c>
      <c r="K19" s="116">
        <v>0</v>
      </c>
      <c r="L19" s="117">
        <v>0</v>
      </c>
      <c r="M19" s="118">
        <v>0</v>
      </c>
      <c r="N19" s="116">
        <v>496</v>
      </c>
      <c r="O19" s="117">
        <v>0</v>
      </c>
      <c r="P19" s="118">
        <v>0</v>
      </c>
    </row>
    <row r="20" spans="2:16" ht="18" customHeight="1">
      <c r="B20" s="235" t="s">
        <v>67</v>
      </c>
      <c r="C20" s="94">
        <v>0</v>
      </c>
      <c r="D20" s="95">
        <v>0</v>
      </c>
      <c r="E20" s="100">
        <v>0</v>
      </c>
      <c r="F20" s="94">
        <v>0</v>
      </c>
      <c r="G20" s="95">
        <v>0</v>
      </c>
      <c r="H20" s="100">
        <v>0</v>
      </c>
      <c r="J20" s="235" t="s">
        <v>112</v>
      </c>
      <c r="K20" s="146">
        <v>0</v>
      </c>
      <c r="L20" s="147">
        <v>0</v>
      </c>
      <c r="M20" s="148">
        <v>0</v>
      </c>
      <c r="N20" s="146">
        <v>0</v>
      </c>
      <c r="O20" s="147">
        <v>0</v>
      </c>
      <c r="P20" s="148">
        <v>0</v>
      </c>
    </row>
    <row r="21" spans="2:16" ht="18" customHeight="1">
      <c r="B21" s="236" t="s">
        <v>68</v>
      </c>
      <c r="C21" s="102">
        <v>0</v>
      </c>
      <c r="D21" s="103">
        <v>0</v>
      </c>
      <c r="E21" s="108">
        <v>0</v>
      </c>
      <c r="F21" s="102">
        <v>0</v>
      </c>
      <c r="G21" s="103">
        <v>0</v>
      </c>
      <c r="H21" s="108">
        <v>0</v>
      </c>
      <c r="J21" s="236" t="s">
        <v>113</v>
      </c>
      <c r="K21" s="127">
        <v>0</v>
      </c>
      <c r="L21" s="128">
        <v>0</v>
      </c>
      <c r="M21" s="129">
        <v>0</v>
      </c>
      <c r="N21" s="127">
        <v>0</v>
      </c>
      <c r="O21" s="128">
        <v>0</v>
      </c>
      <c r="P21" s="129">
        <v>0</v>
      </c>
    </row>
    <row r="22" spans="2:16" ht="18" customHeight="1">
      <c r="B22" s="92" t="s">
        <v>69</v>
      </c>
      <c r="C22" s="81">
        <v>0</v>
      </c>
      <c r="D22" s="82">
        <v>0</v>
      </c>
      <c r="E22" s="91">
        <v>0</v>
      </c>
      <c r="F22" s="81">
        <v>0</v>
      </c>
      <c r="G22" s="82">
        <v>0</v>
      </c>
      <c r="H22" s="91">
        <v>0</v>
      </c>
      <c r="J22" s="92" t="s">
        <v>114</v>
      </c>
      <c r="K22" s="116">
        <v>0</v>
      </c>
      <c r="L22" s="117">
        <v>0</v>
      </c>
      <c r="M22" s="118">
        <v>0</v>
      </c>
      <c r="N22" s="116">
        <v>14558</v>
      </c>
      <c r="O22" s="117">
        <v>0</v>
      </c>
      <c r="P22" s="118">
        <v>0</v>
      </c>
    </row>
    <row r="23" spans="2:16" ht="18" customHeight="1">
      <c r="B23" s="92" t="s">
        <v>70</v>
      </c>
      <c r="C23" s="81">
        <v>85</v>
      </c>
      <c r="D23" s="82">
        <v>0</v>
      </c>
      <c r="E23" s="91">
        <v>0</v>
      </c>
      <c r="F23" s="81">
        <v>36</v>
      </c>
      <c r="G23" s="82">
        <v>0</v>
      </c>
      <c r="H23" s="91">
        <v>0</v>
      </c>
      <c r="J23" s="92" t="s">
        <v>50</v>
      </c>
      <c r="K23" s="116">
        <v>0</v>
      </c>
      <c r="L23" s="117">
        <v>0</v>
      </c>
      <c r="M23" s="118">
        <v>0</v>
      </c>
      <c r="N23" s="116">
        <v>0</v>
      </c>
      <c r="O23" s="117">
        <v>0</v>
      </c>
      <c r="P23" s="118">
        <v>0</v>
      </c>
    </row>
    <row r="24" spans="2:16" ht="18" customHeight="1">
      <c r="B24" s="92" t="s">
        <v>71</v>
      </c>
      <c r="C24" s="81">
        <v>0</v>
      </c>
      <c r="D24" s="82">
        <v>0</v>
      </c>
      <c r="E24" s="91">
        <v>0</v>
      </c>
      <c r="F24" s="81">
        <v>0</v>
      </c>
      <c r="G24" s="82">
        <v>0</v>
      </c>
      <c r="H24" s="91">
        <v>0</v>
      </c>
      <c r="J24" s="92" t="s">
        <v>115</v>
      </c>
      <c r="K24" s="116">
        <v>0</v>
      </c>
      <c r="L24" s="117">
        <v>0</v>
      </c>
      <c r="M24" s="118">
        <v>0</v>
      </c>
      <c r="N24" s="116">
        <v>0</v>
      </c>
      <c r="O24" s="117">
        <v>0</v>
      </c>
      <c r="P24" s="118">
        <v>0</v>
      </c>
    </row>
    <row r="25" spans="2:16" ht="18" customHeight="1">
      <c r="B25" s="235" t="s">
        <v>72</v>
      </c>
      <c r="C25" s="94">
        <v>0</v>
      </c>
      <c r="D25" s="95">
        <v>0</v>
      </c>
      <c r="E25" s="100">
        <v>0</v>
      </c>
      <c r="F25" s="94">
        <v>0</v>
      </c>
      <c r="G25" s="95">
        <v>0</v>
      </c>
      <c r="H25" s="100">
        <v>0</v>
      </c>
      <c r="J25" s="235" t="s">
        <v>116</v>
      </c>
      <c r="K25" s="146">
        <v>0</v>
      </c>
      <c r="L25" s="147">
        <v>0</v>
      </c>
      <c r="M25" s="148">
        <v>0</v>
      </c>
      <c r="N25" s="146">
        <v>74</v>
      </c>
      <c r="O25" s="147">
        <v>0</v>
      </c>
      <c r="P25" s="148">
        <v>0</v>
      </c>
    </row>
    <row r="26" spans="2:16" ht="18" customHeight="1">
      <c r="B26" s="236" t="s">
        <v>73</v>
      </c>
      <c r="C26" s="102">
        <v>1</v>
      </c>
      <c r="D26" s="103">
        <v>0</v>
      </c>
      <c r="E26" s="108">
        <v>0</v>
      </c>
      <c r="F26" s="102">
        <v>2393</v>
      </c>
      <c r="G26" s="103">
        <v>0</v>
      </c>
      <c r="H26" s="108">
        <v>0</v>
      </c>
      <c r="J26" s="236" t="s">
        <v>117</v>
      </c>
      <c r="K26" s="127">
        <v>0</v>
      </c>
      <c r="L26" s="128">
        <v>0</v>
      </c>
      <c r="M26" s="129">
        <v>0</v>
      </c>
      <c r="N26" s="127">
        <v>0</v>
      </c>
      <c r="O26" s="128">
        <v>0</v>
      </c>
      <c r="P26" s="129">
        <v>0</v>
      </c>
    </row>
    <row r="27" spans="2:16" ht="18" customHeight="1">
      <c r="B27" s="92" t="s">
        <v>74</v>
      </c>
      <c r="C27" s="81">
        <v>0</v>
      </c>
      <c r="D27" s="82">
        <v>0</v>
      </c>
      <c r="E27" s="91">
        <v>0</v>
      </c>
      <c r="F27" s="81">
        <v>0</v>
      </c>
      <c r="G27" s="82">
        <v>0</v>
      </c>
      <c r="H27" s="91">
        <v>0</v>
      </c>
      <c r="J27" s="92" t="s">
        <v>118</v>
      </c>
      <c r="K27" s="116">
        <v>0</v>
      </c>
      <c r="L27" s="117">
        <v>0</v>
      </c>
      <c r="M27" s="118">
        <v>0</v>
      </c>
      <c r="N27" s="116">
        <v>0</v>
      </c>
      <c r="O27" s="117">
        <v>0</v>
      </c>
      <c r="P27" s="118">
        <v>0</v>
      </c>
    </row>
    <row r="28" spans="2:16" ht="18" customHeight="1">
      <c r="B28" s="92" t="s">
        <v>75</v>
      </c>
      <c r="C28" s="81">
        <v>0</v>
      </c>
      <c r="D28" s="82">
        <v>0</v>
      </c>
      <c r="E28" s="91">
        <v>0</v>
      </c>
      <c r="F28" s="81">
        <v>0</v>
      </c>
      <c r="G28" s="82">
        <v>0</v>
      </c>
      <c r="H28" s="91">
        <v>0</v>
      </c>
      <c r="J28" s="92" t="s">
        <v>119</v>
      </c>
      <c r="K28" s="116">
        <v>0</v>
      </c>
      <c r="L28" s="117">
        <v>0</v>
      </c>
      <c r="M28" s="118">
        <v>0</v>
      </c>
      <c r="N28" s="116">
        <v>0</v>
      </c>
      <c r="O28" s="117">
        <v>0</v>
      </c>
      <c r="P28" s="118">
        <v>0</v>
      </c>
    </row>
    <row r="29" spans="2:16" ht="18" customHeight="1">
      <c r="B29" s="92" t="s">
        <v>76</v>
      </c>
      <c r="C29" s="81">
        <v>50</v>
      </c>
      <c r="D29" s="82">
        <v>0</v>
      </c>
      <c r="E29" s="91">
        <v>0</v>
      </c>
      <c r="F29" s="81">
        <v>14</v>
      </c>
      <c r="G29" s="82">
        <v>0</v>
      </c>
      <c r="H29" s="91">
        <v>0</v>
      </c>
      <c r="J29" s="92" t="s">
        <v>120</v>
      </c>
      <c r="K29" s="116">
        <v>93</v>
      </c>
      <c r="L29" s="117">
        <v>0</v>
      </c>
      <c r="M29" s="118">
        <v>0</v>
      </c>
      <c r="N29" s="116">
        <v>0</v>
      </c>
      <c r="O29" s="117">
        <v>0</v>
      </c>
      <c r="P29" s="118">
        <v>0</v>
      </c>
    </row>
    <row r="30" spans="2:16" ht="18" customHeight="1">
      <c r="B30" s="235" t="s">
        <v>77</v>
      </c>
      <c r="C30" s="94">
        <v>1</v>
      </c>
      <c r="D30" s="95">
        <v>0</v>
      </c>
      <c r="E30" s="100">
        <v>0</v>
      </c>
      <c r="F30" s="94">
        <v>9</v>
      </c>
      <c r="G30" s="95">
        <v>0</v>
      </c>
      <c r="H30" s="100">
        <v>0</v>
      </c>
      <c r="J30" s="235" t="s">
        <v>121</v>
      </c>
      <c r="K30" s="146">
        <v>0</v>
      </c>
      <c r="L30" s="147">
        <v>0</v>
      </c>
      <c r="M30" s="148">
        <v>0</v>
      </c>
      <c r="N30" s="146">
        <v>0</v>
      </c>
      <c r="O30" s="147">
        <v>0</v>
      </c>
      <c r="P30" s="148">
        <v>0</v>
      </c>
    </row>
    <row r="31" spans="2:16" ht="18" customHeight="1">
      <c r="B31" s="236" t="s">
        <v>54</v>
      </c>
      <c r="C31" s="102">
        <v>0</v>
      </c>
      <c r="D31" s="103">
        <v>0</v>
      </c>
      <c r="E31" s="108">
        <v>0</v>
      </c>
      <c r="F31" s="102">
        <v>0</v>
      </c>
      <c r="G31" s="103">
        <v>0</v>
      </c>
      <c r="H31" s="108">
        <v>0</v>
      </c>
      <c r="J31" s="236" t="s">
        <v>122</v>
      </c>
      <c r="K31" s="127">
        <v>0</v>
      </c>
      <c r="L31" s="128">
        <v>0</v>
      </c>
      <c r="M31" s="129">
        <v>0</v>
      </c>
      <c r="N31" s="127">
        <v>0</v>
      </c>
      <c r="O31" s="128">
        <v>0</v>
      </c>
      <c r="P31" s="129">
        <v>0</v>
      </c>
    </row>
    <row r="32" spans="2:16" ht="18" customHeight="1">
      <c r="B32" s="92" t="s">
        <v>55</v>
      </c>
      <c r="C32" s="81">
        <v>85</v>
      </c>
      <c r="D32" s="82">
        <v>0</v>
      </c>
      <c r="E32" s="91">
        <v>0</v>
      </c>
      <c r="F32" s="81">
        <v>1350</v>
      </c>
      <c r="G32" s="82">
        <v>0</v>
      </c>
      <c r="H32" s="91">
        <v>0</v>
      </c>
      <c r="J32" s="92" t="s">
        <v>123</v>
      </c>
      <c r="K32" s="116">
        <v>0</v>
      </c>
      <c r="L32" s="117">
        <v>0</v>
      </c>
      <c r="M32" s="118">
        <v>0</v>
      </c>
      <c r="N32" s="116">
        <v>0</v>
      </c>
      <c r="O32" s="117">
        <v>0</v>
      </c>
      <c r="P32" s="118">
        <v>0</v>
      </c>
    </row>
    <row r="33" spans="2:16" ht="18" customHeight="1">
      <c r="B33" s="92" t="s">
        <v>78</v>
      </c>
      <c r="C33" s="81">
        <v>15</v>
      </c>
      <c r="D33" s="82">
        <v>0</v>
      </c>
      <c r="E33" s="91">
        <v>0</v>
      </c>
      <c r="F33" s="81">
        <v>1104</v>
      </c>
      <c r="G33" s="82">
        <v>0</v>
      </c>
      <c r="H33" s="91">
        <v>0</v>
      </c>
      <c r="J33" s="92" t="s">
        <v>124</v>
      </c>
      <c r="K33" s="116">
        <v>0</v>
      </c>
      <c r="L33" s="117">
        <v>0</v>
      </c>
      <c r="M33" s="118">
        <v>0</v>
      </c>
      <c r="N33" s="116">
        <v>0</v>
      </c>
      <c r="O33" s="117">
        <v>0</v>
      </c>
      <c r="P33" s="118">
        <v>0</v>
      </c>
    </row>
    <row r="34" spans="2:16" ht="18" customHeight="1">
      <c r="B34" s="92" t="s">
        <v>79</v>
      </c>
      <c r="C34" s="81">
        <v>45</v>
      </c>
      <c r="D34" s="82">
        <v>0</v>
      </c>
      <c r="E34" s="91">
        <v>0</v>
      </c>
      <c r="F34" s="81">
        <v>137</v>
      </c>
      <c r="G34" s="82">
        <v>0</v>
      </c>
      <c r="H34" s="91">
        <v>0</v>
      </c>
      <c r="J34" s="92" t="s">
        <v>125</v>
      </c>
      <c r="K34" s="116">
        <v>0</v>
      </c>
      <c r="L34" s="117">
        <v>0</v>
      </c>
      <c r="M34" s="118">
        <v>0</v>
      </c>
      <c r="N34" s="116">
        <v>0</v>
      </c>
      <c r="O34" s="117">
        <v>0</v>
      </c>
      <c r="P34" s="118">
        <v>0</v>
      </c>
    </row>
    <row r="35" spans="2:16" ht="18" customHeight="1">
      <c r="B35" s="235" t="s">
        <v>80</v>
      </c>
      <c r="C35" s="94">
        <v>0</v>
      </c>
      <c r="D35" s="95">
        <v>0</v>
      </c>
      <c r="E35" s="100">
        <v>0</v>
      </c>
      <c r="F35" s="94">
        <v>0</v>
      </c>
      <c r="G35" s="95">
        <v>0</v>
      </c>
      <c r="H35" s="100">
        <v>0</v>
      </c>
      <c r="J35" s="235" t="s">
        <v>0</v>
      </c>
      <c r="K35" s="116">
        <v>0</v>
      </c>
      <c r="L35" s="117">
        <v>0</v>
      </c>
      <c r="M35" s="118">
        <v>0</v>
      </c>
      <c r="N35" s="116">
        <v>0</v>
      </c>
      <c r="O35" s="117">
        <v>0</v>
      </c>
      <c r="P35" s="118">
        <v>0</v>
      </c>
    </row>
    <row r="36" spans="2:16" ht="18" customHeight="1">
      <c r="B36" s="236" t="s">
        <v>81</v>
      </c>
      <c r="C36" s="102">
        <v>0</v>
      </c>
      <c r="D36" s="103">
        <v>0</v>
      </c>
      <c r="E36" s="108">
        <v>0</v>
      </c>
      <c r="F36" s="102">
        <v>10131</v>
      </c>
      <c r="G36" s="103">
        <v>0</v>
      </c>
      <c r="H36" s="108">
        <v>0</v>
      </c>
      <c r="J36" s="236" t="s">
        <v>1</v>
      </c>
      <c r="K36" s="127">
        <v>0</v>
      </c>
      <c r="L36" s="128">
        <v>0</v>
      </c>
      <c r="M36" s="129">
        <v>0</v>
      </c>
      <c r="N36" s="127">
        <v>0</v>
      </c>
      <c r="O36" s="128">
        <v>0</v>
      </c>
      <c r="P36" s="129">
        <v>0</v>
      </c>
    </row>
    <row r="37" spans="2:16" ht="18" customHeight="1">
      <c r="B37" s="92" t="s">
        <v>82</v>
      </c>
      <c r="C37" s="81">
        <v>2</v>
      </c>
      <c r="D37" s="82">
        <v>0</v>
      </c>
      <c r="E37" s="91">
        <v>0</v>
      </c>
      <c r="F37" s="81">
        <v>40</v>
      </c>
      <c r="G37" s="82">
        <v>0</v>
      </c>
      <c r="H37" s="91">
        <v>0</v>
      </c>
      <c r="J37" s="92" t="s">
        <v>2</v>
      </c>
      <c r="K37" s="116">
        <v>4</v>
      </c>
      <c r="L37" s="117">
        <v>0</v>
      </c>
      <c r="M37" s="118">
        <v>0</v>
      </c>
      <c r="N37" s="116">
        <v>23</v>
      </c>
      <c r="O37" s="117">
        <v>0</v>
      </c>
      <c r="P37" s="118">
        <v>0</v>
      </c>
    </row>
    <row r="38" spans="2:16" ht="18" customHeight="1">
      <c r="B38" s="92" t="s">
        <v>83</v>
      </c>
      <c r="C38" s="81">
        <v>38</v>
      </c>
      <c r="D38" s="82">
        <v>0</v>
      </c>
      <c r="E38" s="91">
        <v>0</v>
      </c>
      <c r="F38" s="81">
        <v>0</v>
      </c>
      <c r="G38" s="82">
        <v>0</v>
      </c>
      <c r="H38" s="91">
        <v>0</v>
      </c>
      <c r="J38" s="92" t="s">
        <v>3</v>
      </c>
      <c r="K38" s="116">
        <v>0</v>
      </c>
      <c r="L38" s="117">
        <v>0</v>
      </c>
      <c r="M38" s="118">
        <v>0</v>
      </c>
      <c r="N38" s="116">
        <v>2</v>
      </c>
      <c r="O38" s="117">
        <v>0</v>
      </c>
      <c r="P38" s="118">
        <v>0</v>
      </c>
    </row>
    <row r="39" spans="2:16" ht="18" customHeight="1">
      <c r="B39" s="92" t="s">
        <v>84</v>
      </c>
      <c r="C39" s="81">
        <v>27</v>
      </c>
      <c r="D39" s="82">
        <v>0</v>
      </c>
      <c r="E39" s="91">
        <v>0</v>
      </c>
      <c r="F39" s="81">
        <v>195</v>
      </c>
      <c r="G39" s="82">
        <v>0</v>
      </c>
      <c r="H39" s="91">
        <v>0</v>
      </c>
      <c r="J39" s="92" t="s">
        <v>4</v>
      </c>
      <c r="K39" s="116">
        <v>0</v>
      </c>
      <c r="L39" s="117">
        <v>0</v>
      </c>
      <c r="M39" s="118">
        <v>0</v>
      </c>
      <c r="N39" s="116">
        <v>0</v>
      </c>
      <c r="O39" s="117">
        <v>0</v>
      </c>
      <c r="P39" s="118">
        <v>0</v>
      </c>
    </row>
    <row r="40" spans="2:16" ht="18" customHeight="1">
      <c r="B40" s="235" t="s">
        <v>85</v>
      </c>
      <c r="C40" s="94">
        <v>29</v>
      </c>
      <c r="D40" s="95">
        <v>0</v>
      </c>
      <c r="E40" s="100">
        <v>0</v>
      </c>
      <c r="F40" s="94">
        <v>65</v>
      </c>
      <c r="G40" s="95">
        <v>0</v>
      </c>
      <c r="H40" s="100">
        <v>0</v>
      </c>
      <c r="J40" s="235" t="s">
        <v>5</v>
      </c>
      <c r="K40" s="146">
        <v>0</v>
      </c>
      <c r="L40" s="147">
        <v>0</v>
      </c>
      <c r="M40" s="148">
        <v>0</v>
      </c>
      <c r="N40" s="146">
        <v>0</v>
      </c>
      <c r="O40" s="147">
        <v>0</v>
      </c>
      <c r="P40" s="148">
        <v>0</v>
      </c>
    </row>
    <row r="41" spans="2:16" ht="18" customHeight="1">
      <c r="B41" s="236" t="s">
        <v>86</v>
      </c>
      <c r="C41" s="102">
        <v>0</v>
      </c>
      <c r="D41" s="103">
        <v>0</v>
      </c>
      <c r="E41" s="108">
        <v>0</v>
      </c>
      <c r="F41" s="102">
        <v>45322</v>
      </c>
      <c r="G41" s="103">
        <v>0</v>
      </c>
      <c r="H41" s="108">
        <v>0</v>
      </c>
      <c r="J41" s="236" t="s">
        <v>6</v>
      </c>
      <c r="K41" s="127">
        <v>0</v>
      </c>
      <c r="L41" s="128">
        <v>0</v>
      </c>
      <c r="M41" s="129">
        <v>0</v>
      </c>
      <c r="N41" s="127">
        <v>0</v>
      </c>
      <c r="O41" s="128">
        <v>0</v>
      </c>
      <c r="P41" s="129">
        <v>0</v>
      </c>
    </row>
    <row r="42" spans="2:16" ht="18" customHeight="1">
      <c r="B42" s="92" t="s">
        <v>87</v>
      </c>
      <c r="C42" s="81">
        <v>0</v>
      </c>
      <c r="D42" s="82">
        <v>0</v>
      </c>
      <c r="E42" s="91">
        <v>0</v>
      </c>
      <c r="F42" s="81">
        <v>0</v>
      </c>
      <c r="G42" s="82">
        <v>0</v>
      </c>
      <c r="H42" s="91">
        <v>0</v>
      </c>
      <c r="J42" s="92" t="s">
        <v>7</v>
      </c>
      <c r="K42" s="116">
        <v>165</v>
      </c>
      <c r="L42" s="117">
        <v>0</v>
      </c>
      <c r="M42" s="118">
        <v>0</v>
      </c>
      <c r="N42" s="116">
        <v>0</v>
      </c>
      <c r="O42" s="117">
        <v>0</v>
      </c>
      <c r="P42" s="118">
        <v>0</v>
      </c>
    </row>
    <row r="43" spans="2:16" ht="18" customHeight="1">
      <c r="B43" s="92" t="s">
        <v>88</v>
      </c>
      <c r="C43" s="81">
        <v>0</v>
      </c>
      <c r="D43" s="82">
        <v>0</v>
      </c>
      <c r="E43" s="91">
        <v>0</v>
      </c>
      <c r="F43" s="81">
        <v>2454</v>
      </c>
      <c r="G43" s="82">
        <v>0</v>
      </c>
      <c r="H43" s="91">
        <v>0</v>
      </c>
      <c r="J43" s="92" t="s">
        <v>8</v>
      </c>
      <c r="K43" s="116">
        <v>0</v>
      </c>
      <c r="L43" s="117">
        <v>0</v>
      </c>
      <c r="M43" s="118">
        <v>0</v>
      </c>
      <c r="N43" s="116">
        <v>349</v>
      </c>
      <c r="O43" s="117">
        <v>0</v>
      </c>
      <c r="P43" s="118">
        <v>0</v>
      </c>
    </row>
    <row r="44" spans="2:16" ht="18" customHeight="1">
      <c r="B44" s="92" t="s">
        <v>89</v>
      </c>
      <c r="C44" s="81">
        <v>0</v>
      </c>
      <c r="D44" s="82">
        <v>0</v>
      </c>
      <c r="E44" s="91">
        <v>0</v>
      </c>
      <c r="F44" s="81">
        <v>1903</v>
      </c>
      <c r="G44" s="82">
        <v>0</v>
      </c>
      <c r="H44" s="91">
        <v>0</v>
      </c>
      <c r="J44" s="92" t="s">
        <v>9</v>
      </c>
      <c r="K44" s="116">
        <v>0</v>
      </c>
      <c r="L44" s="117">
        <v>0</v>
      </c>
      <c r="M44" s="118">
        <v>0</v>
      </c>
      <c r="N44" s="116">
        <v>0</v>
      </c>
      <c r="O44" s="117">
        <v>0</v>
      </c>
      <c r="P44" s="118">
        <v>0</v>
      </c>
    </row>
    <row r="45" spans="2:16" ht="18" customHeight="1">
      <c r="B45" s="235" t="s">
        <v>90</v>
      </c>
      <c r="C45" s="94">
        <v>7</v>
      </c>
      <c r="D45" s="95">
        <v>0</v>
      </c>
      <c r="E45" s="100">
        <v>0</v>
      </c>
      <c r="F45" s="94">
        <v>59</v>
      </c>
      <c r="G45" s="95">
        <v>0</v>
      </c>
      <c r="H45" s="100">
        <v>0</v>
      </c>
      <c r="J45" s="235" t="s">
        <v>10</v>
      </c>
      <c r="K45" s="146">
        <v>86</v>
      </c>
      <c r="L45" s="147">
        <v>0</v>
      </c>
      <c r="M45" s="148">
        <v>0</v>
      </c>
      <c r="N45" s="146">
        <v>0</v>
      </c>
      <c r="O45" s="147">
        <v>0</v>
      </c>
      <c r="P45" s="148">
        <v>0</v>
      </c>
    </row>
    <row r="46" spans="2:16" ht="18" customHeight="1">
      <c r="B46" s="236" t="s">
        <v>91</v>
      </c>
      <c r="C46" s="102">
        <v>0</v>
      </c>
      <c r="D46" s="103">
        <v>0</v>
      </c>
      <c r="E46" s="108">
        <v>0</v>
      </c>
      <c r="F46" s="102">
        <v>638</v>
      </c>
      <c r="G46" s="103">
        <v>0</v>
      </c>
      <c r="H46" s="108">
        <v>0</v>
      </c>
      <c r="J46" s="236" t="s">
        <v>11</v>
      </c>
      <c r="K46" s="127">
        <v>0</v>
      </c>
      <c r="L46" s="128">
        <v>0</v>
      </c>
      <c r="M46" s="129">
        <v>0</v>
      </c>
      <c r="N46" s="127">
        <v>0</v>
      </c>
      <c r="O46" s="128">
        <v>0</v>
      </c>
      <c r="P46" s="129">
        <v>0</v>
      </c>
    </row>
    <row r="47" spans="2:16" ht="18" customHeight="1">
      <c r="B47" s="92" t="s">
        <v>92</v>
      </c>
      <c r="C47" s="81">
        <v>19</v>
      </c>
      <c r="D47" s="82">
        <v>0</v>
      </c>
      <c r="E47" s="91">
        <v>0</v>
      </c>
      <c r="F47" s="81">
        <v>228</v>
      </c>
      <c r="G47" s="82">
        <v>0</v>
      </c>
      <c r="H47" s="91">
        <v>0</v>
      </c>
      <c r="J47" s="92" t="s">
        <v>51</v>
      </c>
      <c r="K47" s="116">
        <v>97</v>
      </c>
      <c r="L47" s="117">
        <v>0</v>
      </c>
      <c r="M47" s="118">
        <v>0</v>
      </c>
      <c r="N47" s="116">
        <v>0</v>
      </c>
      <c r="O47" s="117">
        <v>0</v>
      </c>
      <c r="P47" s="118">
        <v>0</v>
      </c>
    </row>
    <row r="48" spans="2:16" ht="18" customHeight="1">
      <c r="B48" s="92" t="s">
        <v>93</v>
      </c>
      <c r="C48" s="81">
        <v>3</v>
      </c>
      <c r="D48" s="82">
        <v>0</v>
      </c>
      <c r="E48" s="91">
        <v>0</v>
      </c>
      <c r="F48" s="81">
        <v>67</v>
      </c>
      <c r="G48" s="82">
        <v>0</v>
      </c>
      <c r="H48" s="91">
        <v>0</v>
      </c>
      <c r="J48" s="92" t="s">
        <v>12</v>
      </c>
      <c r="K48" s="131">
        <v>0</v>
      </c>
      <c r="L48" s="132">
        <v>0</v>
      </c>
      <c r="M48" s="136">
        <v>0</v>
      </c>
      <c r="N48" s="131">
        <v>0</v>
      </c>
      <c r="O48" s="132">
        <v>0</v>
      </c>
      <c r="P48" s="136">
        <v>0</v>
      </c>
    </row>
    <row r="49" spans="2:16" ht="18" customHeight="1">
      <c r="B49" s="92" t="s">
        <v>94</v>
      </c>
      <c r="C49" s="81">
        <v>4</v>
      </c>
      <c r="D49" s="82">
        <v>0</v>
      </c>
      <c r="E49" s="91">
        <v>0</v>
      </c>
      <c r="F49" s="81">
        <v>137</v>
      </c>
      <c r="G49" s="82">
        <v>0</v>
      </c>
      <c r="H49" s="91">
        <v>0</v>
      </c>
      <c r="J49" s="92" t="s">
        <v>13</v>
      </c>
      <c r="K49" s="116">
        <v>291</v>
      </c>
      <c r="L49" s="117">
        <v>0</v>
      </c>
      <c r="M49" s="118">
        <v>0</v>
      </c>
      <c r="N49" s="116">
        <v>0</v>
      </c>
      <c r="O49" s="117">
        <v>0</v>
      </c>
      <c r="P49" s="118">
        <v>0</v>
      </c>
    </row>
    <row r="50" spans="2:16" ht="18" customHeight="1">
      <c r="B50" s="235" t="s">
        <v>95</v>
      </c>
      <c r="C50" s="94">
        <v>0</v>
      </c>
      <c r="D50" s="95">
        <v>0</v>
      </c>
      <c r="E50" s="100">
        <v>0</v>
      </c>
      <c r="F50" s="94">
        <v>0</v>
      </c>
      <c r="G50" s="95">
        <v>0</v>
      </c>
      <c r="H50" s="100">
        <v>0</v>
      </c>
      <c r="J50" s="235" t="s">
        <v>14</v>
      </c>
      <c r="K50" s="146">
        <v>0</v>
      </c>
      <c r="L50" s="147">
        <v>0</v>
      </c>
      <c r="M50" s="148">
        <v>0</v>
      </c>
      <c r="N50" s="146">
        <v>158</v>
      </c>
      <c r="O50" s="147">
        <v>0</v>
      </c>
      <c r="P50" s="148">
        <v>0</v>
      </c>
    </row>
    <row r="51" spans="2:16" ht="18" customHeight="1">
      <c r="B51" s="92" t="s">
        <v>96</v>
      </c>
      <c r="C51" s="81">
        <v>35</v>
      </c>
      <c r="D51" s="82">
        <v>0</v>
      </c>
      <c r="E51" s="91">
        <v>0</v>
      </c>
      <c r="F51" s="81">
        <v>167</v>
      </c>
      <c r="G51" s="82">
        <v>0</v>
      </c>
      <c r="H51" s="91">
        <v>0</v>
      </c>
      <c r="J51" s="236" t="s">
        <v>15</v>
      </c>
      <c r="K51" s="127">
        <v>0</v>
      </c>
      <c r="L51" s="128">
        <v>0</v>
      </c>
      <c r="M51" s="129">
        <v>0</v>
      </c>
      <c r="N51" s="127">
        <v>0</v>
      </c>
      <c r="O51" s="128">
        <v>0</v>
      </c>
      <c r="P51" s="129">
        <v>0</v>
      </c>
    </row>
    <row r="52" spans="2:16" ht="18" customHeight="1" thickBot="1">
      <c r="B52" s="237" t="s">
        <v>97</v>
      </c>
      <c r="C52" s="72">
        <v>0</v>
      </c>
      <c r="D52" s="73">
        <v>0</v>
      </c>
      <c r="E52" s="74">
        <v>0</v>
      </c>
      <c r="F52" s="72">
        <v>9</v>
      </c>
      <c r="G52" s="73">
        <v>0</v>
      </c>
      <c r="H52" s="74">
        <v>0</v>
      </c>
      <c r="J52" s="92" t="s">
        <v>16</v>
      </c>
      <c r="K52" s="116">
        <v>0</v>
      </c>
      <c r="L52" s="117">
        <v>0</v>
      </c>
      <c r="M52" s="118">
        <v>0</v>
      </c>
      <c r="N52" s="116">
        <v>5686</v>
      </c>
      <c r="O52" s="117">
        <v>0</v>
      </c>
      <c r="P52" s="118">
        <v>0</v>
      </c>
    </row>
    <row r="53" spans="2:16" ht="18" customHeight="1" thickTop="1">
      <c r="B53" s="253" t="s">
        <v>29</v>
      </c>
      <c r="C53" s="37">
        <f aca="true" t="shared" si="0" ref="C53:H53">SUM(C6:C52)</f>
        <v>3535</v>
      </c>
      <c r="D53" s="41">
        <f t="shared" si="0"/>
        <v>27</v>
      </c>
      <c r="E53" s="42">
        <f t="shared" si="0"/>
        <v>1</v>
      </c>
      <c r="F53" s="37">
        <f t="shared" si="0"/>
        <v>94898</v>
      </c>
      <c r="G53" s="41">
        <f t="shared" si="0"/>
        <v>91</v>
      </c>
      <c r="H53" s="42">
        <f t="shared" si="0"/>
        <v>1</v>
      </c>
      <c r="J53" s="92" t="s">
        <v>17</v>
      </c>
      <c r="K53" s="116">
        <v>0</v>
      </c>
      <c r="L53" s="117">
        <v>0</v>
      </c>
      <c r="M53" s="118">
        <v>0</v>
      </c>
      <c r="N53" s="116">
        <v>0</v>
      </c>
      <c r="O53" s="117">
        <v>0</v>
      </c>
      <c r="P53" s="118">
        <v>0</v>
      </c>
    </row>
    <row r="54" spans="2:16" ht="18" customHeight="1">
      <c r="B54" s="254" t="s">
        <v>30</v>
      </c>
      <c r="C54" s="43">
        <f aca="true" t="shared" si="1" ref="C54:H54">+K73</f>
        <v>926</v>
      </c>
      <c r="D54" s="44">
        <f t="shared" si="1"/>
        <v>0</v>
      </c>
      <c r="E54" s="45">
        <f t="shared" si="1"/>
        <v>0</v>
      </c>
      <c r="F54" s="43">
        <f t="shared" si="1"/>
        <v>24658</v>
      </c>
      <c r="G54" s="44">
        <f t="shared" si="1"/>
        <v>0</v>
      </c>
      <c r="H54" s="45">
        <f t="shared" si="1"/>
        <v>0</v>
      </c>
      <c r="J54" s="92" t="s">
        <v>18</v>
      </c>
      <c r="K54" s="116">
        <v>0</v>
      </c>
      <c r="L54" s="117">
        <v>0</v>
      </c>
      <c r="M54" s="118">
        <v>0</v>
      </c>
      <c r="N54" s="116">
        <v>0</v>
      </c>
      <c r="O54" s="117">
        <v>0</v>
      </c>
      <c r="P54" s="118">
        <v>0</v>
      </c>
    </row>
    <row r="55" spans="2:16" ht="18" customHeight="1" thickBot="1">
      <c r="B55" s="255" t="s">
        <v>28</v>
      </c>
      <c r="C55" s="38">
        <f aca="true" t="shared" si="2" ref="C55:H55">SUM(C53:C54)</f>
        <v>4461</v>
      </c>
      <c r="D55" s="46">
        <f t="shared" si="2"/>
        <v>27</v>
      </c>
      <c r="E55" s="47">
        <f t="shared" si="2"/>
        <v>1</v>
      </c>
      <c r="F55" s="38">
        <f t="shared" si="2"/>
        <v>119556</v>
      </c>
      <c r="G55" s="46">
        <f t="shared" si="2"/>
        <v>91</v>
      </c>
      <c r="H55" s="47">
        <f t="shared" si="2"/>
        <v>1</v>
      </c>
      <c r="J55" s="235" t="s">
        <v>19</v>
      </c>
      <c r="K55" s="146">
        <v>0</v>
      </c>
      <c r="L55" s="147">
        <v>0</v>
      </c>
      <c r="M55" s="148">
        <v>0</v>
      </c>
      <c r="N55" s="146">
        <v>0</v>
      </c>
      <c r="O55" s="147">
        <v>0</v>
      </c>
      <c r="P55" s="148">
        <v>0</v>
      </c>
    </row>
    <row r="56" spans="2:16" ht="18" customHeight="1">
      <c r="B56" s="54" t="s">
        <v>134</v>
      </c>
      <c r="J56" s="236" t="s">
        <v>20</v>
      </c>
      <c r="K56" s="127">
        <v>0</v>
      </c>
      <c r="L56" s="128">
        <v>0</v>
      </c>
      <c r="M56" s="129">
        <v>0</v>
      </c>
      <c r="N56" s="127">
        <v>0</v>
      </c>
      <c r="O56" s="128">
        <v>0</v>
      </c>
      <c r="P56" s="129">
        <v>0</v>
      </c>
    </row>
    <row r="57" spans="2:16" ht="18" customHeight="1">
      <c r="B57" s="316"/>
      <c r="C57" s="317"/>
      <c r="D57" s="317"/>
      <c r="E57" s="317"/>
      <c r="F57" s="317"/>
      <c r="G57" s="317"/>
      <c r="H57" s="317"/>
      <c r="J57" s="92" t="s">
        <v>21</v>
      </c>
      <c r="K57" s="116">
        <v>0</v>
      </c>
      <c r="L57" s="117">
        <v>0</v>
      </c>
      <c r="M57" s="118">
        <v>0</v>
      </c>
      <c r="N57" s="116">
        <v>31</v>
      </c>
      <c r="O57" s="117">
        <v>0</v>
      </c>
      <c r="P57" s="118">
        <v>0</v>
      </c>
    </row>
    <row r="58" spans="2:16" ht="18" customHeight="1">
      <c r="B58" s="317"/>
      <c r="C58" s="317"/>
      <c r="D58" s="317"/>
      <c r="E58" s="317"/>
      <c r="F58" s="317"/>
      <c r="G58" s="317"/>
      <c r="H58" s="317"/>
      <c r="J58" s="92" t="s">
        <v>22</v>
      </c>
      <c r="K58" s="116">
        <v>0</v>
      </c>
      <c r="L58" s="117">
        <v>0</v>
      </c>
      <c r="M58" s="118">
        <v>0</v>
      </c>
      <c r="N58" s="116">
        <v>0</v>
      </c>
      <c r="O58" s="117">
        <v>0</v>
      </c>
      <c r="P58" s="118">
        <v>0</v>
      </c>
    </row>
    <row r="59" spans="2:16" ht="18" customHeight="1">
      <c r="B59" s="318"/>
      <c r="C59" s="318"/>
      <c r="D59" s="318"/>
      <c r="E59" s="318"/>
      <c r="F59" s="318"/>
      <c r="G59" s="318"/>
      <c r="H59" s="318"/>
      <c r="J59" s="92" t="s">
        <v>23</v>
      </c>
      <c r="K59" s="116">
        <v>0</v>
      </c>
      <c r="L59" s="117">
        <v>0</v>
      </c>
      <c r="M59" s="118">
        <v>0</v>
      </c>
      <c r="N59" s="116">
        <v>0</v>
      </c>
      <c r="O59" s="117">
        <v>0</v>
      </c>
      <c r="P59" s="118">
        <v>0</v>
      </c>
    </row>
    <row r="60" spans="10:16" ht="18" customHeight="1">
      <c r="J60" s="235" t="s">
        <v>24</v>
      </c>
      <c r="K60" s="146">
        <v>0</v>
      </c>
      <c r="L60" s="147">
        <v>0</v>
      </c>
      <c r="M60" s="148">
        <v>0</v>
      </c>
      <c r="N60" s="146">
        <v>0</v>
      </c>
      <c r="O60" s="147">
        <v>0</v>
      </c>
      <c r="P60" s="148">
        <v>0</v>
      </c>
    </row>
    <row r="61" spans="10:16" ht="18" customHeight="1">
      <c r="J61" s="92" t="s">
        <v>25</v>
      </c>
      <c r="K61" s="127">
        <v>0</v>
      </c>
      <c r="L61" s="128">
        <v>0</v>
      </c>
      <c r="M61" s="129">
        <v>0</v>
      </c>
      <c r="N61" s="127">
        <v>0</v>
      </c>
      <c r="O61" s="128">
        <v>0</v>
      </c>
      <c r="P61" s="129">
        <v>0</v>
      </c>
    </row>
    <row r="62" spans="10:16" ht="18" customHeight="1">
      <c r="J62" s="92" t="s">
        <v>26</v>
      </c>
      <c r="K62" s="116">
        <v>0</v>
      </c>
      <c r="L62" s="117">
        <v>0</v>
      </c>
      <c r="M62" s="118">
        <v>0</v>
      </c>
      <c r="N62" s="116">
        <v>45</v>
      </c>
      <c r="O62" s="117">
        <v>0</v>
      </c>
      <c r="P62" s="118">
        <v>0</v>
      </c>
    </row>
    <row r="63" spans="10:16" ht="18" customHeight="1">
      <c r="J63" s="92" t="s">
        <v>127</v>
      </c>
      <c r="K63" s="116">
        <v>0</v>
      </c>
      <c r="L63" s="117">
        <v>0</v>
      </c>
      <c r="M63" s="118">
        <v>0</v>
      </c>
      <c r="N63" s="116">
        <v>0</v>
      </c>
      <c r="O63" s="117">
        <v>0</v>
      </c>
      <c r="P63" s="118">
        <v>0</v>
      </c>
    </row>
    <row r="64" spans="10:16" ht="18" customHeight="1">
      <c r="J64" s="92" t="s">
        <v>135</v>
      </c>
      <c r="K64" s="116">
        <v>0</v>
      </c>
      <c r="L64" s="117">
        <v>0</v>
      </c>
      <c r="M64" s="118">
        <v>0</v>
      </c>
      <c r="N64" s="116">
        <v>24</v>
      </c>
      <c r="O64" s="117">
        <v>0</v>
      </c>
      <c r="P64" s="118">
        <v>0</v>
      </c>
    </row>
    <row r="65" spans="10:16" ht="18" customHeight="1">
      <c r="J65" s="238" t="s">
        <v>136</v>
      </c>
      <c r="K65" s="157">
        <v>22</v>
      </c>
      <c r="L65" s="158">
        <v>0</v>
      </c>
      <c r="M65" s="159">
        <v>0</v>
      </c>
      <c r="N65" s="157">
        <v>0</v>
      </c>
      <c r="O65" s="158">
        <v>0</v>
      </c>
      <c r="P65" s="159">
        <v>0</v>
      </c>
    </row>
    <row r="66" spans="10:16" ht="18" customHeight="1">
      <c r="J66" s="92" t="s">
        <v>141</v>
      </c>
      <c r="K66" s="131">
        <v>0</v>
      </c>
      <c r="L66" s="132">
        <v>0</v>
      </c>
      <c r="M66" s="136">
        <v>0</v>
      </c>
      <c r="N66" s="131">
        <v>0</v>
      </c>
      <c r="O66" s="132">
        <v>0</v>
      </c>
      <c r="P66" s="136">
        <v>0</v>
      </c>
    </row>
    <row r="67" spans="10:16" ht="18" customHeight="1">
      <c r="J67" s="92" t="s">
        <v>139</v>
      </c>
      <c r="K67" s="131">
        <v>0</v>
      </c>
      <c r="L67" s="132">
        <v>0</v>
      </c>
      <c r="M67" s="136">
        <v>0</v>
      </c>
      <c r="N67" s="131">
        <v>0</v>
      </c>
      <c r="O67" s="132">
        <v>0</v>
      </c>
      <c r="P67" s="136">
        <v>0</v>
      </c>
    </row>
    <row r="68" spans="10:16" ht="18" customHeight="1">
      <c r="J68" s="92" t="s">
        <v>140</v>
      </c>
      <c r="K68" s="131">
        <v>0</v>
      </c>
      <c r="L68" s="132">
        <v>0</v>
      </c>
      <c r="M68" s="136">
        <v>0</v>
      </c>
      <c r="N68" s="131">
        <v>0</v>
      </c>
      <c r="O68" s="132">
        <v>0</v>
      </c>
      <c r="P68" s="136">
        <v>0</v>
      </c>
    </row>
    <row r="69" spans="10:16" ht="18" customHeight="1">
      <c r="J69" s="92" t="s">
        <v>162</v>
      </c>
      <c r="K69" s="131">
        <v>0</v>
      </c>
      <c r="L69" s="132">
        <v>0</v>
      </c>
      <c r="M69" s="136">
        <v>0</v>
      </c>
      <c r="N69" s="131">
        <v>0</v>
      </c>
      <c r="O69" s="132">
        <v>0</v>
      </c>
      <c r="P69" s="136">
        <v>0</v>
      </c>
    </row>
    <row r="70" spans="10:16" ht="18" customHeight="1">
      <c r="J70" s="238" t="s">
        <v>165</v>
      </c>
      <c r="K70" s="157">
        <v>0</v>
      </c>
      <c r="L70" s="158">
        <v>0</v>
      </c>
      <c r="M70" s="159">
        <v>0</v>
      </c>
      <c r="N70" s="157">
        <v>0</v>
      </c>
      <c r="O70" s="158">
        <v>0</v>
      </c>
      <c r="P70" s="159">
        <v>0</v>
      </c>
    </row>
    <row r="71" spans="10:16" ht="18" customHeight="1">
      <c r="J71" s="92" t="s">
        <v>166</v>
      </c>
      <c r="K71" s="131">
        <v>0</v>
      </c>
      <c r="L71" s="132">
        <v>0</v>
      </c>
      <c r="M71" s="136">
        <v>0</v>
      </c>
      <c r="N71" s="131">
        <v>0</v>
      </c>
      <c r="O71" s="132">
        <v>0</v>
      </c>
      <c r="P71" s="136">
        <v>0</v>
      </c>
    </row>
    <row r="72" spans="10:16" ht="18" customHeight="1" thickBot="1">
      <c r="J72" s="239" t="s">
        <v>45</v>
      </c>
      <c r="K72" s="272">
        <v>0</v>
      </c>
      <c r="L72" s="273">
        <v>0</v>
      </c>
      <c r="M72" s="274">
        <v>0</v>
      </c>
      <c r="N72" s="272">
        <v>0</v>
      </c>
      <c r="O72" s="273">
        <v>0</v>
      </c>
      <c r="P72" s="274">
        <v>0</v>
      </c>
    </row>
    <row r="73" spans="2:16" ht="15" thickBot="1" thickTop="1">
      <c r="B73" s="65"/>
      <c r="C73" s="56"/>
      <c r="D73" s="56"/>
      <c r="E73" s="66"/>
      <c r="F73" s="56"/>
      <c r="G73" s="56"/>
      <c r="H73" s="66"/>
      <c r="J73" s="256" t="s">
        <v>29</v>
      </c>
      <c r="K73" s="243">
        <f aca="true" t="shared" si="3" ref="K73:P73">SUM(K6:K72)</f>
        <v>926</v>
      </c>
      <c r="L73" s="242">
        <f t="shared" si="3"/>
        <v>0</v>
      </c>
      <c r="M73" s="240">
        <f t="shared" si="3"/>
        <v>0</v>
      </c>
      <c r="N73" s="48">
        <f t="shared" si="3"/>
        <v>24658</v>
      </c>
      <c r="O73" s="241">
        <f t="shared" si="3"/>
        <v>0</v>
      </c>
      <c r="P73" s="240">
        <f t="shared" si="3"/>
        <v>0</v>
      </c>
    </row>
    <row r="74" spans="2:8" ht="13.5">
      <c r="B74" s="65"/>
      <c r="C74" s="58"/>
      <c r="D74" s="58"/>
      <c r="E74" s="58"/>
      <c r="F74" s="58"/>
      <c r="G74" s="58"/>
      <c r="H74" s="58"/>
    </row>
    <row r="75" spans="2:8" ht="13.5">
      <c r="B75" s="65"/>
      <c r="C75" s="60"/>
      <c r="D75" s="60"/>
      <c r="E75" s="60"/>
      <c r="F75" s="60"/>
      <c r="G75" s="60"/>
      <c r="H75" s="60"/>
    </row>
    <row r="76" spans="2:8" ht="13.5">
      <c r="B76" s="67"/>
      <c r="C76" s="68"/>
      <c r="D76" s="68"/>
      <c r="E76" s="68"/>
      <c r="F76" s="68"/>
      <c r="G76" s="68"/>
      <c r="H76" s="68"/>
    </row>
    <row r="77" spans="2:8" ht="13.5">
      <c r="B77" s="67"/>
      <c r="C77" s="68"/>
      <c r="D77" s="68"/>
      <c r="E77" s="68"/>
      <c r="F77" s="68"/>
      <c r="G77" s="68"/>
      <c r="H77" s="68"/>
    </row>
    <row r="78" spans="2:8" ht="13.5">
      <c r="B78" s="67"/>
      <c r="C78" s="68"/>
      <c r="D78" s="68"/>
      <c r="E78" s="68"/>
      <c r="F78" s="68"/>
      <c r="G78" s="68"/>
      <c r="H78" s="68"/>
    </row>
    <row r="79" spans="2:8" ht="13.5">
      <c r="B79" s="67"/>
      <c r="C79" s="68"/>
      <c r="D79" s="68"/>
      <c r="E79" s="68"/>
      <c r="F79" s="68"/>
      <c r="G79" s="68"/>
      <c r="H79" s="68"/>
    </row>
    <row r="80" spans="2:8" ht="13.5">
      <c r="B80" s="67"/>
      <c r="C80" s="68"/>
      <c r="D80" s="68"/>
      <c r="E80" s="68"/>
      <c r="F80" s="68"/>
      <c r="G80" s="68"/>
      <c r="H80" s="68"/>
    </row>
    <row r="81" spans="2:8" ht="13.5">
      <c r="B81" s="67"/>
      <c r="C81" s="68"/>
      <c r="D81" s="68"/>
      <c r="E81" s="68"/>
      <c r="F81" s="68"/>
      <c r="G81" s="68"/>
      <c r="H81" s="68"/>
    </row>
    <row r="82" spans="2:8" ht="13.5">
      <c r="B82" s="67"/>
      <c r="C82" s="68"/>
      <c r="D82" s="68"/>
      <c r="E82" s="68"/>
      <c r="F82" s="68"/>
      <c r="G82" s="68"/>
      <c r="H82" s="68"/>
    </row>
    <row r="83" spans="2:8" ht="13.5">
      <c r="B83" s="67"/>
      <c r="C83" s="68"/>
      <c r="D83" s="68"/>
      <c r="E83" s="68"/>
      <c r="F83" s="68"/>
      <c r="G83" s="68"/>
      <c r="H83" s="68"/>
    </row>
    <row r="84" spans="2:8" ht="13.5">
      <c r="B84" s="67"/>
      <c r="C84" s="68"/>
      <c r="D84" s="68"/>
      <c r="E84" s="68"/>
      <c r="F84" s="68"/>
      <c r="G84" s="68"/>
      <c r="H84" s="68"/>
    </row>
    <row r="85" spans="2:8" ht="13.5">
      <c r="B85" s="67"/>
      <c r="C85" s="68"/>
      <c r="D85" s="68"/>
      <c r="E85" s="68"/>
      <c r="F85" s="68"/>
      <c r="G85" s="68"/>
      <c r="H85" s="68"/>
    </row>
    <row r="86" spans="2:8" ht="13.5">
      <c r="B86" s="67"/>
      <c r="C86" s="68"/>
      <c r="D86" s="68"/>
      <c r="E86" s="68"/>
      <c r="F86" s="68"/>
      <c r="G86" s="68"/>
      <c r="H86" s="68"/>
    </row>
    <row r="87" spans="2:8" ht="13.5">
      <c r="B87" s="67"/>
      <c r="C87" s="68"/>
      <c r="D87" s="68"/>
      <c r="E87" s="68"/>
      <c r="F87" s="68"/>
      <c r="G87" s="68"/>
      <c r="H87" s="68"/>
    </row>
    <row r="88" spans="2:8" ht="13.5">
      <c r="B88" s="67"/>
      <c r="C88" s="68"/>
      <c r="D88" s="68"/>
      <c r="E88" s="68"/>
      <c r="F88" s="68"/>
      <c r="G88" s="68"/>
      <c r="H88" s="68"/>
    </row>
    <row r="89" spans="2:8" ht="13.5">
      <c r="B89" s="67"/>
      <c r="C89" s="68"/>
      <c r="D89" s="68"/>
      <c r="E89" s="68"/>
      <c r="F89" s="68"/>
      <c r="G89" s="68"/>
      <c r="H89" s="68"/>
    </row>
    <row r="90" spans="2:8" ht="13.5">
      <c r="B90" s="67"/>
      <c r="C90" s="68"/>
      <c r="D90" s="68"/>
      <c r="E90" s="68"/>
      <c r="F90" s="68"/>
      <c r="G90" s="68"/>
      <c r="H90" s="68"/>
    </row>
    <row r="91" spans="2:8" ht="13.5">
      <c r="B91" s="67"/>
      <c r="C91" s="68"/>
      <c r="D91" s="68"/>
      <c r="E91" s="68"/>
      <c r="F91" s="68"/>
      <c r="G91" s="68"/>
      <c r="H91" s="68"/>
    </row>
    <row r="92" spans="2:8" ht="13.5">
      <c r="B92" s="67"/>
      <c r="C92" s="68"/>
      <c r="D92" s="68"/>
      <c r="E92" s="68"/>
      <c r="F92" s="68"/>
      <c r="G92" s="68"/>
      <c r="H92" s="68"/>
    </row>
    <row r="93" spans="2:8" ht="13.5">
      <c r="B93" s="67"/>
      <c r="C93" s="68"/>
      <c r="D93" s="68"/>
      <c r="E93" s="68"/>
      <c r="F93" s="68"/>
      <c r="G93" s="68"/>
      <c r="H93" s="68"/>
    </row>
    <row r="94" spans="2:8" ht="13.5">
      <c r="B94" s="67"/>
      <c r="C94" s="68"/>
      <c r="D94" s="68"/>
      <c r="E94" s="68"/>
      <c r="F94" s="68"/>
      <c r="G94" s="68"/>
      <c r="H94" s="68"/>
    </row>
    <row r="95" spans="2:8" ht="13.5">
      <c r="B95" s="67"/>
      <c r="C95" s="68"/>
      <c r="D95" s="68"/>
      <c r="E95" s="68"/>
      <c r="F95" s="68"/>
      <c r="G95" s="68"/>
      <c r="H95" s="68"/>
    </row>
    <row r="96" spans="2:8" ht="13.5">
      <c r="B96" s="67"/>
      <c r="C96" s="68"/>
      <c r="D96" s="68"/>
      <c r="E96" s="68"/>
      <c r="F96" s="68"/>
      <c r="G96" s="68"/>
      <c r="H96" s="68"/>
    </row>
    <row r="97" spans="2:8" ht="13.5">
      <c r="B97" s="67"/>
      <c r="C97" s="68"/>
      <c r="D97" s="68"/>
      <c r="E97" s="68"/>
      <c r="F97" s="68"/>
      <c r="G97" s="68"/>
      <c r="H97" s="68"/>
    </row>
    <row r="98" spans="2:8" ht="13.5">
      <c r="B98" s="67"/>
      <c r="C98" s="68"/>
      <c r="D98" s="68"/>
      <c r="E98" s="68"/>
      <c r="F98" s="68"/>
      <c r="G98" s="68"/>
      <c r="H98" s="68"/>
    </row>
    <row r="99" spans="2:8" ht="13.5">
      <c r="B99" s="67"/>
      <c r="C99" s="68"/>
      <c r="D99" s="68"/>
      <c r="E99" s="68"/>
      <c r="F99" s="68"/>
      <c r="G99" s="68"/>
      <c r="H99" s="68"/>
    </row>
    <row r="100" spans="2:8" ht="13.5">
      <c r="B100" s="67"/>
      <c r="C100" s="68"/>
      <c r="D100" s="68"/>
      <c r="E100" s="68"/>
      <c r="F100" s="68"/>
      <c r="G100" s="68"/>
      <c r="H100" s="68"/>
    </row>
    <row r="101" spans="2:8" ht="13.5">
      <c r="B101" s="67"/>
      <c r="C101" s="68"/>
      <c r="D101" s="68"/>
      <c r="E101" s="68"/>
      <c r="F101" s="68"/>
      <c r="G101" s="68"/>
      <c r="H101" s="68"/>
    </row>
    <row r="102" spans="2:8" ht="13.5">
      <c r="B102" s="67"/>
      <c r="C102" s="68"/>
      <c r="D102" s="68"/>
      <c r="E102" s="68"/>
      <c r="F102" s="68"/>
      <c r="G102" s="68"/>
      <c r="H102" s="68"/>
    </row>
    <row r="103" spans="2:8" ht="13.5">
      <c r="B103" s="67"/>
      <c r="C103" s="68"/>
      <c r="D103" s="68"/>
      <c r="E103" s="68"/>
      <c r="F103" s="68"/>
      <c r="G103" s="68"/>
      <c r="H103" s="68"/>
    </row>
    <row r="104" spans="2:8" ht="13.5">
      <c r="B104" s="67"/>
      <c r="C104" s="68"/>
      <c r="D104" s="68"/>
      <c r="E104" s="68"/>
      <c r="F104" s="68"/>
      <c r="G104" s="68"/>
      <c r="H104" s="68"/>
    </row>
    <row r="105" spans="2:8" ht="13.5">
      <c r="B105" s="67"/>
      <c r="C105" s="68"/>
      <c r="D105" s="68"/>
      <c r="E105" s="68"/>
      <c r="F105" s="68"/>
      <c r="G105" s="68"/>
      <c r="H105" s="68"/>
    </row>
    <row r="106" spans="2:8" ht="13.5">
      <c r="B106" s="67"/>
      <c r="C106" s="68"/>
      <c r="D106" s="68"/>
      <c r="E106" s="68"/>
      <c r="F106" s="68"/>
      <c r="G106" s="68"/>
      <c r="H106" s="68"/>
    </row>
    <row r="107" spans="2:8" ht="13.5">
      <c r="B107" s="67"/>
      <c r="C107" s="68"/>
      <c r="D107" s="68"/>
      <c r="E107" s="68"/>
      <c r="F107" s="68"/>
      <c r="G107" s="68"/>
      <c r="H107" s="68"/>
    </row>
    <row r="108" spans="2:8" ht="13.5">
      <c r="B108" s="67"/>
      <c r="C108" s="68"/>
      <c r="D108" s="68"/>
      <c r="E108" s="68"/>
      <c r="F108" s="68"/>
      <c r="G108" s="68"/>
      <c r="H108" s="68"/>
    </row>
    <row r="109" spans="2:8" ht="13.5">
      <c r="B109" s="67"/>
      <c r="C109" s="68"/>
      <c r="D109" s="68"/>
      <c r="E109" s="68"/>
      <c r="F109" s="68"/>
      <c r="G109" s="68"/>
      <c r="H109" s="68"/>
    </row>
    <row r="110" spans="2:8" ht="13.5">
      <c r="B110" s="67"/>
      <c r="C110" s="68"/>
      <c r="D110" s="68"/>
      <c r="E110" s="68"/>
      <c r="F110" s="68"/>
      <c r="G110" s="68"/>
      <c r="H110" s="68"/>
    </row>
    <row r="111" spans="2:8" ht="13.5">
      <c r="B111" s="67"/>
      <c r="C111" s="68"/>
      <c r="D111" s="68"/>
      <c r="E111" s="68"/>
      <c r="F111" s="68"/>
      <c r="G111" s="68"/>
      <c r="H111" s="68"/>
    </row>
    <row r="112" spans="2:8" ht="13.5">
      <c r="B112" s="67"/>
      <c r="C112" s="68"/>
      <c r="D112" s="68"/>
      <c r="E112" s="68"/>
      <c r="F112" s="68"/>
      <c r="G112" s="68"/>
      <c r="H112" s="68"/>
    </row>
    <row r="113" spans="2:8" ht="13.5">
      <c r="B113" s="67"/>
      <c r="C113" s="68"/>
      <c r="D113" s="68"/>
      <c r="E113" s="68"/>
      <c r="F113" s="68"/>
      <c r="G113" s="68"/>
      <c r="H113" s="68"/>
    </row>
    <row r="114" spans="2:8" ht="13.5">
      <c r="B114" s="67"/>
      <c r="C114" s="68"/>
      <c r="D114" s="68"/>
      <c r="E114" s="68"/>
      <c r="F114" s="68"/>
      <c r="G114" s="68"/>
      <c r="H114" s="68"/>
    </row>
    <row r="115" spans="2:8" ht="13.5">
      <c r="B115" s="67"/>
      <c r="C115" s="68"/>
      <c r="D115" s="68"/>
      <c r="E115" s="68"/>
      <c r="F115" s="68"/>
      <c r="G115" s="68"/>
      <c r="H115" s="68"/>
    </row>
    <row r="116" spans="2:8" ht="13.5">
      <c r="B116" s="67"/>
      <c r="C116" s="68"/>
      <c r="D116" s="68"/>
      <c r="E116" s="68"/>
      <c r="F116" s="68"/>
      <c r="G116" s="68"/>
      <c r="H116" s="68"/>
    </row>
    <row r="117" spans="2:8" ht="13.5">
      <c r="B117" s="67"/>
      <c r="C117" s="68"/>
      <c r="D117" s="68"/>
      <c r="E117" s="68"/>
      <c r="F117" s="68"/>
      <c r="G117" s="68"/>
      <c r="H117" s="68"/>
    </row>
    <row r="118" spans="2:8" ht="13.5">
      <c r="B118" s="67"/>
      <c r="C118" s="68"/>
      <c r="D118" s="68"/>
      <c r="E118" s="68"/>
      <c r="F118" s="68"/>
      <c r="G118" s="68"/>
      <c r="H118" s="68"/>
    </row>
    <row r="119" spans="2:8" ht="13.5">
      <c r="B119" s="67"/>
      <c r="C119" s="68"/>
      <c r="D119" s="68"/>
      <c r="E119" s="68"/>
      <c r="F119" s="68"/>
      <c r="G119" s="68"/>
      <c r="H119" s="68"/>
    </row>
    <row r="120" spans="2:8" ht="13.5">
      <c r="B120" s="67"/>
      <c r="C120" s="68"/>
      <c r="D120" s="68"/>
      <c r="E120" s="68"/>
      <c r="F120" s="68"/>
      <c r="G120" s="68"/>
      <c r="H120" s="68"/>
    </row>
    <row r="121" spans="2:8" ht="13.5">
      <c r="B121" s="67"/>
      <c r="C121" s="68"/>
      <c r="D121" s="68"/>
      <c r="E121" s="68"/>
      <c r="F121" s="68"/>
      <c r="G121" s="68"/>
      <c r="H121" s="68"/>
    </row>
    <row r="122" spans="2:8" ht="13.5">
      <c r="B122" s="67"/>
      <c r="C122" s="68"/>
      <c r="D122" s="68"/>
      <c r="E122" s="68"/>
      <c r="F122" s="68"/>
      <c r="G122" s="68"/>
      <c r="H122" s="68"/>
    </row>
    <row r="123" spans="2:8" ht="13.5">
      <c r="B123" s="67"/>
      <c r="C123" s="68"/>
      <c r="D123" s="68"/>
      <c r="E123" s="68"/>
      <c r="F123" s="68"/>
      <c r="G123" s="68"/>
      <c r="H123" s="68"/>
    </row>
    <row r="124" spans="2:8" ht="13.5">
      <c r="B124" s="67"/>
      <c r="C124" s="68"/>
      <c r="D124" s="68"/>
      <c r="E124" s="68"/>
      <c r="F124" s="68"/>
      <c r="G124" s="68"/>
      <c r="H124" s="68"/>
    </row>
    <row r="125" spans="2:8" ht="13.5">
      <c r="B125" s="67"/>
      <c r="C125" s="68"/>
      <c r="D125" s="68"/>
      <c r="E125" s="68"/>
      <c r="F125" s="68"/>
      <c r="G125" s="68"/>
      <c r="H125" s="68"/>
    </row>
    <row r="126" spans="2:8" ht="13.5">
      <c r="B126" s="67"/>
      <c r="C126" s="68"/>
      <c r="D126" s="68"/>
      <c r="E126" s="68"/>
      <c r="F126" s="68"/>
      <c r="G126" s="68"/>
      <c r="H126" s="68"/>
    </row>
    <row r="127" spans="2:8" ht="13.5">
      <c r="B127" s="67"/>
      <c r="C127" s="68"/>
      <c r="D127" s="68"/>
      <c r="E127" s="68"/>
      <c r="F127" s="68"/>
      <c r="G127" s="68"/>
      <c r="H127" s="68"/>
    </row>
    <row r="128" spans="2:8" ht="13.5">
      <c r="B128" s="67"/>
      <c r="C128" s="68"/>
      <c r="D128" s="68"/>
      <c r="E128" s="68"/>
      <c r="F128" s="68"/>
      <c r="G128" s="68"/>
      <c r="H128" s="68"/>
    </row>
    <row r="129" spans="2:8" ht="13.5">
      <c r="B129" s="67"/>
      <c r="C129" s="68"/>
      <c r="D129" s="68"/>
      <c r="E129" s="68"/>
      <c r="F129" s="68"/>
      <c r="G129" s="68"/>
      <c r="H129" s="68"/>
    </row>
    <row r="130" spans="2:8" ht="13.5">
      <c r="B130" s="67"/>
      <c r="C130" s="68"/>
      <c r="D130" s="68"/>
      <c r="E130" s="68"/>
      <c r="F130" s="68"/>
      <c r="G130" s="68"/>
      <c r="H130" s="68"/>
    </row>
    <row r="131" spans="2:8" ht="13.5">
      <c r="B131" s="67"/>
      <c r="C131" s="68"/>
      <c r="D131" s="68"/>
      <c r="E131" s="68"/>
      <c r="F131" s="68"/>
      <c r="G131" s="68"/>
      <c r="H131" s="68"/>
    </row>
    <row r="132" spans="2:8" ht="13.5">
      <c r="B132" s="67"/>
      <c r="C132" s="68"/>
      <c r="D132" s="68"/>
      <c r="E132" s="68"/>
      <c r="F132" s="68"/>
      <c r="G132" s="68"/>
      <c r="H132" s="68"/>
    </row>
    <row r="133" spans="2:8" ht="13.5">
      <c r="B133" s="67"/>
      <c r="C133" s="68"/>
      <c r="D133" s="68"/>
      <c r="E133" s="68"/>
      <c r="F133" s="68"/>
      <c r="G133" s="68"/>
      <c r="H133" s="68"/>
    </row>
    <row r="134" spans="2:8" ht="13.5">
      <c r="B134" s="67"/>
      <c r="C134" s="68"/>
      <c r="D134" s="68"/>
      <c r="E134" s="68"/>
      <c r="F134" s="68"/>
      <c r="G134" s="68"/>
      <c r="H134" s="68"/>
    </row>
    <row r="135" spans="2:8" ht="13.5">
      <c r="B135" s="67"/>
      <c r="C135" s="68"/>
      <c r="D135" s="68"/>
      <c r="E135" s="68"/>
      <c r="F135" s="68"/>
      <c r="G135" s="68"/>
      <c r="H135" s="68"/>
    </row>
    <row r="136" spans="2:8" ht="13.5">
      <c r="B136" s="67"/>
      <c r="C136" s="69"/>
      <c r="D136" s="69"/>
      <c r="E136" s="69"/>
      <c r="F136" s="69"/>
      <c r="G136" s="69"/>
      <c r="H136" s="69"/>
    </row>
    <row r="137" spans="2:8" ht="13.5">
      <c r="B137" s="65"/>
      <c r="C137" s="69"/>
      <c r="D137" s="70"/>
      <c r="E137" s="69"/>
      <c r="F137" s="69"/>
      <c r="G137" s="69"/>
      <c r="H137" s="69"/>
    </row>
    <row r="138" spans="2:8" ht="13.5">
      <c r="B138" s="71"/>
      <c r="C138" s="71"/>
      <c r="D138" s="71"/>
      <c r="E138" s="71"/>
      <c r="F138" s="71"/>
      <c r="G138" s="71"/>
      <c r="H138" s="71"/>
    </row>
    <row r="139" spans="2:8" ht="13.5">
      <c r="B139" s="71"/>
      <c r="C139" s="71"/>
      <c r="D139" s="71"/>
      <c r="E139" s="71"/>
      <c r="F139" s="71"/>
      <c r="G139" s="71"/>
      <c r="H139" s="71"/>
    </row>
    <row r="140" spans="2:8" ht="13.5">
      <c r="B140" s="71"/>
      <c r="C140" s="71"/>
      <c r="D140" s="71"/>
      <c r="E140" s="71"/>
      <c r="F140" s="71"/>
      <c r="G140" s="71"/>
      <c r="H140" s="71"/>
    </row>
    <row r="141" spans="2:8" ht="13.5">
      <c r="B141" s="71"/>
      <c r="C141" s="71"/>
      <c r="D141" s="71"/>
      <c r="E141" s="71"/>
      <c r="F141" s="71"/>
      <c r="G141" s="71"/>
      <c r="H141" s="71"/>
    </row>
    <row r="142" spans="2:8" ht="13.5">
      <c r="B142" s="71"/>
      <c r="C142" s="71"/>
      <c r="D142" s="71"/>
      <c r="E142" s="71"/>
      <c r="F142" s="71"/>
      <c r="G142" s="71"/>
      <c r="H142" s="71"/>
    </row>
    <row r="143" spans="2:8" ht="13.5">
      <c r="B143" s="71"/>
      <c r="C143" s="71"/>
      <c r="D143" s="71"/>
      <c r="E143" s="71"/>
      <c r="F143" s="71"/>
      <c r="G143" s="71"/>
      <c r="H143" s="71"/>
    </row>
    <row r="144" spans="2:8" ht="13.5">
      <c r="B144" s="71"/>
      <c r="C144" s="71"/>
      <c r="D144" s="71"/>
      <c r="E144" s="71"/>
      <c r="F144" s="71"/>
      <c r="G144" s="71"/>
      <c r="H144" s="71"/>
    </row>
    <row r="145" spans="2:8" ht="13.5">
      <c r="B145" s="71"/>
      <c r="C145" s="71"/>
      <c r="D145" s="71"/>
      <c r="E145" s="71"/>
      <c r="F145" s="71"/>
      <c r="G145" s="71"/>
      <c r="H145" s="71"/>
    </row>
    <row r="146" spans="2:8" ht="13.5">
      <c r="B146" s="71"/>
      <c r="C146" s="71"/>
      <c r="D146" s="71"/>
      <c r="E146" s="71"/>
      <c r="F146" s="71"/>
      <c r="G146" s="71"/>
      <c r="H146" s="71"/>
    </row>
    <row r="147" spans="2:8" ht="13.5">
      <c r="B147" s="71"/>
      <c r="C147" s="71"/>
      <c r="D147" s="71"/>
      <c r="E147" s="71"/>
      <c r="F147" s="71"/>
      <c r="G147" s="71"/>
      <c r="H147" s="71"/>
    </row>
    <row r="148" spans="2:8" ht="13.5">
      <c r="B148" s="71"/>
      <c r="C148" s="71"/>
      <c r="D148" s="71"/>
      <c r="E148" s="71"/>
      <c r="F148" s="71"/>
      <c r="G148" s="71"/>
      <c r="H148" s="71"/>
    </row>
    <row r="149" spans="2:8" ht="13.5">
      <c r="B149" s="71"/>
      <c r="C149" s="71"/>
      <c r="D149" s="71"/>
      <c r="E149" s="71"/>
      <c r="F149" s="71"/>
      <c r="G149" s="71"/>
      <c r="H149" s="71"/>
    </row>
    <row r="150" spans="2:8" ht="13.5">
      <c r="B150" s="71"/>
      <c r="C150" s="71"/>
      <c r="D150" s="71"/>
      <c r="E150" s="71"/>
      <c r="F150" s="71"/>
      <c r="G150" s="71"/>
      <c r="H150" s="71"/>
    </row>
    <row r="151" spans="2:8" ht="13.5">
      <c r="B151" s="71"/>
      <c r="C151" s="71"/>
      <c r="D151" s="71"/>
      <c r="E151" s="71"/>
      <c r="F151" s="71"/>
      <c r="G151" s="71"/>
      <c r="H151" s="71"/>
    </row>
    <row r="152" spans="2:8" ht="13.5">
      <c r="B152" s="71"/>
      <c r="C152" s="71"/>
      <c r="D152" s="71"/>
      <c r="E152" s="71"/>
      <c r="F152" s="71"/>
      <c r="G152" s="71"/>
      <c r="H152" s="71"/>
    </row>
    <row r="153" spans="2:8" ht="13.5">
      <c r="B153" s="71"/>
      <c r="C153" s="71"/>
      <c r="D153" s="71"/>
      <c r="E153" s="71"/>
      <c r="F153" s="71"/>
      <c r="G153" s="71"/>
      <c r="H153" s="71"/>
    </row>
    <row r="154" spans="2:8" ht="13.5">
      <c r="B154" s="71"/>
      <c r="C154" s="71"/>
      <c r="D154" s="71"/>
      <c r="E154" s="71"/>
      <c r="F154" s="71"/>
      <c r="G154" s="71"/>
      <c r="H154" s="71"/>
    </row>
    <row r="155" spans="2:8" ht="13.5">
      <c r="B155" s="71"/>
      <c r="C155" s="71"/>
      <c r="D155" s="71"/>
      <c r="E155" s="71"/>
      <c r="F155" s="71"/>
      <c r="G155" s="71"/>
      <c r="H155" s="71"/>
    </row>
    <row r="156" spans="2:8" ht="13.5">
      <c r="B156" s="71"/>
      <c r="C156" s="71"/>
      <c r="D156" s="71"/>
      <c r="E156" s="71"/>
      <c r="F156" s="71"/>
      <c r="G156" s="71"/>
      <c r="H156" s="71"/>
    </row>
    <row r="157" spans="2:8" ht="13.5">
      <c r="B157" s="71"/>
      <c r="C157" s="71"/>
      <c r="D157" s="71"/>
      <c r="E157" s="71"/>
      <c r="F157" s="71"/>
      <c r="G157" s="71"/>
      <c r="H157" s="71"/>
    </row>
    <row r="158" spans="2:8" ht="13.5">
      <c r="B158" s="71"/>
      <c r="C158" s="71"/>
      <c r="D158" s="71"/>
      <c r="E158" s="71"/>
      <c r="F158" s="71"/>
      <c r="G158" s="71"/>
      <c r="H158" s="71"/>
    </row>
    <row r="159" spans="2:8" ht="13.5">
      <c r="B159" s="71"/>
      <c r="C159" s="71"/>
      <c r="D159" s="71"/>
      <c r="E159" s="71"/>
      <c r="F159" s="71"/>
      <c r="G159" s="71"/>
      <c r="H159" s="71"/>
    </row>
    <row r="160" spans="2:8" ht="13.5">
      <c r="B160" s="71"/>
      <c r="C160" s="71"/>
      <c r="D160" s="71"/>
      <c r="E160" s="71"/>
      <c r="F160" s="71"/>
      <c r="G160" s="71"/>
      <c r="H160" s="71"/>
    </row>
    <row r="161" spans="2:8" ht="13.5">
      <c r="B161" s="71"/>
      <c r="C161" s="71"/>
      <c r="D161" s="71"/>
      <c r="E161" s="71"/>
      <c r="F161" s="71"/>
      <c r="G161" s="71"/>
      <c r="H161" s="71"/>
    </row>
    <row r="162" spans="2:8" ht="13.5">
      <c r="B162" s="71"/>
      <c r="C162" s="71"/>
      <c r="D162" s="71"/>
      <c r="E162" s="71"/>
      <c r="F162" s="71"/>
      <c r="G162" s="71"/>
      <c r="H162" s="71"/>
    </row>
    <row r="163" spans="2:8" ht="13.5">
      <c r="B163" s="71"/>
      <c r="C163" s="71"/>
      <c r="D163" s="71"/>
      <c r="E163" s="71"/>
      <c r="F163" s="71"/>
      <c r="G163" s="71"/>
      <c r="H163" s="71"/>
    </row>
    <row r="164" spans="2:8" ht="13.5">
      <c r="B164" s="71"/>
      <c r="C164" s="71"/>
      <c r="D164" s="71"/>
      <c r="E164" s="71"/>
      <c r="F164" s="71"/>
      <c r="G164" s="71"/>
      <c r="H164" s="71"/>
    </row>
    <row r="165" spans="2:8" ht="13.5">
      <c r="B165" s="71"/>
      <c r="C165" s="71"/>
      <c r="D165" s="71"/>
      <c r="E165" s="71"/>
      <c r="F165" s="71"/>
      <c r="G165" s="71"/>
      <c r="H165" s="71"/>
    </row>
    <row r="166" spans="2:8" ht="13.5">
      <c r="B166" s="71"/>
      <c r="C166" s="71"/>
      <c r="D166" s="71"/>
      <c r="E166" s="71"/>
      <c r="F166" s="71"/>
      <c r="G166" s="71"/>
      <c r="H166" s="71"/>
    </row>
    <row r="167" spans="2:8" ht="13.5">
      <c r="B167" s="71"/>
      <c r="C167" s="71"/>
      <c r="D167" s="71"/>
      <c r="E167" s="71"/>
      <c r="F167" s="71"/>
      <c r="G167" s="71"/>
      <c r="H167" s="71"/>
    </row>
    <row r="168" spans="2:8" ht="13.5">
      <c r="B168" s="71"/>
      <c r="C168" s="71"/>
      <c r="D168" s="71"/>
      <c r="E168" s="71"/>
      <c r="F168" s="71"/>
      <c r="G168" s="71"/>
      <c r="H168" s="71"/>
    </row>
    <row r="169" spans="2:8" ht="13.5">
      <c r="B169" s="71"/>
      <c r="C169" s="71"/>
      <c r="D169" s="71"/>
      <c r="E169" s="71"/>
      <c r="F169" s="71"/>
      <c r="G169" s="71"/>
      <c r="H169" s="71"/>
    </row>
    <row r="170" spans="2:8" ht="13.5">
      <c r="B170" s="71"/>
      <c r="C170" s="71"/>
      <c r="D170" s="71"/>
      <c r="E170" s="71"/>
      <c r="F170" s="71"/>
      <c r="G170" s="71"/>
      <c r="H170" s="71"/>
    </row>
    <row r="171" spans="2:8" ht="13.5">
      <c r="B171" s="71"/>
      <c r="C171" s="71"/>
      <c r="D171" s="71"/>
      <c r="E171" s="71"/>
      <c r="F171" s="71"/>
      <c r="G171" s="71"/>
      <c r="H171" s="71"/>
    </row>
    <row r="172" spans="2:8" ht="13.5">
      <c r="B172" s="71"/>
      <c r="C172" s="71"/>
      <c r="D172" s="71"/>
      <c r="E172" s="71"/>
      <c r="F172" s="71"/>
      <c r="G172" s="71"/>
      <c r="H172" s="71"/>
    </row>
    <row r="173" spans="2:8" ht="13.5">
      <c r="B173" s="71"/>
      <c r="C173" s="71"/>
      <c r="D173" s="71"/>
      <c r="E173" s="71"/>
      <c r="F173" s="71"/>
      <c r="G173" s="71"/>
      <c r="H173" s="71"/>
    </row>
    <row r="174" spans="2:8" ht="13.5">
      <c r="B174" s="71"/>
      <c r="C174" s="71"/>
      <c r="D174" s="71"/>
      <c r="E174" s="71"/>
      <c r="F174" s="71"/>
      <c r="G174" s="71"/>
      <c r="H174" s="71"/>
    </row>
    <row r="175" spans="2:8" ht="13.5">
      <c r="B175" s="71"/>
      <c r="C175" s="71"/>
      <c r="D175" s="71"/>
      <c r="E175" s="71"/>
      <c r="F175" s="71"/>
      <c r="G175" s="71"/>
      <c r="H175" s="71"/>
    </row>
    <row r="176" spans="2:8" ht="13.5">
      <c r="B176" s="71"/>
      <c r="C176" s="71"/>
      <c r="D176" s="71"/>
      <c r="E176" s="71"/>
      <c r="F176" s="71"/>
      <c r="G176" s="71"/>
      <c r="H176" s="71"/>
    </row>
    <row r="177" spans="2:8" ht="13.5">
      <c r="B177" s="71"/>
      <c r="C177" s="71"/>
      <c r="D177" s="71"/>
      <c r="E177" s="71"/>
      <c r="F177" s="71"/>
      <c r="G177" s="71"/>
      <c r="H177" s="71"/>
    </row>
    <row r="178" spans="2:8" ht="13.5">
      <c r="B178" s="71"/>
      <c r="C178" s="71"/>
      <c r="D178" s="71"/>
      <c r="E178" s="71"/>
      <c r="F178" s="71"/>
      <c r="G178" s="71"/>
      <c r="H178" s="71"/>
    </row>
    <row r="179" spans="2:8" ht="13.5">
      <c r="B179" s="71"/>
      <c r="C179" s="71"/>
      <c r="D179" s="71"/>
      <c r="E179" s="71"/>
      <c r="F179" s="71"/>
      <c r="G179" s="71"/>
      <c r="H179" s="71"/>
    </row>
    <row r="180" spans="2:8" ht="13.5">
      <c r="B180" s="71"/>
      <c r="C180" s="71"/>
      <c r="D180" s="71"/>
      <c r="E180" s="71"/>
      <c r="F180" s="71"/>
      <c r="G180" s="71"/>
      <c r="H180" s="71"/>
    </row>
    <row r="181" spans="2:8" ht="13.5">
      <c r="B181" s="71"/>
      <c r="C181" s="71"/>
      <c r="D181" s="71"/>
      <c r="E181" s="71"/>
      <c r="F181" s="71"/>
      <c r="G181" s="71"/>
      <c r="H181" s="71"/>
    </row>
    <row r="182" spans="2:8" ht="13.5">
      <c r="B182" s="71"/>
      <c r="C182" s="71"/>
      <c r="D182" s="71"/>
      <c r="E182" s="71"/>
      <c r="F182" s="71"/>
      <c r="G182" s="71"/>
      <c r="H182" s="71"/>
    </row>
    <row r="183" spans="2:8" ht="13.5">
      <c r="B183" s="71"/>
      <c r="C183" s="71"/>
      <c r="D183" s="71"/>
      <c r="E183" s="71"/>
      <c r="F183" s="71"/>
      <c r="G183" s="71"/>
      <c r="H183" s="71"/>
    </row>
    <row r="184" spans="2:8" ht="13.5">
      <c r="B184" s="71"/>
      <c r="C184" s="71"/>
      <c r="D184" s="71"/>
      <c r="E184" s="71"/>
      <c r="F184" s="71"/>
      <c r="G184" s="71"/>
      <c r="H184" s="71"/>
    </row>
    <row r="185" spans="2:8" ht="13.5">
      <c r="B185" s="71"/>
      <c r="C185" s="71"/>
      <c r="D185" s="71"/>
      <c r="E185" s="71"/>
      <c r="F185" s="71"/>
      <c r="G185" s="71"/>
      <c r="H185" s="71"/>
    </row>
    <row r="186" spans="2:8" ht="13.5">
      <c r="B186" s="71"/>
      <c r="C186" s="71"/>
      <c r="D186" s="71"/>
      <c r="E186" s="71"/>
      <c r="F186" s="71"/>
      <c r="G186" s="71"/>
      <c r="H186" s="71"/>
    </row>
    <row r="187" spans="2:8" ht="13.5">
      <c r="B187" s="71"/>
      <c r="C187" s="71"/>
      <c r="D187" s="71"/>
      <c r="E187" s="71"/>
      <c r="F187" s="71"/>
      <c r="G187" s="71"/>
      <c r="H187" s="71"/>
    </row>
    <row r="188" spans="2:8" ht="13.5">
      <c r="B188" s="71"/>
      <c r="C188" s="71"/>
      <c r="D188" s="71"/>
      <c r="E188" s="71"/>
      <c r="F188" s="71"/>
      <c r="G188" s="71"/>
      <c r="H188" s="71"/>
    </row>
    <row r="189" spans="2:8" ht="13.5">
      <c r="B189" s="71"/>
      <c r="C189" s="71"/>
      <c r="D189" s="71"/>
      <c r="E189" s="71"/>
      <c r="F189" s="71"/>
      <c r="G189" s="71"/>
      <c r="H189" s="71"/>
    </row>
    <row r="190" spans="2:8" ht="13.5">
      <c r="B190" s="71"/>
      <c r="C190" s="71"/>
      <c r="D190" s="71"/>
      <c r="E190" s="71"/>
      <c r="F190" s="71"/>
      <c r="G190" s="71"/>
      <c r="H190" s="71"/>
    </row>
    <row r="191" spans="2:8" ht="13.5">
      <c r="B191" s="71"/>
      <c r="C191" s="71"/>
      <c r="D191" s="71"/>
      <c r="E191" s="71"/>
      <c r="F191" s="71"/>
      <c r="G191" s="71"/>
      <c r="H191" s="71"/>
    </row>
    <row r="192" spans="2:8" ht="13.5">
      <c r="B192" s="71"/>
      <c r="C192" s="71"/>
      <c r="D192" s="71"/>
      <c r="E192" s="71"/>
      <c r="F192" s="71"/>
      <c r="G192" s="71"/>
      <c r="H192" s="71"/>
    </row>
    <row r="193" spans="2:8" ht="13.5">
      <c r="B193" s="71"/>
      <c r="C193" s="71"/>
      <c r="D193" s="71"/>
      <c r="E193" s="71"/>
      <c r="F193" s="71"/>
      <c r="G193" s="71"/>
      <c r="H193" s="71"/>
    </row>
    <row r="194" spans="2:8" ht="13.5">
      <c r="B194" s="71"/>
      <c r="C194" s="71"/>
      <c r="D194" s="71"/>
      <c r="E194" s="71"/>
      <c r="F194" s="71"/>
      <c r="G194" s="71"/>
      <c r="H194" s="71"/>
    </row>
    <row r="195" spans="2:8" ht="13.5">
      <c r="B195" s="71"/>
      <c r="C195" s="71"/>
      <c r="D195" s="71"/>
      <c r="E195" s="71"/>
      <c r="F195" s="71"/>
      <c r="G195" s="71"/>
      <c r="H195" s="71"/>
    </row>
    <row r="196" spans="2:8" ht="13.5">
      <c r="B196" s="71"/>
      <c r="C196" s="71"/>
      <c r="D196" s="71"/>
      <c r="E196" s="71"/>
      <c r="F196" s="71"/>
      <c r="G196" s="71"/>
      <c r="H196" s="71"/>
    </row>
    <row r="197" spans="2:8" ht="13.5">
      <c r="B197" s="71"/>
      <c r="C197" s="71"/>
      <c r="D197" s="71"/>
      <c r="E197" s="71"/>
      <c r="F197" s="71"/>
      <c r="G197" s="71"/>
      <c r="H197" s="71"/>
    </row>
    <row r="198" spans="2:8" ht="13.5">
      <c r="B198" s="71"/>
      <c r="C198" s="71"/>
      <c r="D198" s="71"/>
      <c r="E198" s="71"/>
      <c r="F198" s="71"/>
      <c r="G198" s="71"/>
      <c r="H198" s="71"/>
    </row>
    <row r="199" spans="2:8" ht="13.5">
      <c r="B199" s="71"/>
      <c r="C199" s="71"/>
      <c r="D199" s="71"/>
      <c r="E199" s="71"/>
      <c r="F199" s="71"/>
      <c r="G199" s="71"/>
      <c r="H199" s="71"/>
    </row>
    <row r="200" spans="2:8" ht="13.5">
      <c r="B200" s="71"/>
      <c r="C200" s="71"/>
      <c r="D200" s="71"/>
      <c r="E200" s="71"/>
      <c r="F200" s="71"/>
      <c r="G200" s="71"/>
      <c r="H200" s="71"/>
    </row>
    <row r="201" spans="2:8" ht="13.5">
      <c r="B201" s="71"/>
      <c r="C201" s="71"/>
      <c r="D201" s="71"/>
      <c r="E201" s="71"/>
      <c r="F201" s="71"/>
      <c r="G201" s="71"/>
      <c r="H201" s="71"/>
    </row>
    <row r="202" spans="2:8" ht="13.5">
      <c r="B202" s="71"/>
      <c r="C202" s="71"/>
      <c r="D202" s="71"/>
      <c r="E202" s="71"/>
      <c r="F202" s="71"/>
      <c r="G202" s="71"/>
      <c r="H202" s="71"/>
    </row>
    <row r="203" spans="2:8" ht="13.5">
      <c r="B203" s="71"/>
      <c r="C203" s="71"/>
      <c r="D203" s="71"/>
      <c r="E203" s="71"/>
      <c r="F203" s="71"/>
      <c r="G203" s="71"/>
      <c r="H203" s="71"/>
    </row>
    <row r="204" spans="2:8" ht="13.5">
      <c r="B204" s="71"/>
      <c r="C204" s="71"/>
      <c r="D204" s="71"/>
      <c r="E204" s="71"/>
      <c r="F204" s="71"/>
      <c r="G204" s="71"/>
      <c r="H204" s="71"/>
    </row>
    <row r="205" spans="2:8" ht="13.5">
      <c r="B205" s="71"/>
      <c r="C205" s="71"/>
      <c r="D205" s="71"/>
      <c r="E205" s="71"/>
      <c r="F205" s="71"/>
      <c r="G205" s="71"/>
      <c r="H205" s="71"/>
    </row>
    <row r="206" spans="2:8" ht="13.5">
      <c r="B206" s="71"/>
      <c r="C206" s="71"/>
      <c r="D206" s="71"/>
      <c r="E206" s="71"/>
      <c r="F206" s="71"/>
      <c r="G206" s="71"/>
      <c r="H206" s="71"/>
    </row>
    <row r="207" spans="2:8" ht="13.5">
      <c r="B207" s="71"/>
      <c r="C207" s="71"/>
      <c r="D207" s="71"/>
      <c r="E207" s="71"/>
      <c r="F207" s="71"/>
      <c r="G207" s="71"/>
      <c r="H207" s="71"/>
    </row>
    <row r="208" spans="2:8" ht="13.5">
      <c r="B208" s="71"/>
      <c r="C208" s="71"/>
      <c r="D208" s="71"/>
      <c r="E208" s="71"/>
      <c r="F208" s="71"/>
      <c r="G208" s="71"/>
      <c r="H208" s="71"/>
    </row>
    <row r="209" spans="2:8" ht="13.5">
      <c r="B209" s="71"/>
      <c r="C209" s="71"/>
      <c r="D209" s="71"/>
      <c r="E209" s="71"/>
      <c r="F209" s="71"/>
      <c r="G209" s="71"/>
      <c r="H209" s="71"/>
    </row>
    <row r="210" spans="2:8" ht="13.5">
      <c r="B210" s="71"/>
      <c r="C210" s="71"/>
      <c r="D210" s="71"/>
      <c r="E210" s="71"/>
      <c r="F210" s="71"/>
      <c r="G210" s="71"/>
      <c r="H210" s="71"/>
    </row>
    <row r="211" spans="2:8" ht="13.5">
      <c r="B211" s="71"/>
      <c r="C211" s="71"/>
      <c r="D211" s="71"/>
      <c r="E211" s="71"/>
      <c r="F211" s="71"/>
      <c r="G211" s="71"/>
      <c r="H211" s="71"/>
    </row>
    <row r="212" spans="2:8" ht="13.5">
      <c r="B212" s="71"/>
      <c r="C212" s="71"/>
      <c r="D212" s="71"/>
      <c r="E212" s="71"/>
      <c r="F212" s="71"/>
      <c r="G212" s="71"/>
      <c r="H212" s="71"/>
    </row>
    <row r="213" spans="2:8" ht="13.5">
      <c r="B213" s="71"/>
      <c r="C213" s="71"/>
      <c r="D213" s="71"/>
      <c r="E213" s="71"/>
      <c r="F213" s="71"/>
      <c r="G213" s="71"/>
      <c r="H213" s="71"/>
    </row>
    <row r="214" spans="2:8" ht="13.5">
      <c r="B214" s="71"/>
      <c r="C214" s="71"/>
      <c r="D214" s="71"/>
      <c r="E214" s="71"/>
      <c r="F214" s="71"/>
      <c r="G214" s="71"/>
      <c r="H214" s="71"/>
    </row>
    <row r="215" spans="2:8" ht="13.5">
      <c r="B215" s="71"/>
      <c r="C215" s="71"/>
      <c r="D215" s="71"/>
      <c r="E215" s="71"/>
      <c r="F215" s="71"/>
      <c r="G215" s="71"/>
      <c r="H215" s="71"/>
    </row>
    <row r="216" spans="2:8" ht="13.5">
      <c r="B216" s="71"/>
      <c r="C216" s="71"/>
      <c r="D216" s="71"/>
      <c r="E216" s="71"/>
      <c r="F216" s="71"/>
      <c r="G216" s="71"/>
      <c r="H216" s="71"/>
    </row>
    <row r="217" spans="2:8" ht="13.5">
      <c r="B217" s="71"/>
      <c r="C217" s="71"/>
      <c r="D217" s="71"/>
      <c r="E217" s="71"/>
      <c r="F217" s="71"/>
      <c r="G217" s="71"/>
      <c r="H217" s="71"/>
    </row>
    <row r="218" spans="2:8" ht="13.5">
      <c r="B218" s="71"/>
      <c r="C218" s="71"/>
      <c r="D218" s="71"/>
      <c r="E218" s="71"/>
      <c r="F218" s="71"/>
      <c r="G218" s="71"/>
      <c r="H218" s="71"/>
    </row>
    <row r="219" spans="2:8" ht="13.5">
      <c r="B219" s="71"/>
      <c r="C219" s="71"/>
      <c r="D219" s="71"/>
      <c r="E219" s="71"/>
      <c r="F219" s="71"/>
      <c r="G219" s="71"/>
      <c r="H219" s="71"/>
    </row>
    <row r="220" spans="2:8" ht="13.5">
      <c r="B220" s="71"/>
      <c r="C220" s="71"/>
      <c r="D220" s="71"/>
      <c r="E220" s="71"/>
      <c r="F220" s="71"/>
      <c r="G220" s="71"/>
      <c r="H220" s="71"/>
    </row>
    <row r="221" spans="2:8" ht="13.5">
      <c r="B221" s="71"/>
      <c r="C221" s="71"/>
      <c r="D221" s="71"/>
      <c r="E221" s="71"/>
      <c r="F221" s="71"/>
      <c r="G221" s="71"/>
      <c r="H221" s="71"/>
    </row>
    <row r="222" spans="2:8" ht="13.5">
      <c r="B222" s="71"/>
      <c r="C222" s="71"/>
      <c r="D222" s="71"/>
      <c r="E222" s="71"/>
      <c r="F222" s="71"/>
      <c r="G222" s="71"/>
      <c r="H222" s="71"/>
    </row>
    <row r="223" spans="2:8" ht="13.5">
      <c r="B223" s="71"/>
      <c r="C223" s="71"/>
      <c r="D223" s="71"/>
      <c r="E223" s="71"/>
      <c r="F223" s="71"/>
      <c r="G223" s="71"/>
      <c r="H223" s="71"/>
    </row>
    <row r="224" spans="2:8" ht="13.5">
      <c r="B224" s="71"/>
      <c r="C224" s="71"/>
      <c r="D224" s="71"/>
      <c r="E224" s="71"/>
      <c r="F224" s="71"/>
      <c r="G224" s="71"/>
      <c r="H224" s="71"/>
    </row>
    <row r="225" spans="2:8" ht="13.5">
      <c r="B225" s="71"/>
      <c r="C225" s="71"/>
      <c r="D225" s="71"/>
      <c r="E225" s="71"/>
      <c r="F225" s="71"/>
      <c r="G225" s="71"/>
      <c r="H225" s="71"/>
    </row>
    <row r="226" spans="2:8" ht="13.5">
      <c r="B226" s="71"/>
      <c r="C226" s="71"/>
      <c r="D226" s="71"/>
      <c r="E226" s="71"/>
      <c r="F226" s="71"/>
      <c r="G226" s="71"/>
      <c r="H226" s="71"/>
    </row>
    <row r="227" spans="2:8" ht="13.5">
      <c r="B227" s="71"/>
      <c r="C227" s="71"/>
      <c r="D227" s="71"/>
      <c r="E227" s="71"/>
      <c r="F227" s="71"/>
      <c r="G227" s="71"/>
      <c r="H227" s="71"/>
    </row>
    <row r="228" spans="2:8" ht="13.5">
      <c r="B228" s="71"/>
      <c r="C228" s="71"/>
      <c r="D228" s="71"/>
      <c r="E228" s="71"/>
      <c r="F228" s="71"/>
      <c r="G228" s="71"/>
      <c r="H228" s="71"/>
    </row>
    <row r="229" spans="2:8" ht="13.5">
      <c r="B229" s="71"/>
      <c r="C229" s="71"/>
      <c r="D229" s="71"/>
      <c r="E229" s="71"/>
      <c r="F229" s="71"/>
      <c r="G229" s="71"/>
      <c r="H229" s="71"/>
    </row>
    <row r="230" spans="2:8" ht="13.5">
      <c r="B230" s="71"/>
      <c r="C230" s="71"/>
      <c r="D230" s="71"/>
      <c r="E230" s="71"/>
      <c r="F230" s="71"/>
      <c r="G230" s="71"/>
      <c r="H230" s="71"/>
    </row>
    <row r="231" spans="2:8" ht="13.5">
      <c r="B231" s="71"/>
      <c r="C231" s="71"/>
      <c r="D231" s="71"/>
      <c r="E231" s="71"/>
      <c r="F231" s="71"/>
      <c r="G231" s="71"/>
      <c r="H231" s="71"/>
    </row>
    <row r="232" spans="2:8" ht="13.5">
      <c r="B232" s="71"/>
      <c r="C232" s="71"/>
      <c r="D232" s="71"/>
      <c r="E232" s="71"/>
      <c r="F232" s="71"/>
      <c r="G232" s="71"/>
      <c r="H232" s="71"/>
    </row>
    <row r="233" spans="2:8" ht="13.5">
      <c r="B233" s="71"/>
      <c r="C233" s="71"/>
      <c r="D233" s="71"/>
      <c r="E233" s="71"/>
      <c r="F233" s="71"/>
      <c r="G233" s="71"/>
      <c r="H233" s="71"/>
    </row>
    <row r="234" spans="2:8" ht="13.5">
      <c r="B234" s="71"/>
      <c r="C234" s="71"/>
      <c r="D234" s="71"/>
      <c r="E234" s="71"/>
      <c r="F234" s="71"/>
      <c r="G234" s="71"/>
      <c r="H234" s="71"/>
    </row>
    <row r="235" spans="2:8" ht="13.5">
      <c r="B235" s="71"/>
      <c r="C235" s="71"/>
      <c r="D235" s="71"/>
      <c r="E235" s="71"/>
      <c r="F235" s="71"/>
      <c r="G235" s="71"/>
      <c r="H235" s="71"/>
    </row>
    <row r="236" spans="2:8" ht="13.5">
      <c r="B236" s="71"/>
      <c r="C236" s="71"/>
      <c r="D236" s="71"/>
      <c r="E236" s="71"/>
      <c r="F236" s="71"/>
      <c r="G236" s="71"/>
      <c r="H236" s="71"/>
    </row>
    <row r="237" spans="2:8" ht="13.5">
      <c r="B237" s="71"/>
      <c r="C237" s="71"/>
      <c r="D237" s="71"/>
      <c r="E237" s="71"/>
      <c r="F237" s="71"/>
      <c r="G237" s="71"/>
      <c r="H237" s="71"/>
    </row>
    <row r="238" spans="2:8" ht="13.5">
      <c r="B238" s="71"/>
      <c r="C238" s="71"/>
      <c r="D238" s="71"/>
      <c r="E238" s="71"/>
      <c r="F238" s="71"/>
      <c r="G238" s="71"/>
      <c r="H238" s="71"/>
    </row>
    <row r="239" spans="2:8" ht="13.5">
      <c r="B239" s="71"/>
      <c r="C239" s="71"/>
      <c r="D239" s="71"/>
      <c r="E239" s="71"/>
      <c r="F239" s="71"/>
      <c r="G239" s="71"/>
      <c r="H239" s="71"/>
    </row>
    <row r="240" spans="2:8" ht="13.5">
      <c r="B240" s="71"/>
      <c r="C240" s="71"/>
      <c r="D240" s="71"/>
      <c r="E240" s="71"/>
      <c r="F240" s="71"/>
      <c r="G240" s="71"/>
      <c r="H240" s="71"/>
    </row>
    <row r="241" spans="2:8" ht="13.5">
      <c r="B241" s="71"/>
      <c r="C241" s="71"/>
      <c r="D241" s="71"/>
      <c r="E241" s="71"/>
      <c r="F241" s="71"/>
      <c r="G241" s="71"/>
      <c r="H241" s="71"/>
    </row>
    <row r="242" spans="2:8" ht="13.5">
      <c r="B242" s="71"/>
      <c r="C242" s="71"/>
      <c r="D242" s="71"/>
      <c r="E242" s="71"/>
      <c r="F242" s="71"/>
      <c r="G242" s="71"/>
      <c r="H242" s="71"/>
    </row>
    <row r="243" spans="2:8" ht="13.5">
      <c r="B243" s="71"/>
      <c r="C243" s="71"/>
      <c r="D243" s="71"/>
      <c r="E243" s="71"/>
      <c r="F243" s="71"/>
      <c r="G243" s="71"/>
      <c r="H243" s="71"/>
    </row>
    <row r="244" spans="2:8" ht="13.5">
      <c r="B244" s="71"/>
      <c r="C244" s="71"/>
      <c r="D244" s="71"/>
      <c r="E244" s="71"/>
      <c r="F244" s="71"/>
      <c r="G244" s="71"/>
      <c r="H244" s="71"/>
    </row>
    <row r="245" spans="2:8" ht="13.5">
      <c r="B245" s="71"/>
      <c r="C245" s="71"/>
      <c r="D245" s="71"/>
      <c r="E245" s="71"/>
      <c r="F245" s="71"/>
      <c r="G245" s="71"/>
      <c r="H245" s="71"/>
    </row>
    <row r="246" spans="2:8" ht="13.5">
      <c r="B246" s="71"/>
      <c r="C246" s="71"/>
      <c r="D246" s="71"/>
      <c r="E246" s="71"/>
      <c r="F246" s="71"/>
      <c r="G246" s="71"/>
      <c r="H246" s="71"/>
    </row>
    <row r="247" spans="2:8" ht="13.5">
      <c r="B247" s="71"/>
      <c r="C247" s="71"/>
      <c r="D247" s="71"/>
      <c r="E247" s="71"/>
      <c r="F247" s="71"/>
      <c r="G247" s="71"/>
      <c r="H247" s="71"/>
    </row>
    <row r="248" spans="2:8" ht="13.5">
      <c r="B248" s="71"/>
      <c r="C248" s="71"/>
      <c r="D248" s="71"/>
      <c r="E248" s="71"/>
      <c r="F248" s="71"/>
      <c r="G248" s="71"/>
      <c r="H248" s="71"/>
    </row>
    <row r="249" spans="2:8" ht="13.5">
      <c r="B249" s="71"/>
      <c r="C249" s="71"/>
      <c r="D249" s="71"/>
      <c r="E249" s="71"/>
      <c r="F249" s="71"/>
      <c r="G249" s="71"/>
      <c r="H249" s="71"/>
    </row>
    <row r="250" spans="2:8" ht="13.5">
      <c r="B250" s="71"/>
      <c r="C250" s="71"/>
      <c r="D250" s="71"/>
      <c r="E250" s="71"/>
      <c r="F250" s="71"/>
      <c r="G250" s="71"/>
      <c r="H250" s="71"/>
    </row>
    <row r="251" spans="2:8" ht="13.5">
      <c r="B251" s="71"/>
      <c r="C251" s="71"/>
      <c r="D251" s="71"/>
      <c r="E251" s="71"/>
      <c r="F251" s="71"/>
      <c r="G251" s="71"/>
      <c r="H251" s="71"/>
    </row>
    <row r="252" spans="2:8" ht="13.5">
      <c r="B252" s="71"/>
      <c r="C252" s="71"/>
      <c r="D252" s="71"/>
      <c r="E252" s="71"/>
      <c r="F252" s="71"/>
      <c r="G252" s="71"/>
      <c r="H252" s="71"/>
    </row>
    <row r="253" spans="2:8" ht="13.5">
      <c r="B253" s="71"/>
      <c r="C253" s="71"/>
      <c r="D253" s="71"/>
      <c r="E253" s="71"/>
      <c r="F253" s="71"/>
      <c r="G253" s="71"/>
      <c r="H253" s="71"/>
    </row>
    <row r="254" spans="2:8" ht="13.5">
      <c r="B254" s="71"/>
      <c r="C254" s="71"/>
      <c r="D254" s="71"/>
      <c r="E254" s="71"/>
      <c r="F254" s="71"/>
      <c r="G254" s="71"/>
      <c r="H254" s="71"/>
    </row>
    <row r="255" spans="2:8" ht="13.5">
      <c r="B255" s="71"/>
      <c r="C255" s="71"/>
      <c r="D255" s="71"/>
      <c r="E255" s="71"/>
      <c r="F255" s="71"/>
      <c r="G255" s="71"/>
      <c r="H255" s="71"/>
    </row>
    <row r="256" spans="2:8" ht="13.5">
      <c r="B256" s="71"/>
      <c r="C256" s="71"/>
      <c r="D256" s="71"/>
      <c r="E256" s="71"/>
      <c r="F256" s="71"/>
      <c r="G256" s="71"/>
      <c r="H256" s="71"/>
    </row>
    <row r="257" spans="2:8" ht="13.5">
      <c r="B257" s="71"/>
      <c r="C257" s="71"/>
      <c r="D257" s="71"/>
      <c r="E257" s="71"/>
      <c r="F257" s="71"/>
      <c r="G257" s="71"/>
      <c r="H257" s="71"/>
    </row>
    <row r="258" spans="2:8" ht="13.5">
      <c r="B258" s="71"/>
      <c r="C258" s="71"/>
      <c r="D258" s="71"/>
      <c r="E258" s="71"/>
      <c r="F258" s="71"/>
      <c r="G258" s="71"/>
      <c r="H258" s="71"/>
    </row>
    <row r="259" spans="2:8" ht="13.5">
      <c r="B259" s="71"/>
      <c r="C259" s="71"/>
      <c r="D259" s="71"/>
      <c r="E259" s="71"/>
      <c r="F259" s="71"/>
      <c r="G259" s="71"/>
      <c r="H259" s="71"/>
    </row>
    <row r="260" spans="2:8" ht="13.5">
      <c r="B260" s="71"/>
      <c r="C260" s="71"/>
      <c r="D260" s="71"/>
      <c r="E260" s="71"/>
      <c r="F260" s="71"/>
      <c r="G260" s="71"/>
      <c r="H260" s="71"/>
    </row>
    <row r="261" spans="2:8" ht="13.5">
      <c r="B261" s="71"/>
      <c r="C261" s="71"/>
      <c r="D261" s="71"/>
      <c r="E261" s="71"/>
      <c r="F261" s="71"/>
      <c r="G261" s="71"/>
      <c r="H261" s="71"/>
    </row>
    <row r="262" spans="2:8" ht="13.5">
      <c r="B262" s="71"/>
      <c r="C262" s="71"/>
      <c r="D262" s="71"/>
      <c r="E262" s="71"/>
      <c r="F262" s="71"/>
      <c r="G262" s="71"/>
      <c r="H262" s="71"/>
    </row>
    <row r="263" spans="2:8" ht="13.5">
      <c r="B263" s="71"/>
      <c r="C263" s="71"/>
      <c r="D263" s="71"/>
      <c r="E263" s="71"/>
      <c r="F263" s="71"/>
      <c r="G263" s="71"/>
      <c r="H263" s="71"/>
    </row>
    <row r="264" spans="2:8" ht="13.5">
      <c r="B264" s="71"/>
      <c r="C264" s="71"/>
      <c r="D264" s="71"/>
      <c r="E264" s="71"/>
      <c r="F264" s="71"/>
      <c r="G264" s="71"/>
      <c r="H264" s="71"/>
    </row>
    <row r="265" spans="2:8" ht="13.5">
      <c r="B265" s="71"/>
      <c r="C265" s="71"/>
      <c r="D265" s="71"/>
      <c r="E265" s="71"/>
      <c r="F265" s="71"/>
      <c r="G265" s="71"/>
      <c r="H265" s="71"/>
    </row>
    <row r="266" spans="2:8" ht="13.5">
      <c r="B266" s="71"/>
      <c r="C266" s="71"/>
      <c r="D266" s="71"/>
      <c r="E266" s="71"/>
      <c r="F266" s="71"/>
      <c r="G266" s="71"/>
      <c r="H266" s="71"/>
    </row>
    <row r="267" spans="2:8" ht="13.5">
      <c r="B267" s="71"/>
      <c r="C267" s="71"/>
      <c r="D267" s="71"/>
      <c r="E267" s="71"/>
      <c r="F267" s="71"/>
      <c r="G267" s="71"/>
      <c r="H267" s="71"/>
    </row>
    <row r="268" spans="2:8" ht="13.5">
      <c r="B268" s="71"/>
      <c r="C268" s="71"/>
      <c r="D268" s="71"/>
      <c r="E268" s="71"/>
      <c r="F268" s="71"/>
      <c r="G268" s="71"/>
      <c r="H268" s="71"/>
    </row>
    <row r="269" spans="2:8" ht="13.5">
      <c r="B269" s="71"/>
      <c r="C269" s="71"/>
      <c r="D269" s="71"/>
      <c r="E269" s="71"/>
      <c r="F269" s="71"/>
      <c r="G269" s="71"/>
      <c r="H269" s="71"/>
    </row>
  </sheetData>
  <sheetProtection/>
  <mergeCells count="8">
    <mergeCell ref="B57:H59"/>
    <mergeCell ref="K4:M4"/>
    <mergeCell ref="N4:P4"/>
    <mergeCell ref="J3:J5"/>
    <mergeCell ref="B3:B5"/>
    <mergeCell ref="C3:H3"/>
    <mergeCell ref="C4:E4"/>
    <mergeCell ref="F4:H4"/>
  </mergeCells>
  <printOptions horizontalCentered="1"/>
  <pageMargins left="0.5905511811023623" right="0.5905511811023623" top="0.6299212598425197" bottom="0.4724409448818898" header="0.3937007874015748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136"/>
  <sheetViews>
    <sheetView showGridLines="0" view="pageBreakPreview" zoomScale="70" zoomScaleNormal="55" zoomScaleSheetLayoutView="70" zoomScalePageLayoutView="0" workbookViewId="0" topLeftCell="A1">
      <pane xSplit="1" ySplit="4" topLeftCell="B53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X72" sqref="B1:X72"/>
    </sheetView>
  </sheetViews>
  <sheetFormatPr defaultColWidth="9.00390625" defaultRowHeight="13.5"/>
  <cols>
    <col min="1" max="1" width="1.12109375" style="7" customWidth="1"/>
    <col min="2" max="2" width="10.625" style="7" customWidth="1"/>
    <col min="3" max="3" width="6.25390625" style="7" customWidth="1"/>
    <col min="4" max="4" width="7.125" style="7" customWidth="1"/>
    <col min="5" max="5" width="5.75390625" style="7" customWidth="1"/>
    <col min="6" max="6" width="6.625" style="7" customWidth="1"/>
    <col min="7" max="7" width="7.125" style="7" customWidth="1"/>
    <col min="8" max="8" width="6.25390625" style="7" customWidth="1"/>
    <col min="9" max="9" width="7.125" style="7" customWidth="1"/>
    <col min="10" max="11" width="5.75390625" style="7" customWidth="1"/>
    <col min="12" max="12" width="7.125" style="7" customWidth="1"/>
    <col min="13" max="13" width="1.875" style="7" customWidth="1"/>
    <col min="14" max="14" width="10.625" style="7" customWidth="1"/>
    <col min="15" max="15" width="5.75390625" style="7" customWidth="1"/>
    <col min="16" max="16" width="7.125" style="7" customWidth="1"/>
    <col min="17" max="17" width="5.75390625" style="7" customWidth="1"/>
    <col min="18" max="18" width="6.625" style="7" customWidth="1"/>
    <col min="19" max="19" width="7.125" style="7" customWidth="1"/>
    <col min="20" max="20" width="5.75390625" style="7" customWidth="1"/>
    <col min="21" max="21" width="7.125" style="7" customWidth="1"/>
    <col min="22" max="23" width="5.75390625" style="7" customWidth="1"/>
    <col min="24" max="24" width="7.125" style="7" customWidth="1"/>
    <col min="25" max="27" width="9.00390625" style="7" customWidth="1"/>
    <col min="28" max="29" width="5.50390625" style="7" bestFit="1" customWidth="1"/>
    <col min="30" max="30" width="2.625" style="7" bestFit="1" customWidth="1"/>
    <col min="31" max="31" width="5.50390625" style="7" bestFit="1" customWidth="1"/>
    <col min="32" max="32" width="4.50390625" style="7" bestFit="1" customWidth="1"/>
    <col min="33" max="33" width="5.50390625" style="7" bestFit="1" customWidth="1"/>
    <col min="34" max="34" width="4.50390625" style="7" bestFit="1" customWidth="1"/>
    <col min="35" max="35" width="2.625" style="7" bestFit="1" customWidth="1"/>
    <col min="36" max="36" width="3.50390625" style="7" bestFit="1" customWidth="1"/>
    <col min="37" max="37" width="2.625" style="7" bestFit="1" customWidth="1"/>
    <col min="38" max="16384" width="9.00390625" style="7" customWidth="1"/>
  </cols>
  <sheetData>
    <row r="1" ht="14.25" thickBot="1">
      <c r="B1" s="296" t="s">
        <v>169</v>
      </c>
    </row>
    <row r="2" spans="2:24" ht="16.5" customHeight="1" thickBot="1">
      <c r="B2" s="335" t="s">
        <v>27</v>
      </c>
      <c r="C2" s="328" t="s">
        <v>46</v>
      </c>
      <c r="D2" s="329"/>
      <c r="E2" s="329"/>
      <c r="F2" s="329"/>
      <c r="G2" s="329"/>
      <c r="H2" s="330"/>
      <c r="I2" s="330"/>
      <c r="J2" s="330"/>
      <c r="K2" s="330"/>
      <c r="L2" s="331"/>
      <c r="N2" s="332" t="s">
        <v>49</v>
      </c>
      <c r="O2" s="23" t="s">
        <v>46</v>
      </c>
      <c r="P2" s="24"/>
      <c r="Q2" s="24"/>
      <c r="R2" s="24"/>
      <c r="S2" s="25"/>
      <c r="T2" s="24"/>
      <c r="U2" s="24"/>
      <c r="V2" s="24"/>
      <c r="W2" s="26"/>
      <c r="X2" s="27"/>
    </row>
    <row r="3" spans="2:24" s="28" customFormat="1" ht="19.5" customHeight="1" thickBot="1">
      <c r="B3" s="336"/>
      <c r="C3" s="319" t="s">
        <v>47</v>
      </c>
      <c r="D3" s="320"/>
      <c r="E3" s="320"/>
      <c r="F3" s="320"/>
      <c r="G3" s="320"/>
      <c r="H3" s="319" t="s">
        <v>48</v>
      </c>
      <c r="I3" s="320"/>
      <c r="J3" s="320"/>
      <c r="K3" s="320"/>
      <c r="L3" s="321"/>
      <c r="N3" s="333"/>
      <c r="O3" s="23" t="s">
        <v>47</v>
      </c>
      <c r="P3" s="24"/>
      <c r="Q3" s="24"/>
      <c r="R3" s="26"/>
      <c r="S3" s="24"/>
      <c r="T3" s="23" t="s">
        <v>48</v>
      </c>
      <c r="U3" s="24"/>
      <c r="V3" s="24"/>
      <c r="W3" s="26"/>
      <c r="X3" s="26"/>
    </row>
    <row r="4" spans="2:24" ht="24.75" customHeight="1">
      <c r="B4" s="337"/>
      <c r="C4" s="29" t="s">
        <v>37</v>
      </c>
      <c r="D4" s="30" t="s">
        <v>132</v>
      </c>
      <c r="E4" s="31" t="s">
        <v>38</v>
      </c>
      <c r="F4" s="32" t="s">
        <v>40</v>
      </c>
      <c r="G4" s="33" t="s">
        <v>133</v>
      </c>
      <c r="H4" s="29" t="s">
        <v>37</v>
      </c>
      <c r="I4" s="30" t="s">
        <v>132</v>
      </c>
      <c r="J4" s="31" t="s">
        <v>38</v>
      </c>
      <c r="K4" s="32" t="s">
        <v>40</v>
      </c>
      <c r="L4" s="33" t="s">
        <v>133</v>
      </c>
      <c r="N4" s="334"/>
      <c r="O4" s="29" t="s">
        <v>37</v>
      </c>
      <c r="P4" s="30" t="s">
        <v>132</v>
      </c>
      <c r="Q4" s="31" t="s">
        <v>38</v>
      </c>
      <c r="R4" s="32" t="s">
        <v>40</v>
      </c>
      <c r="S4" s="33" t="s">
        <v>133</v>
      </c>
      <c r="T4" s="29" t="s">
        <v>37</v>
      </c>
      <c r="U4" s="30" t="s">
        <v>132</v>
      </c>
      <c r="V4" s="31" t="s">
        <v>38</v>
      </c>
      <c r="W4" s="34" t="s">
        <v>40</v>
      </c>
      <c r="X4" s="35" t="s">
        <v>133</v>
      </c>
    </row>
    <row r="5" spans="2:28" ht="18" customHeight="1">
      <c r="B5" s="36" t="s">
        <v>52</v>
      </c>
      <c r="C5" s="81">
        <v>152</v>
      </c>
      <c r="D5" s="87">
        <v>19</v>
      </c>
      <c r="E5" s="82">
        <v>0</v>
      </c>
      <c r="F5" s="87">
        <v>0</v>
      </c>
      <c r="G5" s="88">
        <v>0</v>
      </c>
      <c r="H5" s="81">
        <v>0</v>
      </c>
      <c r="I5" s="87">
        <v>0</v>
      </c>
      <c r="J5" s="82">
        <v>0</v>
      </c>
      <c r="K5" s="87">
        <v>0</v>
      </c>
      <c r="L5" s="88">
        <v>0</v>
      </c>
      <c r="N5" s="36" t="s">
        <v>98</v>
      </c>
      <c r="O5" s="116">
        <v>0</v>
      </c>
      <c r="P5" s="161">
        <v>27</v>
      </c>
      <c r="Q5" s="117">
        <v>0</v>
      </c>
      <c r="R5" s="161">
        <v>0</v>
      </c>
      <c r="S5" s="162">
        <v>0</v>
      </c>
      <c r="T5" s="116">
        <v>0</v>
      </c>
      <c r="U5" s="161">
        <v>0</v>
      </c>
      <c r="V5" s="117">
        <v>0</v>
      </c>
      <c r="W5" s="163">
        <v>0</v>
      </c>
      <c r="X5" s="162">
        <v>0</v>
      </c>
      <c r="AB5" s="62"/>
    </row>
    <row r="6" spans="2:28" ht="18" customHeight="1">
      <c r="B6" s="4" t="s">
        <v>56</v>
      </c>
      <c r="C6" s="81">
        <v>1</v>
      </c>
      <c r="D6" s="82">
        <v>0</v>
      </c>
      <c r="E6" s="82">
        <v>0</v>
      </c>
      <c r="F6" s="82">
        <v>0</v>
      </c>
      <c r="G6" s="91">
        <v>0</v>
      </c>
      <c r="H6" s="81">
        <v>2</v>
      </c>
      <c r="I6" s="82">
        <v>19</v>
      </c>
      <c r="J6" s="82">
        <v>0</v>
      </c>
      <c r="K6" s="82">
        <v>0</v>
      </c>
      <c r="L6" s="91">
        <v>0</v>
      </c>
      <c r="N6" s="4" t="s">
        <v>99</v>
      </c>
      <c r="O6" s="116">
        <v>0</v>
      </c>
      <c r="P6" s="117">
        <v>0</v>
      </c>
      <c r="Q6" s="117">
        <v>0</v>
      </c>
      <c r="R6" s="117">
        <v>0</v>
      </c>
      <c r="S6" s="118">
        <v>0</v>
      </c>
      <c r="T6" s="116">
        <v>0</v>
      </c>
      <c r="U6" s="117">
        <v>0</v>
      </c>
      <c r="V6" s="117">
        <v>0</v>
      </c>
      <c r="W6" s="119">
        <v>0</v>
      </c>
      <c r="X6" s="118">
        <v>0</v>
      </c>
      <c r="AB6" s="62"/>
    </row>
    <row r="7" spans="2:28" ht="18" customHeight="1">
      <c r="B7" s="4" t="s">
        <v>57</v>
      </c>
      <c r="C7" s="81">
        <v>293</v>
      </c>
      <c r="D7" s="82">
        <v>1</v>
      </c>
      <c r="E7" s="82">
        <v>0</v>
      </c>
      <c r="F7" s="82">
        <v>0</v>
      </c>
      <c r="G7" s="91">
        <v>0</v>
      </c>
      <c r="H7" s="81">
        <v>91</v>
      </c>
      <c r="I7" s="82">
        <v>3</v>
      </c>
      <c r="J7" s="82">
        <v>0</v>
      </c>
      <c r="K7" s="82">
        <v>0</v>
      </c>
      <c r="L7" s="91">
        <v>0</v>
      </c>
      <c r="N7" s="4" t="s">
        <v>100</v>
      </c>
      <c r="O7" s="116">
        <v>0</v>
      </c>
      <c r="P7" s="117">
        <v>14</v>
      </c>
      <c r="Q7" s="117">
        <v>0</v>
      </c>
      <c r="R7" s="117">
        <v>0</v>
      </c>
      <c r="S7" s="118">
        <v>0</v>
      </c>
      <c r="T7" s="116">
        <v>0</v>
      </c>
      <c r="U7" s="117">
        <v>0</v>
      </c>
      <c r="V7" s="117">
        <v>0</v>
      </c>
      <c r="W7" s="119">
        <v>0</v>
      </c>
      <c r="X7" s="118">
        <v>0</v>
      </c>
      <c r="AB7" s="62"/>
    </row>
    <row r="8" spans="2:28" ht="18" customHeight="1">
      <c r="B8" s="4" t="s">
        <v>58</v>
      </c>
      <c r="C8" s="81">
        <v>268</v>
      </c>
      <c r="D8" s="82">
        <v>18</v>
      </c>
      <c r="E8" s="82">
        <v>0</v>
      </c>
      <c r="F8" s="82">
        <v>0</v>
      </c>
      <c r="G8" s="91">
        <v>0</v>
      </c>
      <c r="H8" s="81">
        <v>2</v>
      </c>
      <c r="I8" s="82">
        <v>0</v>
      </c>
      <c r="J8" s="82">
        <v>0</v>
      </c>
      <c r="K8" s="82">
        <v>0</v>
      </c>
      <c r="L8" s="91">
        <v>0</v>
      </c>
      <c r="N8" s="4" t="s">
        <v>101</v>
      </c>
      <c r="O8" s="116">
        <v>76</v>
      </c>
      <c r="P8" s="117">
        <v>127</v>
      </c>
      <c r="Q8" s="117">
        <v>0</v>
      </c>
      <c r="R8" s="117">
        <v>0</v>
      </c>
      <c r="S8" s="118">
        <v>0</v>
      </c>
      <c r="T8" s="116">
        <v>12</v>
      </c>
      <c r="U8" s="117">
        <v>7</v>
      </c>
      <c r="V8" s="117">
        <v>0</v>
      </c>
      <c r="W8" s="119">
        <v>0</v>
      </c>
      <c r="X8" s="118">
        <v>0</v>
      </c>
      <c r="AB8" s="62"/>
    </row>
    <row r="9" spans="2:28" ht="18" customHeight="1">
      <c r="B9" s="2" t="s">
        <v>59</v>
      </c>
      <c r="C9" s="94">
        <v>63</v>
      </c>
      <c r="D9" s="95">
        <v>72</v>
      </c>
      <c r="E9" s="95">
        <v>0</v>
      </c>
      <c r="F9" s="95">
        <v>0</v>
      </c>
      <c r="G9" s="100">
        <v>0</v>
      </c>
      <c r="H9" s="94">
        <v>188</v>
      </c>
      <c r="I9" s="95">
        <v>13</v>
      </c>
      <c r="J9" s="95">
        <v>0</v>
      </c>
      <c r="K9" s="95">
        <v>0</v>
      </c>
      <c r="L9" s="100">
        <v>0</v>
      </c>
      <c r="N9" s="2" t="s">
        <v>102</v>
      </c>
      <c r="O9" s="146">
        <v>0</v>
      </c>
      <c r="P9" s="147">
        <v>0</v>
      </c>
      <c r="Q9" s="147">
        <v>0</v>
      </c>
      <c r="R9" s="147">
        <v>0</v>
      </c>
      <c r="S9" s="148">
        <v>0</v>
      </c>
      <c r="T9" s="146">
        <v>0</v>
      </c>
      <c r="U9" s="147">
        <v>41</v>
      </c>
      <c r="V9" s="147">
        <v>0</v>
      </c>
      <c r="W9" s="149">
        <v>0</v>
      </c>
      <c r="X9" s="148">
        <v>0</v>
      </c>
      <c r="AB9" s="62"/>
    </row>
    <row r="10" spans="2:28" ht="18" customHeight="1">
      <c r="B10" s="3" t="s">
        <v>60</v>
      </c>
      <c r="C10" s="102">
        <v>108</v>
      </c>
      <c r="D10" s="103">
        <v>10</v>
      </c>
      <c r="E10" s="103">
        <v>0</v>
      </c>
      <c r="F10" s="103">
        <v>6</v>
      </c>
      <c r="G10" s="108">
        <v>0</v>
      </c>
      <c r="H10" s="102">
        <v>5</v>
      </c>
      <c r="I10" s="103">
        <v>0</v>
      </c>
      <c r="J10" s="103">
        <v>0</v>
      </c>
      <c r="K10" s="103">
        <v>0</v>
      </c>
      <c r="L10" s="108">
        <v>0</v>
      </c>
      <c r="N10" s="3" t="s">
        <v>103</v>
      </c>
      <c r="O10" s="127">
        <v>212</v>
      </c>
      <c r="P10" s="128">
        <v>0</v>
      </c>
      <c r="Q10" s="128">
        <v>0</v>
      </c>
      <c r="R10" s="128">
        <v>456</v>
      </c>
      <c r="S10" s="129">
        <v>36</v>
      </c>
      <c r="T10" s="127">
        <v>607</v>
      </c>
      <c r="U10" s="128">
        <v>0</v>
      </c>
      <c r="V10" s="128">
        <v>0</v>
      </c>
      <c r="W10" s="130">
        <v>0</v>
      </c>
      <c r="X10" s="129">
        <v>0</v>
      </c>
      <c r="AB10" s="62"/>
    </row>
    <row r="11" spans="2:28" ht="18" customHeight="1">
      <c r="B11" s="4" t="s">
        <v>61</v>
      </c>
      <c r="C11" s="81">
        <v>89</v>
      </c>
      <c r="D11" s="82">
        <v>3</v>
      </c>
      <c r="E11" s="82">
        <v>0</v>
      </c>
      <c r="F11" s="82">
        <v>0</v>
      </c>
      <c r="G11" s="91">
        <v>0</v>
      </c>
      <c r="H11" s="81">
        <v>11</v>
      </c>
      <c r="I11" s="82">
        <v>0</v>
      </c>
      <c r="J11" s="82">
        <v>0</v>
      </c>
      <c r="K11" s="82">
        <v>0</v>
      </c>
      <c r="L11" s="91">
        <v>0</v>
      </c>
      <c r="N11" s="4" t="s">
        <v>104</v>
      </c>
      <c r="O11" s="116">
        <v>172</v>
      </c>
      <c r="P11" s="117">
        <v>1131</v>
      </c>
      <c r="Q11" s="117">
        <v>0</v>
      </c>
      <c r="R11" s="117">
        <v>0</v>
      </c>
      <c r="S11" s="118">
        <v>0</v>
      </c>
      <c r="T11" s="116">
        <v>186</v>
      </c>
      <c r="U11" s="117">
        <v>7</v>
      </c>
      <c r="V11" s="117">
        <v>0</v>
      </c>
      <c r="W11" s="119">
        <v>0</v>
      </c>
      <c r="X11" s="118">
        <v>0</v>
      </c>
      <c r="AB11" s="62"/>
    </row>
    <row r="12" spans="2:24" ht="18" customHeight="1">
      <c r="B12" s="4" t="s">
        <v>62</v>
      </c>
      <c r="C12" s="81">
        <v>0</v>
      </c>
      <c r="D12" s="82">
        <v>0</v>
      </c>
      <c r="E12" s="82">
        <v>0</v>
      </c>
      <c r="F12" s="82">
        <v>0</v>
      </c>
      <c r="G12" s="91">
        <v>0</v>
      </c>
      <c r="H12" s="81">
        <v>0</v>
      </c>
      <c r="I12" s="82">
        <v>0</v>
      </c>
      <c r="J12" s="82">
        <v>0</v>
      </c>
      <c r="K12" s="82">
        <v>0</v>
      </c>
      <c r="L12" s="91">
        <v>0</v>
      </c>
      <c r="N12" s="4" t="s">
        <v>105</v>
      </c>
      <c r="O12" s="116">
        <v>0</v>
      </c>
      <c r="P12" s="117">
        <v>641</v>
      </c>
      <c r="Q12" s="117">
        <v>0</v>
      </c>
      <c r="R12" s="117">
        <v>0</v>
      </c>
      <c r="S12" s="118">
        <v>0</v>
      </c>
      <c r="T12" s="116">
        <v>7</v>
      </c>
      <c r="U12" s="117">
        <v>4</v>
      </c>
      <c r="V12" s="117">
        <v>0</v>
      </c>
      <c r="W12" s="119">
        <v>0</v>
      </c>
      <c r="X12" s="118">
        <v>0</v>
      </c>
    </row>
    <row r="13" spans="2:24" ht="18" customHeight="1">
      <c r="B13" s="4" t="s">
        <v>63</v>
      </c>
      <c r="C13" s="81">
        <v>0</v>
      </c>
      <c r="D13" s="82">
        <v>258</v>
      </c>
      <c r="E13" s="82">
        <v>0</v>
      </c>
      <c r="F13" s="82">
        <v>7</v>
      </c>
      <c r="G13" s="91">
        <v>0</v>
      </c>
      <c r="H13" s="81">
        <v>0</v>
      </c>
      <c r="I13" s="82">
        <v>71</v>
      </c>
      <c r="J13" s="82">
        <v>0</v>
      </c>
      <c r="K13" s="82">
        <v>0</v>
      </c>
      <c r="L13" s="91">
        <v>0</v>
      </c>
      <c r="N13" s="4" t="s">
        <v>106</v>
      </c>
      <c r="O13" s="116">
        <v>282</v>
      </c>
      <c r="P13" s="117">
        <v>123</v>
      </c>
      <c r="Q13" s="117">
        <v>0</v>
      </c>
      <c r="R13" s="117">
        <v>0</v>
      </c>
      <c r="S13" s="118">
        <v>324</v>
      </c>
      <c r="T13" s="116">
        <v>402</v>
      </c>
      <c r="U13" s="117">
        <v>2</v>
      </c>
      <c r="V13" s="117">
        <v>0</v>
      </c>
      <c r="W13" s="119">
        <v>0</v>
      </c>
      <c r="X13" s="118">
        <v>0</v>
      </c>
    </row>
    <row r="14" spans="2:24" ht="18" customHeight="1">
      <c r="B14" s="2" t="s">
        <v>64</v>
      </c>
      <c r="C14" s="94">
        <v>1902</v>
      </c>
      <c r="D14" s="95">
        <v>224</v>
      </c>
      <c r="E14" s="95">
        <v>0</v>
      </c>
      <c r="F14" s="95">
        <v>4</v>
      </c>
      <c r="G14" s="100">
        <v>0</v>
      </c>
      <c r="H14" s="94">
        <v>41</v>
      </c>
      <c r="I14" s="95">
        <v>58</v>
      </c>
      <c r="J14" s="95">
        <v>0</v>
      </c>
      <c r="K14" s="95">
        <v>0</v>
      </c>
      <c r="L14" s="100">
        <v>0</v>
      </c>
      <c r="N14" s="2" t="s">
        <v>107</v>
      </c>
      <c r="O14" s="146">
        <v>0</v>
      </c>
      <c r="P14" s="147">
        <v>503</v>
      </c>
      <c r="Q14" s="147">
        <v>0</v>
      </c>
      <c r="R14" s="147">
        <v>49</v>
      </c>
      <c r="S14" s="148">
        <v>0</v>
      </c>
      <c r="T14" s="146">
        <v>64</v>
      </c>
      <c r="U14" s="147">
        <v>7</v>
      </c>
      <c r="V14" s="147">
        <v>0</v>
      </c>
      <c r="W14" s="149">
        <v>0</v>
      </c>
      <c r="X14" s="148">
        <v>0</v>
      </c>
    </row>
    <row r="15" spans="2:24" ht="18" customHeight="1">
      <c r="B15" s="3" t="s">
        <v>65</v>
      </c>
      <c r="C15" s="102">
        <v>0</v>
      </c>
      <c r="D15" s="103">
        <v>0</v>
      </c>
      <c r="E15" s="103">
        <v>0</v>
      </c>
      <c r="F15" s="103">
        <v>0</v>
      </c>
      <c r="G15" s="108">
        <v>0</v>
      </c>
      <c r="H15" s="102">
        <v>1638</v>
      </c>
      <c r="I15" s="103">
        <v>71</v>
      </c>
      <c r="J15" s="103">
        <v>0</v>
      </c>
      <c r="K15" s="103">
        <v>0</v>
      </c>
      <c r="L15" s="108">
        <v>0</v>
      </c>
      <c r="N15" s="3" t="s">
        <v>108</v>
      </c>
      <c r="O15" s="127">
        <v>0</v>
      </c>
      <c r="P15" s="128">
        <v>0</v>
      </c>
      <c r="Q15" s="128">
        <v>0</v>
      </c>
      <c r="R15" s="128">
        <v>0</v>
      </c>
      <c r="S15" s="129">
        <v>0</v>
      </c>
      <c r="T15" s="127">
        <v>165</v>
      </c>
      <c r="U15" s="128">
        <v>0</v>
      </c>
      <c r="V15" s="128">
        <v>0</v>
      </c>
      <c r="W15" s="130">
        <v>0</v>
      </c>
      <c r="X15" s="129">
        <v>0</v>
      </c>
    </row>
    <row r="16" spans="2:24" ht="18" customHeight="1">
      <c r="B16" s="4" t="s">
        <v>66</v>
      </c>
      <c r="C16" s="81">
        <v>0</v>
      </c>
      <c r="D16" s="82">
        <v>0</v>
      </c>
      <c r="E16" s="82">
        <v>0</v>
      </c>
      <c r="F16" s="82">
        <v>0</v>
      </c>
      <c r="G16" s="91">
        <v>0</v>
      </c>
      <c r="H16" s="81">
        <v>566</v>
      </c>
      <c r="I16" s="82">
        <v>126</v>
      </c>
      <c r="J16" s="82">
        <v>0</v>
      </c>
      <c r="K16" s="82">
        <v>0</v>
      </c>
      <c r="L16" s="91">
        <v>0</v>
      </c>
      <c r="N16" s="4" t="s">
        <v>109</v>
      </c>
      <c r="O16" s="116">
        <v>59</v>
      </c>
      <c r="P16" s="117">
        <v>0</v>
      </c>
      <c r="Q16" s="132">
        <v>0</v>
      </c>
      <c r="R16" s="132">
        <v>0</v>
      </c>
      <c r="S16" s="136">
        <v>0</v>
      </c>
      <c r="T16" s="131">
        <v>22</v>
      </c>
      <c r="U16" s="117">
        <v>10</v>
      </c>
      <c r="V16" s="132">
        <v>0</v>
      </c>
      <c r="W16" s="137">
        <v>0</v>
      </c>
      <c r="X16" s="136">
        <v>0</v>
      </c>
    </row>
    <row r="17" spans="2:24" ht="18" customHeight="1">
      <c r="B17" s="4" t="s">
        <v>53</v>
      </c>
      <c r="C17" s="81">
        <v>232</v>
      </c>
      <c r="D17" s="82">
        <v>183</v>
      </c>
      <c r="E17" s="82">
        <v>0</v>
      </c>
      <c r="F17" s="82">
        <v>0</v>
      </c>
      <c r="G17" s="91">
        <v>3</v>
      </c>
      <c r="H17" s="81">
        <v>243</v>
      </c>
      <c r="I17" s="82">
        <v>88</v>
      </c>
      <c r="J17" s="82">
        <v>0</v>
      </c>
      <c r="K17" s="82">
        <v>0</v>
      </c>
      <c r="L17" s="91">
        <v>8</v>
      </c>
      <c r="N17" s="4" t="s">
        <v>110</v>
      </c>
      <c r="O17" s="116">
        <v>0</v>
      </c>
      <c r="P17" s="117">
        <v>183</v>
      </c>
      <c r="Q17" s="117">
        <v>0</v>
      </c>
      <c r="R17" s="117">
        <v>0</v>
      </c>
      <c r="S17" s="118">
        <v>0</v>
      </c>
      <c r="T17" s="116">
        <v>700</v>
      </c>
      <c r="U17" s="117">
        <v>14</v>
      </c>
      <c r="V17" s="117">
        <v>0</v>
      </c>
      <c r="W17" s="119">
        <v>0</v>
      </c>
      <c r="X17" s="118">
        <v>0</v>
      </c>
    </row>
    <row r="18" spans="2:24" ht="18" customHeight="1">
      <c r="B18" s="4" t="s">
        <v>164</v>
      </c>
      <c r="C18" s="81">
        <v>2</v>
      </c>
      <c r="D18" s="82">
        <v>15</v>
      </c>
      <c r="E18" s="82">
        <v>0</v>
      </c>
      <c r="F18" s="82">
        <v>0</v>
      </c>
      <c r="G18" s="91">
        <v>12</v>
      </c>
      <c r="H18" s="81">
        <v>338</v>
      </c>
      <c r="I18" s="82">
        <v>30</v>
      </c>
      <c r="J18" s="82">
        <v>15</v>
      </c>
      <c r="K18" s="82">
        <v>0</v>
      </c>
      <c r="L18" s="91">
        <v>0</v>
      </c>
      <c r="N18" s="4" t="s">
        <v>111</v>
      </c>
      <c r="O18" s="116">
        <v>0</v>
      </c>
      <c r="P18" s="117">
        <v>83</v>
      </c>
      <c r="Q18" s="117">
        <v>0</v>
      </c>
      <c r="R18" s="117">
        <v>48</v>
      </c>
      <c r="S18" s="118">
        <v>0</v>
      </c>
      <c r="T18" s="116">
        <v>2300</v>
      </c>
      <c r="U18" s="117">
        <v>21</v>
      </c>
      <c r="V18" s="117">
        <v>0</v>
      </c>
      <c r="W18" s="119">
        <v>2</v>
      </c>
      <c r="X18" s="118">
        <v>0</v>
      </c>
    </row>
    <row r="19" spans="2:24" ht="18" customHeight="1">
      <c r="B19" s="2" t="s">
        <v>67</v>
      </c>
      <c r="C19" s="94">
        <v>0</v>
      </c>
      <c r="D19" s="95">
        <v>0</v>
      </c>
      <c r="E19" s="95">
        <v>0</v>
      </c>
      <c r="F19" s="95">
        <v>0</v>
      </c>
      <c r="G19" s="100">
        <v>0</v>
      </c>
      <c r="H19" s="94">
        <v>60</v>
      </c>
      <c r="I19" s="95">
        <v>50</v>
      </c>
      <c r="J19" s="95">
        <v>0</v>
      </c>
      <c r="K19" s="95">
        <v>0</v>
      </c>
      <c r="L19" s="100">
        <v>0</v>
      </c>
      <c r="N19" s="2" t="s">
        <v>112</v>
      </c>
      <c r="O19" s="146">
        <v>0</v>
      </c>
      <c r="P19" s="147">
        <v>0</v>
      </c>
      <c r="Q19" s="147">
        <v>0</v>
      </c>
      <c r="R19" s="147">
        <v>0</v>
      </c>
      <c r="S19" s="148">
        <v>0</v>
      </c>
      <c r="T19" s="146">
        <v>780</v>
      </c>
      <c r="U19" s="147">
        <v>5</v>
      </c>
      <c r="V19" s="147">
        <v>5</v>
      </c>
      <c r="W19" s="149">
        <v>0</v>
      </c>
      <c r="X19" s="148">
        <v>0</v>
      </c>
    </row>
    <row r="20" spans="2:24" ht="18" customHeight="1">
      <c r="B20" s="3" t="s">
        <v>68</v>
      </c>
      <c r="C20" s="102">
        <v>0</v>
      </c>
      <c r="D20" s="103">
        <v>0</v>
      </c>
      <c r="E20" s="103">
        <v>0</v>
      </c>
      <c r="F20" s="103">
        <v>0</v>
      </c>
      <c r="G20" s="108">
        <v>0</v>
      </c>
      <c r="H20" s="102">
        <v>626</v>
      </c>
      <c r="I20" s="103">
        <v>40</v>
      </c>
      <c r="J20" s="103">
        <v>0</v>
      </c>
      <c r="K20" s="103">
        <v>21</v>
      </c>
      <c r="L20" s="108">
        <v>0</v>
      </c>
      <c r="N20" s="3" t="s">
        <v>113</v>
      </c>
      <c r="O20" s="127">
        <v>0</v>
      </c>
      <c r="P20" s="128">
        <v>0</v>
      </c>
      <c r="Q20" s="128">
        <v>0</v>
      </c>
      <c r="R20" s="128">
        <v>0</v>
      </c>
      <c r="S20" s="129">
        <v>0</v>
      </c>
      <c r="T20" s="127">
        <v>0</v>
      </c>
      <c r="U20" s="128">
        <v>0</v>
      </c>
      <c r="V20" s="128">
        <v>0</v>
      </c>
      <c r="W20" s="130">
        <v>0</v>
      </c>
      <c r="X20" s="129">
        <v>0</v>
      </c>
    </row>
    <row r="21" spans="2:24" ht="18" customHeight="1">
      <c r="B21" s="4" t="s">
        <v>69</v>
      </c>
      <c r="C21" s="81">
        <v>1</v>
      </c>
      <c r="D21" s="82">
        <v>128</v>
      </c>
      <c r="E21" s="82">
        <v>0</v>
      </c>
      <c r="F21" s="82">
        <v>0</v>
      </c>
      <c r="G21" s="91">
        <v>0</v>
      </c>
      <c r="H21" s="81">
        <v>6</v>
      </c>
      <c r="I21" s="82">
        <v>0</v>
      </c>
      <c r="J21" s="82">
        <v>0</v>
      </c>
      <c r="K21" s="82">
        <v>0</v>
      </c>
      <c r="L21" s="91">
        <v>0</v>
      </c>
      <c r="N21" s="4" t="s">
        <v>114</v>
      </c>
      <c r="O21" s="116">
        <v>0</v>
      </c>
      <c r="P21" s="117">
        <v>0</v>
      </c>
      <c r="Q21" s="117">
        <v>0</v>
      </c>
      <c r="R21" s="117">
        <v>0</v>
      </c>
      <c r="S21" s="118">
        <v>0</v>
      </c>
      <c r="T21" s="116">
        <v>585</v>
      </c>
      <c r="U21" s="117">
        <v>4</v>
      </c>
      <c r="V21" s="117">
        <v>0</v>
      </c>
      <c r="W21" s="119">
        <v>0</v>
      </c>
      <c r="X21" s="118">
        <v>0</v>
      </c>
    </row>
    <row r="22" spans="2:24" ht="18" customHeight="1">
      <c r="B22" s="4" t="s">
        <v>70</v>
      </c>
      <c r="C22" s="81">
        <v>7</v>
      </c>
      <c r="D22" s="82">
        <v>0</v>
      </c>
      <c r="E22" s="82">
        <v>0</v>
      </c>
      <c r="F22" s="82">
        <v>0</v>
      </c>
      <c r="G22" s="91">
        <v>0</v>
      </c>
      <c r="H22" s="81">
        <v>4</v>
      </c>
      <c r="I22" s="82">
        <v>0</v>
      </c>
      <c r="J22" s="82">
        <v>0</v>
      </c>
      <c r="K22" s="82">
        <v>0</v>
      </c>
      <c r="L22" s="91">
        <v>0</v>
      </c>
      <c r="N22" s="4" t="s">
        <v>50</v>
      </c>
      <c r="O22" s="116">
        <v>0</v>
      </c>
      <c r="P22" s="117">
        <v>0</v>
      </c>
      <c r="Q22" s="117">
        <v>0</v>
      </c>
      <c r="R22" s="117">
        <v>0</v>
      </c>
      <c r="S22" s="118">
        <v>0</v>
      </c>
      <c r="T22" s="116">
        <v>0</v>
      </c>
      <c r="U22" s="117">
        <v>0</v>
      </c>
      <c r="V22" s="117">
        <v>0</v>
      </c>
      <c r="W22" s="119">
        <v>0</v>
      </c>
      <c r="X22" s="118">
        <v>0</v>
      </c>
    </row>
    <row r="23" spans="2:24" ht="18" customHeight="1">
      <c r="B23" s="4" t="s">
        <v>71</v>
      </c>
      <c r="C23" s="81">
        <v>342</v>
      </c>
      <c r="D23" s="82">
        <v>0</v>
      </c>
      <c r="E23" s="82">
        <v>0</v>
      </c>
      <c r="F23" s="82">
        <v>0</v>
      </c>
      <c r="G23" s="91">
        <v>0</v>
      </c>
      <c r="H23" s="81">
        <v>597</v>
      </c>
      <c r="I23" s="82">
        <v>44</v>
      </c>
      <c r="J23" s="82">
        <v>0</v>
      </c>
      <c r="K23" s="82">
        <v>0</v>
      </c>
      <c r="L23" s="91">
        <v>0</v>
      </c>
      <c r="N23" s="4" t="s">
        <v>115</v>
      </c>
      <c r="O23" s="116">
        <v>0</v>
      </c>
      <c r="P23" s="117">
        <v>0</v>
      </c>
      <c r="Q23" s="117">
        <v>0</v>
      </c>
      <c r="R23" s="117">
        <v>0</v>
      </c>
      <c r="S23" s="118">
        <v>0</v>
      </c>
      <c r="T23" s="116">
        <v>0</v>
      </c>
      <c r="U23" s="117">
        <v>2</v>
      </c>
      <c r="V23" s="117">
        <v>0</v>
      </c>
      <c r="W23" s="119">
        <v>0</v>
      </c>
      <c r="X23" s="118">
        <v>0</v>
      </c>
    </row>
    <row r="24" spans="2:24" ht="18" customHeight="1">
      <c r="B24" s="2" t="s">
        <v>72</v>
      </c>
      <c r="C24" s="94">
        <v>12</v>
      </c>
      <c r="D24" s="95">
        <v>2</v>
      </c>
      <c r="E24" s="95">
        <v>0</v>
      </c>
      <c r="F24" s="95">
        <v>0</v>
      </c>
      <c r="G24" s="100">
        <v>0</v>
      </c>
      <c r="H24" s="94">
        <v>1149</v>
      </c>
      <c r="I24" s="95">
        <v>22</v>
      </c>
      <c r="J24" s="95">
        <v>8</v>
      </c>
      <c r="K24" s="95">
        <v>0</v>
      </c>
      <c r="L24" s="100">
        <v>0</v>
      </c>
      <c r="N24" s="2" t="s">
        <v>116</v>
      </c>
      <c r="O24" s="146">
        <v>0</v>
      </c>
      <c r="P24" s="147">
        <v>0</v>
      </c>
      <c r="Q24" s="147">
        <v>0</v>
      </c>
      <c r="R24" s="147">
        <v>0</v>
      </c>
      <c r="S24" s="148">
        <v>0</v>
      </c>
      <c r="T24" s="146">
        <v>0</v>
      </c>
      <c r="U24" s="147">
        <v>0</v>
      </c>
      <c r="V24" s="147">
        <v>0</v>
      </c>
      <c r="W24" s="149">
        <v>0</v>
      </c>
      <c r="X24" s="148">
        <v>0</v>
      </c>
    </row>
    <row r="25" spans="2:24" ht="18" customHeight="1">
      <c r="B25" s="3" t="s">
        <v>73</v>
      </c>
      <c r="C25" s="102">
        <v>0</v>
      </c>
      <c r="D25" s="103">
        <v>1</v>
      </c>
      <c r="E25" s="103">
        <v>0</v>
      </c>
      <c r="F25" s="103">
        <v>0</v>
      </c>
      <c r="G25" s="108">
        <v>0</v>
      </c>
      <c r="H25" s="102">
        <v>4728</v>
      </c>
      <c r="I25" s="103">
        <v>3</v>
      </c>
      <c r="J25" s="103">
        <v>0</v>
      </c>
      <c r="K25" s="103">
        <v>0</v>
      </c>
      <c r="L25" s="108">
        <v>0</v>
      </c>
      <c r="N25" s="3" t="s">
        <v>117</v>
      </c>
      <c r="O25" s="127">
        <v>0</v>
      </c>
      <c r="P25" s="128">
        <v>6</v>
      </c>
      <c r="Q25" s="128">
        <v>0</v>
      </c>
      <c r="R25" s="128">
        <v>6</v>
      </c>
      <c r="S25" s="129">
        <v>0</v>
      </c>
      <c r="T25" s="127">
        <v>0</v>
      </c>
      <c r="U25" s="128">
        <v>0</v>
      </c>
      <c r="V25" s="128">
        <v>0</v>
      </c>
      <c r="W25" s="130">
        <v>0</v>
      </c>
      <c r="X25" s="129">
        <v>0</v>
      </c>
    </row>
    <row r="26" spans="2:24" ht="18" customHeight="1">
      <c r="B26" s="4" t="s">
        <v>74</v>
      </c>
      <c r="C26" s="81">
        <v>0</v>
      </c>
      <c r="D26" s="82">
        <v>0</v>
      </c>
      <c r="E26" s="82">
        <v>0</v>
      </c>
      <c r="F26" s="82">
        <v>0</v>
      </c>
      <c r="G26" s="91">
        <v>0</v>
      </c>
      <c r="H26" s="81">
        <v>2321</v>
      </c>
      <c r="I26" s="82">
        <v>62</v>
      </c>
      <c r="J26" s="82">
        <v>0</v>
      </c>
      <c r="K26" s="82">
        <v>0</v>
      </c>
      <c r="L26" s="91">
        <v>0</v>
      </c>
      <c r="N26" s="4" t="s">
        <v>118</v>
      </c>
      <c r="O26" s="116">
        <v>0</v>
      </c>
      <c r="P26" s="117">
        <v>0</v>
      </c>
      <c r="Q26" s="117">
        <v>0</v>
      </c>
      <c r="R26" s="117">
        <v>0</v>
      </c>
      <c r="S26" s="118">
        <v>0</v>
      </c>
      <c r="T26" s="116">
        <v>0</v>
      </c>
      <c r="U26" s="117">
        <v>0</v>
      </c>
      <c r="V26" s="117">
        <v>0</v>
      </c>
      <c r="W26" s="119">
        <v>0</v>
      </c>
      <c r="X26" s="118">
        <v>0</v>
      </c>
    </row>
    <row r="27" spans="2:24" ht="18" customHeight="1">
      <c r="B27" s="4" t="s">
        <v>75</v>
      </c>
      <c r="C27" s="81">
        <v>0</v>
      </c>
      <c r="D27" s="82">
        <v>0</v>
      </c>
      <c r="E27" s="82">
        <v>0</v>
      </c>
      <c r="F27" s="82">
        <v>0</v>
      </c>
      <c r="G27" s="91">
        <v>0</v>
      </c>
      <c r="H27" s="81">
        <v>1972</v>
      </c>
      <c r="I27" s="82">
        <v>228</v>
      </c>
      <c r="J27" s="82">
        <v>0</v>
      </c>
      <c r="K27" s="82">
        <v>0</v>
      </c>
      <c r="L27" s="91">
        <v>0</v>
      </c>
      <c r="N27" s="4" t="s">
        <v>119</v>
      </c>
      <c r="O27" s="116">
        <v>0</v>
      </c>
      <c r="P27" s="117">
        <v>726</v>
      </c>
      <c r="Q27" s="117">
        <v>0</v>
      </c>
      <c r="R27" s="117">
        <v>298</v>
      </c>
      <c r="S27" s="118">
        <v>0</v>
      </c>
      <c r="T27" s="116">
        <v>2523</v>
      </c>
      <c r="U27" s="117">
        <v>7</v>
      </c>
      <c r="V27" s="117">
        <v>0</v>
      </c>
      <c r="W27" s="119">
        <v>3</v>
      </c>
      <c r="X27" s="118">
        <v>0</v>
      </c>
    </row>
    <row r="28" spans="2:24" ht="18" customHeight="1">
      <c r="B28" s="4" t="s">
        <v>76</v>
      </c>
      <c r="C28" s="81">
        <v>46</v>
      </c>
      <c r="D28" s="82">
        <v>40</v>
      </c>
      <c r="E28" s="82">
        <v>40</v>
      </c>
      <c r="F28" s="82">
        <v>0</v>
      </c>
      <c r="G28" s="91">
        <v>0</v>
      </c>
      <c r="H28" s="81">
        <v>335</v>
      </c>
      <c r="I28" s="82">
        <v>53</v>
      </c>
      <c r="J28" s="82">
        <v>0</v>
      </c>
      <c r="K28" s="82">
        <v>0</v>
      </c>
      <c r="L28" s="91">
        <v>0</v>
      </c>
      <c r="N28" s="4" t="s">
        <v>120</v>
      </c>
      <c r="O28" s="116">
        <v>0</v>
      </c>
      <c r="P28" s="117">
        <v>216</v>
      </c>
      <c r="Q28" s="117">
        <v>0</v>
      </c>
      <c r="R28" s="117">
        <v>144</v>
      </c>
      <c r="S28" s="118">
        <v>0</v>
      </c>
      <c r="T28" s="116">
        <v>437</v>
      </c>
      <c r="U28" s="117">
        <v>4</v>
      </c>
      <c r="V28" s="117">
        <v>0</v>
      </c>
      <c r="W28" s="119">
        <v>5</v>
      </c>
      <c r="X28" s="118">
        <v>0</v>
      </c>
    </row>
    <row r="29" spans="2:24" ht="18" customHeight="1">
      <c r="B29" s="2" t="s">
        <v>77</v>
      </c>
      <c r="C29" s="94">
        <v>6</v>
      </c>
      <c r="D29" s="95">
        <v>0</v>
      </c>
      <c r="E29" s="95">
        <v>0</v>
      </c>
      <c r="F29" s="95">
        <v>9</v>
      </c>
      <c r="G29" s="100">
        <v>0</v>
      </c>
      <c r="H29" s="94">
        <v>14</v>
      </c>
      <c r="I29" s="95">
        <v>0</v>
      </c>
      <c r="J29" s="95">
        <v>0</v>
      </c>
      <c r="K29" s="95">
        <v>0</v>
      </c>
      <c r="L29" s="100">
        <v>0</v>
      </c>
      <c r="N29" s="2" t="s">
        <v>121</v>
      </c>
      <c r="O29" s="146">
        <v>0</v>
      </c>
      <c r="P29" s="147">
        <v>0</v>
      </c>
      <c r="Q29" s="147">
        <v>0</v>
      </c>
      <c r="R29" s="147">
        <v>0</v>
      </c>
      <c r="S29" s="148">
        <v>0</v>
      </c>
      <c r="T29" s="146">
        <v>0</v>
      </c>
      <c r="U29" s="147">
        <v>0</v>
      </c>
      <c r="V29" s="147">
        <v>0</v>
      </c>
      <c r="W29" s="149">
        <v>0</v>
      </c>
      <c r="X29" s="148">
        <v>0</v>
      </c>
    </row>
    <row r="30" spans="2:24" ht="18" customHeight="1">
      <c r="B30" s="3" t="s">
        <v>54</v>
      </c>
      <c r="C30" s="102">
        <v>11</v>
      </c>
      <c r="D30" s="103">
        <v>3</v>
      </c>
      <c r="E30" s="103">
        <v>0</v>
      </c>
      <c r="F30" s="103">
        <v>0</v>
      </c>
      <c r="G30" s="108">
        <v>0</v>
      </c>
      <c r="H30" s="102">
        <v>781</v>
      </c>
      <c r="I30" s="103">
        <v>5</v>
      </c>
      <c r="J30" s="103">
        <v>5</v>
      </c>
      <c r="K30" s="103">
        <v>0</v>
      </c>
      <c r="L30" s="108">
        <v>0</v>
      </c>
      <c r="N30" s="3" t="s">
        <v>122</v>
      </c>
      <c r="O30" s="127">
        <v>0</v>
      </c>
      <c r="P30" s="128">
        <v>0</v>
      </c>
      <c r="Q30" s="128">
        <v>0</v>
      </c>
      <c r="R30" s="128">
        <v>0</v>
      </c>
      <c r="S30" s="129">
        <v>0</v>
      </c>
      <c r="T30" s="127">
        <v>0</v>
      </c>
      <c r="U30" s="128">
        <v>0</v>
      </c>
      <c r="V30" s="128">
        <v>0</v>
      </c>
      <c r="W30" s="130">
        <v>0</v>
      </c>
      <c r="X30" s="129">
        <v>0</v>
      </c>
    </row>
    <row r="31" spans="2:24" ht="18" customHeight="1">
      <c r="B31" s="4" t="s">
        <v>55</v>
      </c>
      <c r="C31" s="81">
        <v>29</v>
      </c>
      <c r="D31" s="82">
        <v>11</v>
      </c>
      <c r="E31" s="82">
        <v>0</v>
      </c>
      <c r="F31" s="82">
        <v>0</v>
      </c>
      <c r="G31" s="91">
        <v>0</v>
      </c>
      <c r="H31" s="81">
        <v>637</v>
      </c>
      <c r="I31" s="82">
        <v>16</v>
      </c>
      <c r="J31" s="82">
        <v>0</v>
      </c>
      <c r="K31" s="82">
        <v>0</v>
      </c>
      <c r="L31" s="91">
        <v>0</v>
      </c>
      <c r="N31" s="4" t="s">
        <v>123</v>
      </c>
      <c r="O31" s="116">
        <v>544</v>
      </c>
      <c r="P31" s="117">
        <v>43</v>
      </c>
      <c r="Q31" s="117">
        <v>0</v>
      </c>
      <c r="R31" s="117">
        <v>0</v>
      </c>
      <c r="S31" s="118">
        <v>0</v>
      </c>
      <c r="T31" s="116">
        <v>424</v>
      </c>
      <c r="U31" s="117">
        <v>6</v>
      </c>
      <c r="V31" s="117">
        <v>0</v>
      </c>
      <c r="W31" s="119">
        <v>0</v>
      </c>
      <c r="X31" s="118">
        <v>0</v>
      </c>
    </row>
    <row r="32" spans="2:24" ht="18" customHeight="1">
      <c r="B32" s="4" t="s">
        <v>78</v>
      </c>
      <c r="C32" s="81">
        <v>0</v>
      </c>
      <c r="D32" s="82">
        <v>0</v>
      </c>
      <c r="E32" s="82">
        <v>0</v>
      </c>
      <c r="F32" s="82">
        <v>0</v>
      </c>
      <c r="G32" s="91">
        <v>0</v>
      </c>
      <c r="H32" s="81">
        <v>237</v>
      </c>
      <c r="I32" s="82">
        <v>14</v>
      </c>
      <c r="J32" s="82">
        <v>0</v>
      </c>
      <c r="K32" s="82">
        <v>0</v>
      </c>
      <c r="L32" s="91">
        <v>0</v>
      </c>
      <c r="N32" s="4" t="s">
        <v>124</v>
      </c>
      <c r="O32" s="116">
        <v>1614</v>
      </c>
      <c r="P32" s="117">
        <v>36</v>
      </c>
      <c r="Q32" s="117">
        <v>0</v>
      </c>
      <c r="R32" s="117">
        <v>36</v>
      </c>
      <c r="S32" s="118">
        <v>0</v>
      </c>
      <c r="T32" s="116">
        <v>0</v>
      </c>
      <c r="U32" s="117">
        <v>1</v>
      </c>
      <c r="V32" s="117">
        <v>0</v>
      </c>
      <c r="W32" s="119">
        <v>4</v>
      </c>
      <c r="X32" s="118">
        <v>0</v>
      </c>
    </row>
    <row r="33" spans="2:24" ht="18" customHeight="1">
      <c r="B33" s="4" t="s">
        <v>79</v>
      </c>
      <c r="C33" s="81">
        <v>0</v>
      </c>
      <c r="D33" s="82">
        <v>157</v>
      </c>
      <c r="E33" s="82">
        <v>0</v>
      </c>
      <c r="F33" s="82">
        <v>0</v>
      </c>
      <c r="G33" s="91">
        <v>0</v>
      </c>
      <c r="H33" s="81">
        <v>0</v>
      </c>
      <c r="I33" s="82">
        <v>9</v>
      </c>
      <c r="J33" s="82">
        <v>0</v>
      </c>
      <c r="K33" s="82">
        <v>0</v>
      </c>
      <c r="L33" s="91">
        <v>0</v>
      </c>
      <c r="N33" s="4" t="s">
        <v>125</v>
      </c>
      <c r="O33" s="116">
        <v>0</v>
      </c>
      <c r="P33" s="117">
        <v>0</v>
      </c>
      <c r="Q33" s="117">
        <v>0</v>
      </c>
      <c r="R33" s="117">
        <v>0</v>
      </c>
      <c r="S33" s="118">
        <v>0</v>
      </c>
      <c r="T33" s="116">
        <v>97</v>
      </c>
      <c r="U33" s="117">
        <v>0</v>
      </c>
      <c r="V33" s="117">
        <v>0</v>
      </c>
      <c r="W33" s="119">
        <v>0</v>
      </c>
      <c r="X33" s="118">
        <v>0</v>
      </c>
    </row>
    <row r="34" spans="2:24" ht="18" customHeight="1">
      <c r="B34" s="2" t="s">
        <v>80</v>
      </c>
      <c r="C34" s="94">
        <v>0</v>
      </c>
      <c r="D34" s="95">
        <v>0</v>
      </c>
      <c r="E34" s="95">
        <v>0</v>
      </c>
      <c r="F34" s="95">
        <v>0</v>
      </c>
      <c r="G34" s="100">
        <v>0</v>
      </c>
      <c r="H34" s="94">
        <v>0</v>
      </c>
      <c r="I34" s="95">
        <v>0</v>
      </c>
      <c r="J34" s="95">
        <v>0</v>
      </c>
      <c r="K34" s="95">
        <v>0</v>
      </c>
      <c r="L34" s="100">
        <v>0</v>
      </c>
      <c r="N34" s="2" t="s">
        <v>0</v>
      </c>
      <c r="O34" s="146">
        <v>0</v>
      </c>
      <c r="P34" s="147">
        <v>108</v>
      </c>
      <c r="Q34" s="147">
        <v>0</v>
      </c>
      <c r="R34" s="147">
        <v>24</v>
      </c>
      <c r="S34" s="148">
        <v>0</v>
      </c>
      <c r="T34" s="146">
        <v>60</v>
      </c>
      <c r="U34" s="147">
        <v>6</v>
      </c>
      <c r="V34" s="147">
        <v>0</v>
      </c>
      <c r="W34" s="149">
        <v>6</v>
      </c>
      <c r="X34" s="148">
        <v>0</v>
      </c>
    </row>
    <row r="35" spans="2:24" ht="18" customHeight="1">
      <c r="B35" s="3" t="s">
        <v>81</v>
      </c>
      <c r="C35" s="102">
        <v>0</v>
      </c>
      <c r="D35" s="103">
        <v>0</v>
      </c>
      <c r="E35" s="103">
        <v>0</v>
      </c>
      <c r="F35" s="103">
        <v>0</v>
      </c>
      <c r="G35" s="108">
        <v>0</v>
      </c>
      <c r="H35" s="102">
        <v>19</v>
      </c>
      <c r="I35" s="103">
        <v>2</v>
      </c>
      <c r="J35" s="103">
        <v>0</v>
      </c>
      <c r="K35" s="103">
        <v>0</v>
      </c>
      <c r="L35" s="108">
        <v>0</v>
      </c>
      <c r="N35" s="3" t="s">
        <v>1</v>
      </c>
      <c r="O35" s="127">
        <v>0</v>
      </c>
      <c r="P35" s="128">
        <v>15618</v>
      </c>
      <c r="Q35" s="128">
        <v>0</v>
      </c>
      <c r="R35" s="138">
        <v>17177</v>
      </c>
      <c r="S35" s="129">
        <v>4160</v>
      </c>
      <c r="T35" s="127">
        <v>24</v>
      </c>
      <c r="U35" s="128">
        <v>0</v>
      </c>
      <c r="V35" s="128">
        <v>0</v>
      </c>
      <c r="W35" s="130">
        <v>0</v>
      </c>
      <c r="X35" s="129">
        <v>0</v>
      </c>
    </row>
    <row r="36" spans="2:24" ht="18" customHeight="1">
      <c r="B36" s="4" t="s">
        <v>82</v>
      </c>
      <c r="C36" s="81">
        <v>32</v>
      </c>
      <c r="D36" s="82">
        <v>29</v>
      </c>
      <c r="E36" s="82">
        <v>0</v>
      </c>
      <c r="F36" s="82">
        <v>0</v>
      </c>
      <c r="G36" s="91">
        <v>0</v>
      </c>
      <c r="H36" s="81">
        <v>138</v>
      </c>
      <c r="I36" s="82">
        <v>2</v>
      </c>
      <c r="J36" s="82">
        <v>0</v>
      </c>
      <c r="K36" s="82">
        <v>0</v>
      </c>
      <c r="L36" s="91">
        <v>0</v>
      </c>
      <c r="N36" s="4" t="s">
        <v>2</v>
      </c>
      <c r="O36" s="116">
        <v>0</v>
      </c>
      <c r="P36" s="117">
        <v>0</v>
      </c>
      <c r="Q36" s="117">
        <v>0</v>
      </c>
      <c r="R36" s="117">
        <v>0</v>
      </c>
      <c r="S36" s="118">
        <v>0</v>
      </c>
      <c r="T36" s="116">
        <v>0</v>
      </c>
      <c r="U36" s="117">
        <v>0</v>
      </c>
      <c r="V36" s="117">
        <v>0</v>
      </c>
      <c r="W36" s="119">
        <v>0</v>
      </c>
      <c r="X36" s="118">
        <v>0</v>
      </c>
    </row>
    <row r="37" spans="2:24" ht="18" customHeight="1">
      <c r="B37" s="4" t="s">
        <v>83</v>
      </c>
      <c r="C37" s="81">
        <v>2</v>
      </c>
      <c r="D37" s="82">
        <v>191</v>
      </c>
      <c r="E37" s="82">
        <v>0</v>
      </c>
      <c r="F37" s="82">
        <v>60</v>
      </c>
      <c r="G37" s="91">
        <v>72</v>
      </c>
      <c r="H37" s="81">
        <v>231</v>
      </c>
      <c r="I37" s="82">
        <v>3</v>
      </c>
      <c r="J37" s="82">
        <v>0</v>
      </c>
      <c r="K37" s="82">
        <v>0</v>
      </c>
      <c r="L37" s="91">
        <v>0</v>
      </c>
      <c r="N37" s="4" t="s">
        <v>3</v>
      </c>
      <c r="O37" s="116">
        <v>0</v>
      </c>
      <c r="P37" s="117">
        <v>0</v>
      </c>
      <c r="Q37" s="117">
        <v>0</v>
      </c>
      <c r="R37" s="117">
        <v>0</v>
      </c>
      <c r="S37" s="118">
        <v>0</v>
      </c>
      <c r="T37" s="116">
        <v>28</v>
      </c>
      <c r="U37" s="117">
        <v>0</v>
      </c>
      <c r="V37" s="117">
        <v>0</v>
      </c>
      <c r="W37" s="119">
        <v>0</v>
      </c>
      <c r="X37" s="118">
        <v>0</v>
      </c>
    </row>
    <row r="38" spans="2:24" ht="18" customHeight="1">
      <c r="B38" s="4" t="s">
        <v>84</v>
      </c>
      <c r="C38" s="81">
        <v>914</v>
      </c>
      <c r="D38" s="82">
        <v>32</v>
      </c>
      <c r="E38" s="82">
        <v>0</v>
      </c>
      <c r="F38" s="82">
        <v>0</v>
      </c>
      <c r="G38" s="91">
        <v>0</v>
      </c>
      <c r="H38" s="81">
        <v>168</v>
      </c>
      <c r="I38" s="82">
        <v>28</v>
      </c>
      <c r="J38" s="82">
        <v>0</v>
      </c>
      <c r="K38" s="82">
        <v>0</v>
      </c>
      <c r="L38" s="91">
        <v>0</v>
      </c>
      <c r="N38" s="4" t="s">
        <v>4</v>
      </c>
      <c r="O38" s="116">
        <v>0</v>
      </c>
      <c r="P38" s="117">
        <v>0</v>
      </c>
      <c r="Q38" s="117">
        <v>0</v>
      </c>
      <c r="R38" s="117">
        <v>0</v>
      </c>
      <c r="S38" s="118">
        <v>0</v>
      </c>
      <c r="T38" s="116">
        <v>0</v>
      </c>
      <c r="U38" s="117">
        <v>0</v>
      </c>
      <c r="V38" s="117">
        <v>0</v>
      </c>
      <c r="W38" s="119">
        <v>0</v>
      </c>
      <c r="X38" s="118">
        <v>0</v>
      </c>
    </row>
    <row r="39" spans="2:24" ht="18" customHeight="1">
      <c r="B39" s="2" t="s">
        <v>85</v>
      </c>
      <c r="C39" s="94">
        <v>0</v>
      </c>
      <c r="D39" s="95">
        <v>0</v>
      </c>
      <c r="E39" s="95">
        <v>0</v>
      </c>
      <c r="F39" s="95">
        <v>0</v>
      </c>
      <c r="G39" s="100">
        <v>0</v>
      </c>
      <c r="H39" s="94">
        <v>45</v>
      </c>
      <c r="I39" s="95">
        <v>9</v>
      </c>
      <c r="J39" s="95">
        <v>0</v>
      </c>
      <c r="K39" s="95">
        <v>0</v>
      </c>
      <c r="L39" s="100">
        <v>0</v>
      </c>
      <c r="N39" s="2" t="s">
        <v>5</v>
      </c>
      <c r="O39" s="146">
        <v>0</v>
      </c>
      <c r="P39" s="147">
        <v>0</v>
      </c>
      <c r="Q39" s="147">
        <v>0</v>
      </c>
      <c r="R39" s="147">
        <v>0</v>
      </c>
      <c r="S39" s="148">
        <v>0</v>
      </c>
      <c r="T39" s="146">
        <v>0</v>
      </c>
      <c r="U39" s="147">
        <v>0</v>
      </c>
      <c r="V39" s="147">
        <v>0</v>
      </c>
      <c r="W39" s="149">
        <v>0</v>
      </c>
      <c r="X39" s="148">
        <v>0</v>
      </c>
    </row>
    <row r="40" spans="2:24" ht="18" customHeight="1">
      <c r="B40" s="3" t="s">
        <v>86</v>
      </c>
      <c r="C40" s="102">
        <v>0</v>
      </c>
      <c r="D40" s="103">
        <v>946</v>
      </c>
      <c r="E40" s="103">
        <v>0</v>
      </c>
      <c r="F40" s="103">
        <v>0</v>
      </c>
      <c r="G40" s="108">
        <v>0</v>
      </c>
      <c r="H40" s="102">
        <v>0</v>
      </c>
      <c r="I40" s="103">
        <v>15</v>
      </c>
      <c r="J40" s="103">
        <v>0</v>
      </c>
      <c r="K40" s="103">
        <v>0</v>
      </c>
      <c r="L40" s="108">
        <v>0</v>
      </c>
      <c r="N40" s="3" t="s">
        <v>6</v>
      </c>
      <c r="O40" s="127">
        <v>0</v>
      </c>
      <c r="P40" s="128">
        <v>0</v>
      </c>
      <c r="Q40" s="128">
        <v>0</v>
      </c>
      <c r="R40" s="128">
        <v>0</v>
      </c>
      <c r="S40" s="129">
        <v>0</v>
      </c>
      <c r="T40" s="127">
        <v>0</v>
      </c>
      <c r="U40" s="128">
        <v>2</v>
      </c>
      <c r="V40" s="128">
        <v>0</v>
      </c>
      <c r="W40" s="130">
        <v>0</v>
      </c>
      <c r="X40" s="129">
        <v>0</v>
      </c>
    </row>
    <row r="41" spans="2:24" ht="18" customHeight="1">
      <c r="B41" s="4" t="s">
        <v>87</v>
      </c>
      <c r="C41" s="81">
        <v>4</v>
      </c>
      <c r="D41" s="82">
        <v>0</v>
      </c>
      <c r="E41" s="82">
        <v>0</v>
      </c>
      <c r="F41" s="82">
        <v>0</v>
      </c>
      <c r="G41" s="91">
        <v>0</v>
      </c>
      <c r="H41" s="81">
        <v>793</v>
      </c>
      <c r="I41" s="82">
        <v>35</v>
      </c>
      <c r="J41" s="82">
        <v>17</v>
      </c>
      <c r="K41" s="82">
        <v>0</v>
      </c>
      <c r="L41" s="91">
        <v>0</v>
      </c>
      <c r="N41" s="4" t="s">
        <v>7</v>
      </c>
      <c r="O41" s="116">
        <v>0</v>
      </c>
      <c r="P41" s="117">
        <v>0</v>
      </c>
      <c r="Q41" s="117">
        <v>0</v>
      </c>
      <c r="R41" s="117">
        <v>0</v>
      </c>
      <c r="S41" s="118">
        <v>0</v>
      </c>
      <c r="T41" s="116">
        <v>0</v>
      </c>
      <c r="U41" s="117">
        <v>0</v>
      </c>
      <c r="V41" s="117">
        <v>0</v>
      </c>
      <c r="W41" s="119">
        <v>0</v>
      </c>
      <c r="X41" s="118">
        <v>0</v>
      </c>
    </row>
    <row r="42" spans="2:24" ht="18" customHeight="1">
      <c r="B42" s="4" t="s">
        <v>88</v>
      </c>
      <c r="C42" s="81">
        <v>0</v>
      </c>
      <c r="D42" s="82">
        <v>0</v>
      </c>
      <c r="E42" s="82">
        <v>0</v>
      </c>
      <c r="F42" s="82">
        <v>0</v>
      </c>
      <c r="G42" s="91">
        <v>0</v>
      </c>
      <c r="H42" s="81">
        <v>0</v>
      </c>
      <c r="I42" s="82">
        <v>0</v>
      </c>
      <c r="J42" s="82">
        <v>0</v>
      </c>
      <c r="K42" s="82">
        <v>0</v>
      </c>
      <c r="L42" s="91">
        <v>0</v>
      </c>
      <c r="N42" s="4" t="s">
        <v>8</v>
      </c>
      <c r="O42" s="116">
        <v>0</v>
      </c>
      <c r="P42" s="117">
        <v>0</v>
      </c>
      <c r="Q42" s="117">
        <v>0</v>
      </c>
      <c r="R42" s="117">
        <v>0</v>
      </c>
      <c r="S42" s="118">
        <v>0</v>
      </c>
      <c r="T42" s="116">
        <v>0</v>
      </c>
      <c r="U42" s="117">
        <v>0</v>
      </c>
      <c r="V42" s="117">
        <v>0</v>
      </c>
      <c r="W42" s="119">
        <v>0</v>
      </c>
      <c r="X42" s="118">
        <v>0</v>
      </c>
    </row>
    <row r="43" spans="2:24" ht="18" customHeight="1">
      <c r="B43" s="4" t="s">
        <v>89</v>
      </c>
      <c r="C43" s="81">
        <v>0</v>
      </c>
      <c r="D43" s="82">
        <v>0</v>
      </c>
      <c r="E43" s="82">
        <v>0</v>
      </c>
      <c r="F43" s="82">
        <v>0</v>
      </c>
      <c r="G43" s="91">
        <v>0</v>
      </c>
      <c r="H43" s="81">
        <v>121</v>
      </c>
      <c r="I43" s="82">
        <v>12</v>
      </c>
      <c r="J43" s="82">
        <v>0</v>
      </c>
      <c r="K43" s="82">
        <v>0</v>
      </c>
      <c r="L43" s="91">
        <v>0</v>
      </c>
      <c r="N43" s="4" t="s">
        <v>9</v>
      </c>
      <c r="O43" s="116">
        <v>0</v>
      </c>
      <c r="P43" s="117">
        <v>0</v>
      </c>
      <c r="Q43" s="117">
        <v>0</v>
      </c>
      <c r="R43" s="117">
        <v>0</v>
      </c>
      <c r="S43" s="118">
        <v>0</v>
      </c>
      <c r="T43" s="116">
        <v>0</v>
      </c>
      <c r="U43" s="117">
        <v>15</v>
      </c>
      <c r="V43" s="117">
        <v>0</v>
      </c>
      <c r="W43" s="119">
        <v>0</v>
      </c>
      <c r="X43" s="118">
        <v>0</v>
      </c>
    </row>
    <row r="44" spans="2:24" ht="18" customHeight="1">
      <c r="B44" s="2" t="s">
        <v>90</v>
      </c>
      <c r="C44" s="94">
        <v>0</v>
      </c>
      <c r="D44" s="95">
        <v>104</v>
      </c>
      <c r="E44" s="95">
        <v>0</v>
      </c>
      <c r="F44" s="95">
        <v>558</v>
      </c>
      <c r="G44" s="100">
        <v>0</v>
      </c>
      <c r="H44" s="94">
        <v>22</v>
      </c>
      <c r="I44" s="95">
        <v>5</v>
      </c>
      <c r="J44" s="95">
        <v>0</v>
      </c>
      <c r="K44" s="95">
        <v>4</v>
      </c>
      <c r="L44" s="100">
        <v>0</v>
      </c>
      <c r="N44" s="2" t="s">
        <v>10</v>
      </c>
      <c r="O44" s="146">
        <v>0</v>
      </c>
      <c r="P44" s="147">
        <v>0</v>
      </c>
      <c r="Q44" s="147">
        <v>0</v>
      </c>
      <c r="R44" s="147">
        <v>0</v>
      </c>
      <c r="S44" s="148">
        <v>0</v>
      </c>
      <c r="T44" s="146">
        <v>0</v>
      </c>
      <c r="U44" s="147">
        <v>0</v>
      </c>
      <c r="V44" s="147">
        <v>0</v>
      </c>
      <c r="W44" s="149">
        <v>0</v>
      </c>
      <c r="X44" s="148">
        <v>0</v>
      </c>
    </row>
    <row r="45" spans="2:24" ht="18" customHeight="1">
      <c r="B45" s="3" t="s">
        <v>91</v>
      </c>
      <c r="C45" s="102">
        <v>281</v>
      </c>
      <c r="D45" s="103">
        <v>341</v>
      </c>
      <c r="E45" s="103">
        <v>0</v>
      </c>
      <c r="F45" s="103">
        <v>153</v>
      </c>
      <c r="G45" s="108">
        <v>0</v>
      </c>
      <c r="H45" s="102">
        <v>218</v>
      </c>
      <c r="I45" s="103">
        <v>8</v>
      </c>
      <c r="J45" s="103">
        <v>0</v>
      </c>
      <c r="K45" s="103">
        <v>5</v>
      </c>
      <c r="L45" s="108">
        <v>0</v>
      </c>
      <c r="N45" s="3" t="s">
        <v>11</v>
      </c>
      <c r="O45" s="127">
        <v>0</v>
      </c>
      <c r="P45" s="128">
        <v>0</v>
      </c>
      <c r="Q45" s="128">
        <v>0</v>
      </c>
      <c r="R45" s="128">
        <v>0</v>
      </c>
      <c r="S45" s="129">
        <v>0</v>
      </c>
      <c r="T45" s="127">
        <v>0</v>
      </c>
      <c r="U45" s="128">
        <v>0</v>
      </c>
      <c r="V45" s="128">
        <v>0</v>
      </c>
      <c r="W45" s="130">
        <v>0</v>
      </c>
      <c r="X45" s="129">
        <v>0</v>
      </c>
    </row>
    <row r="46" spans="2:24" ht="18" customHeight="1">
      <c r="B46" s="4" t="s">
        <v>92</v>
      </c>
      <c r="C46" s="81">
        <v>25</v>
      </c>
      <c r="D46" s="82">
        <v>2</v>
      </c>
      <c r="E46" s="82">
        <v>0</v>
      </c>
      <c r="F46" s="82">
        <v>0</v>
      </c>
      <c r="G46" s="91">
        <v>0</v>
      </c>
      <c r="H46" s="81">
        <v>397</v>
      </c>
      <c r="I46" s="82">
        <v>32</v>
      </c>
      <c r="J46" s="82">
        <v>0</v>
      </c>
      <c r="K46" s="82">
        <v>1</v>
      </c>
      <c r="L46" s="91">
        <v>0</v>
      </c>
      <c r="N46" s="4" t="s">
        <v>51</v>
      </c>
      <c r="O46" s="116">
        <v>0</v>
      </c>
      <c r="P46" s="117">
        <v>0</v>
      </c>
      <c r="Q46" s="117">
        <v>0</v>
      </c>
      <c r="R46" s="117">
        <v>0</v>
      </c>
      <c r="S46" s="118">
        <v>0</v>
      </c>
      <c r="T46" s="116">
        <v>0</v>
      </c>
      <c r="U46" s="117">
        <v>0</v>
      </c>
      <c r="V46" s="117">
        <v>0</v>
      </c>
      <c r="W46" s="119">
        <v>0</v>
      </c>
      <c r="X46" s="118">
        <v>0</v>
      </c>
    </row>
    <row r="47" spans="2:24" ht="18" customHeight="1">
      <c r="B47" s="4" t="s">
        <v>93</v>
      </c>
      <c r="C47" s="81">
        <v>41</v>
      </c>
      <c r="D47" s="82">
        <v>15622</v>
      </c>
      <c r="E47" s="82">
        <v>0</v>
      </c>
      <c r="F47" s="82">
        <v>17177</v>
      </c>
      <c r="G47" s="91">
        <v>4160</v>
      </c>
      <c r="H47" s="81">
        <v>85</v>
      </c>
      <c r="I47" s="82">
        <v>9</v>
      </c>
      <c r="J47" s="82">
        <v>0</v>
      </c>
      <c r="K47" s="82">
        <v>1</v>
      </c>
      <c r="L47" s="91">
        <v>0</v>
      </c>
      <c r="N47" s="4" t="s">
        <v>12</v>
      </c>
      <c r="O47" s="131">
        <v>0</v>
      </c>
      <c r="P47" s="132">
        <v>0</v>
      </c>
      <c r="Q47" s="132">
        <v>0</v>
      </c>
      <c r="R47" s="132">
        <v>0</v>
      </c>
      <c r="S47" s="136">
        <v>0</v>
      </c>
      <c r="T47" s="131">
        <v>0</v>
      </c>
      <c r="U47" s="132">
        <v>0</v>
      </c>
      <c r="V47" s="132">
        <v>0</v>
      </c>
      <c r="W47" s="137">
        <v>0</v>
      </c>
      <c r="X47" s="136">
        <v>0</v>
      </c>
    </row>
    <row r="48" spans="2:24" ht="18" customHeight="1">
      <c r="B48" s="4" t="s">
        <v>94</v>
      </c>
      <c r="C48" s="81">
        <v>0</v>
      </c>
      <c r="D48" s="82">
        <v>0</v>
      </c>
      <c r="E48" s="82">
        <v>0</v>
      </c>
      <c r="F48" s="82">
        <v>0</v>
      </c>
      <c r="G48" s="91">
        <v>0</v>
      </c>
      <c r="H48" s="81">
        <v>91</v>
      </c>
      <c r="I48" s="82">
        <v>4</v>
      </c>
      <c r="J48" s="82">
        <v>0</v>
      </c>
      <c r="K48" s="82">
        <v>1</v>
      </c>
      <c r="L48" s="91">
        <v>0</v>
      </c>
      <c r="N48" s="4" t="s">
        <v>13</v>
      </c>
      <c r="O48" s="116">
        <v>112</v>
      </c>
      <c r="P48" s="117">
        <v>2</v>
      </c>
      <c r="Q48" s="117">
        <v>0</v>
      </c>
      <c r="R48" s="117">
        <v>0</v>
      </c>
      <c r="S48" s="118">
        <v>0</v>
      </c>
      <c r="T48" s="116">
        <v>3</v>
      </c>
      <c r="U48" s="117">
        <v>12</v>
      </c>
      <c r="V48" s="117">
        <v>0</v>
      </c>
      <c r="W48" s="119">
        <v>0</v>
      </c>
      <c r="X48" s="118">
        <v>0</v>
      </c>
    </row>
    <row r="49" spans="2:24" ht="18" customHeight="1">
      <c r="B49" s="2" t="s">
        <v>95</v>
      </c>
      <c r="C49" s="94">
        <v>455</v>
      </c>
      <c r="D49" s="95">
        <v>3</v>
      </c>
      <c r="E49" s="95">
        <v>0</v>
      </c>
      <c r="F49" s="95">
        <v>0</v>
      </c>
      <c r="G49" s="100">
        <v>0</v>
      </c>
      <c r="H49" s="94">
        <v>25</v>
      </c>
      <c r="I49" s="95">
        <v>11</v>
      </c>
      <c r="J49" s="95">
        <v>0</v>
      </c>
      <c r="K49" s="95">
        <v>0</v>
      </c>
      <c r="L49" s="100">
        <v>0</v>
      </c>
      <c r="N49" s="2" t="s">
        <v>14</v>
      </c>
      <c r="O49" s="146">
        <v>0</v>
      </c>
      <c r="P49" s="147">
        <v>0</v>
      </c>
      <c r="Q49" s="147">
        <v>0</v>
      </c>
      <c r="R49" s="147">
        <v>0</v>
      </c>
      <c r="S49" s="148">
        <v>0</v>
      </c>
      <c r="T49" s="146">
        <v>196</v>
      </c>
      <c r="U49" s="147">
        <v>0</v>
      </c>
      <c r="V49" s="147">
        <v>0</v>
      </c>
      <c r="W49" s="149">
        <v>0</v>
      </c>
      <c r="X49" s="148">
        <v>0</v>
      </c>
    </row>
    <row r="50" spans="2:24" ht="18" customHeight="1">
      <c r="B50" s="4" t="s">
        <v>96</v>
      </c>
      <c r="C50" s="81">
        <v>19</v>
      </c>
      <c r="D50" s="82">
        <v>158</v>
      </c>
      <c r="E50" s="82">
        <v>0</v>
      </c>
      <c r="F50" s="82">
        <v>0</v>
      </c>
      <c r="G50" s="91">
        <v>0</v>
      </c>
      <c r="H50" s="81">
        <v>103</v>
      </c>
      <c r="I50" s="82">
        <v>29</v>
      </c>
      <c r="J50" s="82">
        <v>0</v>
      </c>
      <c r="K50" s="82">
        <v>0</v>
      </c>
      <c r="L50" s="91">
        <v>0</v>
      </c>
      <c r="N50" s="3" t="s">
        <v>15</v>
      </c>
      <c r="O50" s="127">
        <v>0</v>
      </c>
      <c r="P50" s="128">
        <v>0</v>
      </c>
      <c r="Q50" s="128">
        <v>0</v>
      </c>
      <c r="R50" s="128">
        <v>0</v>
      </c>
      <c r="S50" s="129">
        <v>0</v>
      </c>
      <c r="T50" s="127">
        <v>0</v>
      </c>
      <c r="U50" s="128">
        <v>0</v>
      </c>
      <c r="V50" s="128">
        <v>0</v>
      </c>
      <c r="W50" s="130">
        <v>0</v>
      </c>
      <c r="X50" s="129">
        <v>0</v>
      </c>
    </row>
    <row r="51" spans="2:24" ht="18" customHeight="1" thickBot="1">
      <c r="B51" s="18" t="s">
        <v>97</v>
      </c>
      <c r="C51" s="72">
        <v>92</v>
      </c>
      <c r="D51" s="73">
        <v>40</v>
      </c>
      <c r="E51" s="73">
        <v>0</v>
      </c>
      <c r="F51" s="73">
        <v>0</v>
      </c>
      <c r="G51" s="74">
        <v>0</v>
      </c>
      <c r="H51" s="72">
        <v>28</v>
      </c>
      <c r="I51" s="73">
        <v>5</v>
      </c>
      <c r="J51" s="73">
        <v>0</v>
      </c>
      <c r="K51" s="73">
        <v>0</v>
      </c>
      <c r="L51" s="74">
        <v>0</v>
      </c>
      <c r="N51" s="4" t="s">
        <v>16</v>
      </c>
      <c r="O51" s="116">
        <v>203</v>
      </c>
      <c r="P51" s="117">
        <v>112</v>
      </c>
      <c r="Q51" s="117">
        <v>0</v>
      </c>
      <c r="R51" s="117">
        <v>0</v>
      </c>
      <c r="S51" s="118">
        <v>0</v>
      </c>
      <c r="T51" s="116">
        <v>112</v>
      </c>
      <c r="U51" s="117">
        <v>16</v>
      </c>
      <c r="V51" s="117">
        <v>0</v>
      </c>
      <c r="W51" s="119">
        <v>0</v>
      </c>
      <c r="X51" s="118">
        <v>0</v>
      </c>
    </row>
    <row r="52" spans="2:24" ht="18" customHeight="1" thickTop="1">
      <c r="B52" s="250" t="s">
        <v>29</v>
      </c>
      <c r="C52" s="37">
        <f>SUM(C5:C51)</f>
        <v>5429</v>
      </c>
      <c r="D52" s="41">
        <f aca="true" t="shared" si="0" ref="D52:L52">SUM(D5:D51)</f>
        <v>18613</v>
      </c>
      <c r="E52" s="41">
        <f t="shared" si="0"/>
        <v>40</v>
      </c>
      <c r="F52" s="41">
        <f t="shared" si="0"/>
        <v>17974</v>
      </c>
      <c r="G52" s="42">
        <f t="shared" si="0"/>
        <v>4247</v>
      </c>
      <c r="H52" s="37">
        <f t="shared" si="0"/>
        <v>19076</v>
      </c>
      <c r="I52" s="41">
        <f t="shared" si="0"/>
        <v>1234</v>
      </c>
      <c r="J52" s="41">
        <f t="shared" si="0"/>
        <v>45</v>
      </c>
      <c r="K52" s="41">
        <f t="shared" si="0"/>
        <v>33</v>
      </c>
      <c r="L52" s="42">
        <f t="shared" si="0"/>
        <v>8</v>
      </c>
      <c r="N52" s="4" t="s">
        <v>17</v>
      </c>
      <c r="O52" s="116">
        <v>0</v>
      </c>
      <c r="P52" s="117">
        <v>0</v>
      </c>
      <c r="Q52" s="117">
        <v>0</v>
      </c>
      <c r="R52" s="117">
        <v>0</v>
      </c>
      <c r="S52" s="118">
        <v>0</v>
      </c>
      <c r="T52" s="116">
        <v>0</v>
      </c>
      <c r="U52" s="117">
        <v>0</v>
      </c>
      <c r="V52" s="117">
        <v>0</v>
      </c>
      <c r="W52" s="119">
        <v>0</v>
      </c>
      <c r="X52" s="118">
        <v>0</v>
      </c>
    </row>
    <row r="53" spans="2:24" ht="18" customHeight="1">
      <c r="B53" s="251" t="s">
        <v>30</v>
      </c>
      <c r="C53" s="43">
        <f>+O72</f>
        <v>3388</v>
      </c>
      <c r="D53" s="44">
        <f aca="true" t="shared" si="1" ref="D53:L53">+P72</f>
        <v>19880</v>
      </c>
      <c r="E53" s="44">
        <f t="shared" si="1"/>
        <v>0</v>
      </c>
      <c r="F53" s="49">
        <f t="shared" si="1"/>
        <v>18385</v>
      </c>
      <c r="G53" s="45">
        <f t="shared" si="1"/>
        <v>4520</v>
      </c>
      <c r="H53" s="43">
        <f t="shared" si="1"/>
        <v>9803</v>
      </c>
      <c r="I53" s="44">
        <f t="shared" si="1"/>
        <v>238</v>
      </c>
      <c r="J53" s="44">
        <f t="shared" si="1"/>
        <v>5</v>
      </c>
      <c r="K53" s="44">
        <f t="shared" si="1"/>
        <v>76</v>
      </c>
      <c r="L53" s="45">
        <f t="shared" si="1"/>
        <v>0</v>
      </c>
      <c r="N53" s="4" t="s">
        <v>18</v>
      </c>
      <c r="O53" s="116">
        <v>0</v>
      </c>
      <c r="P53" s="117">
        <v>0</v>
      </c>
      <c r="Q53" s="117">
        <v>0</v>
      </c>
      <c r="R53" s="117">
        <v>0</v>
      </c>
      <c r="S53" s="118">
        <v>0</v>
      </c>
      <c r="T53" s="116">
        <v>0</v>
      </c>
      <c r="U53" s="117">
        <v>0</v>
      </c>
      <c r="V53" s="117">
        <v>0</v>
      </c>
      <c r="W53" s="119">
        <v>0</v>
      </c>
      <c r="X53" s="118">
        <v>0</v>
      </c>
    </row>
    <row r="54" spans="2:24" ht="18" customHeight="1" thickBot="1">
      <c r="B54" s="252" t="s">
        <v>28</v>
      </c>
      <c r="C54" s="38">
        <f>SUM(C52:C53)</f>
        <v>8817</v>
      </c>
      <c r="D54" s="46">
        <f aca="true" t="shared" si="2" ref="D54:L54">SUM(D52:D53)</f>
        <v>38493</v>
      </c>
      <c r="E54" s="46">
        <f t="shared" si="2"/>
        <v>40</v>
      </c>
      <c r="F54" s="50">
        <f t="shared" si="2"/>
        <v>36359</v>
      </c>
      <c r="G54" s="47">
        <f t="shared" si="2"/>
        <v>8767</v>
      </c>
      <c r="H54" s="38">
        <f t="shared" si="2"/>
        <v>28879</v>
      </c>
      <c r="I54" s="46">
        <f t="shared" si="2"/>
        <v>1472</v>
      </c>
      <c r="J54" s="46">
        <f t="shared" si="2"/>
        <v>50</v>
      </c>
      <c r="K54" s="46">
        <f t="shared" si="2"/>
        <v>109</v>
      </c>
      <c r="L54" s="47">
        <f t="shared" si="2"/>
        <v>8</v>
      </c>
      <c r="N54" s="2" t="s">
        <v>19</v>
      </c>
      <c r="O54" s="146">
        <v>0</v>
      </c>
      <c r="P54" s="147">
        <v>0</v>
      </c>
      <c r="Q54" s="147">
        <v>0</v>
      </c>
      <c r="R54" s="147">
        <v>0</v>
      </c>
      <c r="S54" s="148">
        <v>0</v>
      </c>
      <c r="T54" s="146">
        <v>0</v>
      </c>
      <c r="U54" s="147">
        <v>0</v>
      </c>
      <c r="V54" s="147">
        <v>0</v>
      </c>
      <c r="W54" s="149">
        <v>0</v>
      </c>
      <c r="X54" s="148">
        <v>0</v>
      </c>
    </row>
    <row r="55" spans="2:24" ht="18" customHeight="1">
      <c r="B55" s="1" t="s">
        <v>44</v>
      </c>
      <c r="N55" s="3" t="s">
        <v>20</v>
      </c>
      <c r="O55" s="127">
        <v>0</v>
      </c>
      <c r="P55" s="128">
        <v>0</v>
      </c>
      <c r="Q55" s="128">
        <v>0</v>
      </c>
      <c r="R55" s="128">
        <v>0</v>
      </c>
      <c r="S55" s="129">
        <v>0</v>
      </c>
      <c r="T55" s="127">
        <v>42</v>
      </c>
      <c r="U55" s="128">
        <v>0</v>
      </c>
      <c r="V55" s="128">
        <v>0</v>
      </c>
      <c r="W55" s="130">
        <v>0</v>
      </c>
      <c r="X55" s="129">
        <v>0</v>
      </c>
    </row>
    <row r="56" spans="14:24" ht="18" customHeight="1">
      <c r="N56" s="4" t="s">
        <v>21</v>
      </c>
      <c r="O56" s="116">
        <v>0</v>
      </c>
      <c r="P56" s="117">
        <v>102</v>
      </c>
      <c r="Q56" s="117">
        <v>0</v>
      </c>
      <c r="R56" s="117">
        <v>0</v>
      </c>
      <c r="S56" s="118">
        <v>0</v>
      </c>
      <c r="T56" s="116">
        <v>0</v>
      </c>
      <c r="U56" s="117">
        <v>3</v>
      </c>
      <c r="V56" s="117">
        <v>0</v>
      </c>
      <c r="W56" s="119">
        <v>0</v>
      </c>
      <c r="X56" s="118">
        <v>0</v>
      </c>
    </row>
    <row r="57" spans="14:24" ht="18" customHeight="1">
      <c r="N57" s="4" t="s">
        <v>22</v>
      </c>
      <c r="O57" s="116">
        <v>0</v>
      </c>
      <c r="P57" s="117">
        <v>0</v>
      </c>
      <c r="Q57" s="117">
        <v>0</v>
      </c>
      <c r="R57" s="117">
        <v>0</v>
      </c>
      <c r="S57" s="118">
        <v>0</v>
      </c>
      <c r="T57" s="116">
        <v>0</v>
      </c>
      <c r="U57" s="117">
        <v>6</v>
      </c>
      <c r="V57" s="117">
        <v>0</v>
      </c>
      <c r="W57" s="119">
        <v>0</v>
      </c>
      <c r="X57" s="118">
        <v>0</v>
      </c>
    </row>
    <row r="58" spans="14:24" ht="18" customHeight="1">
      <c r="N58" s="4" t="s">
        <v>23</v>
      </c>
      <c r="O58" s="116">
        <v>1</v>
      </c>
      <c r="P58" s="117">
        <v>0</v>
      </c>
      <c r="Q58" s="117">
        <v>0</v>
      </c>
      <c r="R58" s="117">
        <v>0</v>
      </c>
      <c r="S58" s="118">
        <v>0</v>
      </c>
      <c r="T58" s="116">
        <v>3</v>
      </c>
      <c r="U58" s="117">
        <v>25</v>
      </c>
      <c r="V58" s="117">
        <v>0</v>
      </c>
      <c r="W58" s="119">
        <v>0</v>
      </c>
      <c r="X58" s="118">
        <v>0</v>
      </c>
    </row>
    <row r="59" spans="14:24" ht="18" customHeight="1">
      <c r="N59" s="2" t="s">
        <v>24</v>
      </c>
      <c r="O59" s="146">
        <v>0</v>
      </c>
      <c r="P59" s="147">
        <v>0</v>
      </c>
      <c r="Q59" s="147">
        <v>0</v>
      </c>
      <c r="R59" s="147">
        <v>0</v>
      </c>
      <c r="S59" s="148">
        <v>0</v>
      </c>
      <c r="T59" s="146">
        <v>0</v>
      </c>
      <c r="U59" s="147">
        <v>0</v>
      </c>
      <c r="V59" s="147">
        <v>0</v>
      </c>
      <c r="W59" s="149">
        <v>0</v>
      </c>
      <c r="X59" s="148">
        <v>0</v>
      </c>
    </row>
    <row r="60" spans="14:24" ht="18" customHeight="1">
      <c r="N60" s="4" t="s">
        <v>25</v>
      </c>
      <c r="O60" s="127">
        <v>0</v>
      </c>
      <c r="P60" s="128">
        <v>0</v>
      </c>
      <c r="Q60" s="128">
        <v>0</v>
      </c>
      <c r="R60" s="128">
        <v>0</v>
      </c>
      <c r="S60" s="129">
        <v>0</v>
      </c>
      <c r="T60" s="127">
        <v>0</v>
      </c>
      <c r="U60" s="128">
        <v>0</v>
      </c>
      <c r="V60" s="128">
        <v>0</v>
      </c>
      <c r="W60" s="130">
        <v>0</v>
      </c>
      <c r="X60" s="129">
        <v>0</v>
      </c>
    </row>
    <row r="61" spans="14:24" ht="18" customHeight="1">
      <c r="N61" s="4" t="s">
        <v>26</v>
      </c>
      <c r="O61" s="116">
        <v>0</v>
      </c>
      <c r="P61" s="117">
        <v>0</v>
      </c>
      <c r="Q61" s="117">
        <v>0</v>
      </c>
      <c r="R61" s="117">
        <v>0</v>
      </c>
      <c r="S61" s="118">
        <v>0</v>
      </c>
      <c r="T61" s="116">
        <v>0</v>
      </c>
      <c r="U61" s="117">
        <v>0</v>
      </c>
      <c r="V61" s="117">
        <v>0</v>
      </c>
      <c r="W61" s="119">
        <v>0</v>
      </c>
      <c r="X61" s="118">
        <v>0</v>
      </c>
    </row>
    <row r="62" spans="14:24" ht="18" customHeight="1">
      <c r="N62" s="4" t="s">
        <v>127</v>
      </c>
      <c r="O62" s="116">
        <v>0</v>
      </c>
      <c r="P62" s="117">
        <v>0</v>
      </c>
      <c r="Q62" s="117">
        <v>0</v>
      </c>
      <c r="R62" s="117">
        <v>0</v>
      </c>
      <c r="S62" s="118">
        <v>0</v>
      </c>
      <c r="T62" s="116">
        <v>0</v>
      </c>
      <c r="U62" s="117">
        <v>0</v>
      </c>
      <c r="V62" s="117">
        <v>0</v>
      </c>
      <c r="W62" s="119">
        <v>0</v>
      </c>
      <c r="X62" s="118">
        <v>0</v>
      </c>
    </row>
    <row r="63" spans="14:24" ht="18" customHeight="1">
      <c r="N63" s="4" t="s">
        <v>137</v>
      </c>
      <c r="O63" s="116">
        <v>0</v>
      </c>
      <c r="P63" s="117">
        <v>0</v>
      </c>
      <c r="Q63" s="117">
        <v>0</v>
      </c>
      <c r="R63" s="117">
        <v>0</v>
      </c>
      <c r="S63" s="118">
        <v>0</v>
      </c>
      <c r="T63" s="116">
        <v>10</v>
      </c>
      <c r="U63" s="117">
        <v>8</v>
      </c>
      <c r="V63" s="117">
        <v>0</v>
      </c>
      <c r="W63" s="119">
        <v>0</v>
      </c>
      <c r="X63" s="118">
        <v>0</v>
      </c>
    </row>
    <row r="64" spans="14:24" ht="18" customHeight="1">
      <c r="N64" s="21" t="s">
        <v>136</v>
      </c>
      <c r="O64" s="157">
        <v>79</v>
      </c>
      <c r="P64" s="158">
        <v>79</v>
      </c>
      <c r="Q64" s="158">
        <v>0</v>
      </c>
      <c r="R64" s="158">
        <v>0</v>
      </c>
      <c r="S64" s="159">
        <v>0</v>
      </c>
      <c r="T64" s="157">
        <v>9</v>
      </c>
      <c r="U64" s="158">
        <v>3</v>
      </c>
      <c r="V64" s="158">
        <v>0</v>
      </c>
      <c r="W64" s="160">
        <v>0</v>
      </c>
      <c r="X64" s="159">
        <v>0</v>
      </c>
    </row>
    <row r="65" spans="14:24" ht="18" customHeight="1">
      <c r="N65" s="4" t="s">
        <v>138</v>
      </c>
      <c r="O65" s="131">
        <v>0</v>
      </c>
      <c r="P65" s="132">
        <v>0</v>
      </c>
      <c r="Q65" s="132">
        <v>0</v>
      </c>
      <c r="R65" s="132">
        <v>0</v>
      </c>
      <c r="S65" s="136">
        <v>0</v>
      </c>
      <c r="T65" s="131">
        <v>0</v>
      </c>
      <c r="U65" s="132">
        <v>0</v>
      </c>
      <c r="V65" s="132">
        <v>0</v>
      </c>
      <c r="W65" s="137">
        <v>0</v>
      </c>
      <c r="X65" s="136">
        <v>0</v>
      </c>
    </row>
    <row r="66" spans="14:24" ht="18" customHeight="1">
      <c r="N66" s="4" t="s">
        <v>139</v>
      </c>
      <c r="O66" s="131">
        <v>19</v>
      </c>
      <c r="P66" s="132">
        <v>0</v>
      </c>
      <c r="Q66" s="132">
        <v>0</v>
      </c>
      <c r="R66" s="132">
        <v>0</v>
      </c>
      <c r="S66" s="136">
        <v>0</v>
      </c>
      <c r="T66" s="131">
        <v>0</v>
      </c>
      <c r="U66" s="132">
        <v>0</v>
      </c>
      <c r="V66" s="132">
        <v>0</v>
      </c>
      <c r="W66" s="137">
        <v>0</v>
      </c>
      <c r="X66" s="136">
        <v>0</v>
      </c>
    </row>
    <row r="67" spans="14:24" ht="18" customHeight="1">
      <c r="N67" s="4" t="s">
        <v>140</v>
      </c>
      <c r="O67" s="131">
        <v>15</v>
      </c>
      <c r="P67" s="132">
        <v>0</v>
      </c>
      <c r="Q67" s="132">
        <v>0</v>
      </c>
      <c r="R67" s="132">
        <v>0</v>
      </c>
      <c r="S67" s="136">
        <v>0</v>
      </c>
      <c r="T67" s="131">
        <v>5</v>
      </c>
      <c r="U67" s="132">
        <v>0</v>
      </c>
      <c r="V67" s="132">
        <v>0</v>
      </c>
      <c r="W67" s="137">
        <v>0</v>
      </c>
      <c r="X67" s="136">
        <v>0</v>
      </c>
    </row>
    <row r="68" spans="14:24" ht="18" customHeight="1">
      <c r="N68" s="4" t="s">
        <v>162</v>
      </c>
      <c r="O68" s="131">
        <v>0</v>
      </c>
      <c r="P68" s="132">
        <v>0</v>
      </c>
      <c r="Q68" s="132">
        <v>0</v>
      </c>
      <c r="R68" s="132">
        <v>0</v>
      </c>
      <c r="S68" s="136">
        <v>0</v>
      </c>
      <c r="T68" s="131">
        <v>0</v>
      </c>
      <c r="U68" s="132">
        <v>0</v>
      </c>
      <c r="V68" s="132">
        <v>0</v>
      </c>
      <c r="W68" s="137">
        <v>0</v>
      </c>
      <c r="X68" s="136">
        <v>0</v>
      </c>
    </row>
    <row r="69" spans="14:24" ht="18" customHeight="1">
      <c r="N69" s="21" t="s">
        <v>165</v>
      </c>
      <c r="O69" s="157">
        <v>0</v>
      </c>
      <c r="P69" s="158">
        <v>0</v>
      </c>
      <c r="Q69" s="158">
        <v>0</v>
      </c>
      <c r="R69" s="158">
        <v>0</v>
      </c>
      <c r="S69" s="159">
        <v>0</v>
      </c>
      <c r="T69" s="157">
        <v>0</v>
      </c>
      <c r="U69" s="158">
        <v>0</v>
      </c>
      <c r="V69" s="158">
        <v>0</v>
      </c>
      <c r="W69" s="160">
        <v>0</v>
      </c>
      <c r="X69" s="159">
        <v>0</v>
      </c>
    </row>
    <row r="70" spans="14:24" ht="18" customHeight="1">
      <c r="N70" s="4" t="s">
        <v>166</v>
      </c>
      <c r="O70" s="131">
        <v>0</v>
      </c>
      <c r="P70" s="132">
        <v>0</v>
      </c>
      <c r="Q70" s="132">
        <v>0</v>
      </c>
      <c r="R70" s="132">
        <v>0</v>
      </c>
      <c r="S70" s="136">
        <v>0</v>
      </c>
      <c r="T70" s="131">
        <v>0</v>
      </c>
      <c r="U70" s="132">
        <v>0</v>
      </c>
      <c r="V70" s="132">
        <v>0</v>
      </c>
      <c r="W70" s="137">
        <v>0</v>
      </c>
      <c r="X70" s="136">
        <v>0</v>
      </c>
    </row>
    <row r="71" spans="14:24" ht="18" customHeight="1" thickBot="1">
      <c r="N71" s="22" t="s">
        <v>45</v>
      </c>
      <c r="O71" s="272">
        <v>0</v>
      </c>
      <c r="P71" s="273">
        <v>0</v>
      </c>
      <c r="Q71" s="273">
        <v>0</v>
      </c>
      <c r="R71" s="273">
        <v>147</v>
      </c>
      <c r="S71" s="274">
        <v>0</v>
      </c>
      <c r="T71" s="272">
        <v>0</v>
      </c>
      <c r="U71" s="273">
        <v>0</v>
      </c>
      <c r="V71" s="273">
        <v>0</v>
      </c>
      <c r="W71" s="275">
        <v>56</v>
      </c>
      <c r="X71" s="274">
        <v>0</v>
      </c>
    </row>
    <row r="72" spans="2:24" ht="15.75" customHeight="1" thickBot="1" thickTop="1">
      <c r="B72" s="55"/>
      <c r="C72" s="56"/>
      <c r="D72" s="56"/>
      <c r="E72" s="56"/>
      <c r="F72" s="56"/>
      <c r="G72" s="57"/>
      <c r="H72" s="56"/>
      <c r="I72" s="56"/>
      <c r="J72" s="56"/>
      <c r="K72" s="56"/>
      <c r="L72" s="57"/>
      <c r="N72" s="257" t="s">
        <v>29</v>
      </c>
      <c r="O72" s="48">
        <f>SUM(O5:O71)</f>
        <v>3388</v>
      </c>
      <c r="P72" s="241">
        <f aca="true" t="shared" si="3" ref="P72:X72">SUM(P5:P71)</f>
        <v>19880</v>
      </c>
      <c r="Q72" s="241">
        <f t="shared" si="3"/>
        <v>0</v>
      </c>
      <c r="R72" s="244">
        <f t="shared" si="3"/>
        <v>18385</v>
      </c>
      <c r="S72" s="240">
        <f t="shared" si="3"/>
        <v>4520</v>
      </c>
      <c r="T72" s="48">
        <f t="shared" si="3"/>
        <v>9803</v>
      </c>
      <c r="U72" s="241">
        <f t="shared" si="3"/>
        <v>238</v>
      </c>
      <c r="V72" s="241">
        <f t="shared" si="3"/>
        <v>5</v>
      </c>
      <c r="W72" s="245">
        <f t="shared" si="3"/>
        <v>76</v>
      </c>
      <c r="X72" s="240">
        <f t="shared" si="3"/>
        <v>0</v>
      </c>
    </row>
    <row r="73" spans="2:12" ht="15.75" customHeight="1"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2:12" ht="13.5">
      <c r="B74" s="55"/>
      <c r="C74" s="58"/>
      <c r="D74" s="59"/>
      <c r="E74" s="58"/>
      <c r="F74" s="60"/>
      <c r="G74" s="59"/>
      <c r="H74" s="58"/>
      <c r="I74" s="59"/>
      <c r="J74" s="58"/>
      <c r="K74" s="60"/>
      <c r="L74" s="59"/>
    </row>
    <row r="75" spans="2:12" ht="15.75" customHeight="1">
      <c r="B75" s="61"/>
      <c r="C75" s="58"/>
      <c r="D75" s="59"/>
      <c r="E75" s="58"/>
      <c r="F75" s="60"/>
      <c r="G75" s="59"/>
      <c r="H75" s="58"/>
      <c r="I75" s="59"/>
      <c r="J75" s="58"/>
      <c r="K75" s="60"/>
      <c r="L75" s="59"/>
    </row>
    <row r="76" spans="2:12" ht="15.75" customHeight="1"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2:12" ht="15.7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2:12" ht="15.75" customHeight="1"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2:12" ht="15.75" customHeight="1"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2:12" ht="15.75" customHeight="1"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2:12" ht="15.7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2:12" ht="15.75" customHeight="1"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2:12" ht="15.75" customHeight="1"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2:12" ht="15.75" customHeight="1"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2:12" ht="15.75" customHeight="1"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2:12" ht="15.75" customHeight="1"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2:12" ht="15.75" customHeight="1"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2:12" ht="15.75" customHeight="1"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2:12" ht="15.75" customHeight="1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2:12" ht="15.75" customHeight="1"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2:12" ht="15.75" customHeight="1"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2:12" ht="15.75" customHeight="1"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2:12" ht="15.75" customHeight="1"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2:12" ht="15.75" customHeight="1"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2:12" ht="15.75" customHeight="1"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2:12" ht="15.75" customHeight="1"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2:12" ht="15.7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2:12" ht="15.7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2:12" ht="15.75" customHeight="1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2:12" ht="15.75" customHeight="1"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2:12" ht="15.7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2:12" ht="15.7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2:12" ht="15.75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2:12" ht="15.7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2:12" ht="15.7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2:12" ht="15.75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2:12" ht="15.7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2:12" ht="15.7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2:12" ht="15.75" customHeight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2:12" ht="15.7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2:12" ht="15.7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2:12" ht="15.7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2:12" ht="15.75" customHeight="1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2:12" ht="15.7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2:12" ht="15.75" customHeight="1"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2:12" ht="15.75" customHeight="1"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2:12" ht="15.75" customHeight="1"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2:12" ht="15.75" customHeight="1"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2:12" ht="15.75" customHeight="1"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2:12" ht="15.75" customHeight="1"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2:12" ht="15.75" customHeight="1"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2:12" ht="15.75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2:12" ht="15.75" customHeight="1"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2:12" ht="15.75" customHeight="1"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2:12" ht="15.75" customHeight="1"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2:12" ht="16.5" customHeight="1"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2:12" ht="13.5"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2:12" ht="13.5"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2:12" ht="13.5"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2:12" ht="13.5"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2:12" ht="13.5"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2:12" ht="13.5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2:12" ht="13.5"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2:12" ht="13.5"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2:12" ht="13.5">
      <c r="B135" s="61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2:12" ht="13.5">
      <c r="B136" s="55"/>
      <c r="C136" s="63"/>
      <c r="D136" s="64"/>
      <c r="E136" s="63"/>
      <c r="F136" s="63"/>
      <c r="G136" s="63"/>
      <c r="H136" s="63"/>
      <c r="I136" s="63"/>
      <c r="J136" s="63"/>
      <c r="K136" s="63"/>
      <c r="L136" s="63"/>
    </row>
  </sheetData>
  <sheetProtection/>
  <mergeCells count="5">
    <mergeCell ref="N2:N4"/>
    <mergeCell ref="B2:B4"/>
    <mergeCell ref="C2:L2"/>
    <mergeCell ref="C3:G3"/>
    <mergeCell ref="H3:L3"/>
  </mergeCells>
  <printOptions horizontalCentered="1"/>
  <pageMargins left="0.3937007874015748" right="0.3937007874015748" top="0.73" bottom="0.5905511811023623" header="0.5118110236220472" footer="0.5118110236220472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0"/>
  <sheetViews>
    <sheetView view="pageBreakPreview" zoomScale="85" zoomScaleNormal="40" zoomScaleSheetLayoutView="85" zoomScalePageLayoutView="0" workbookViewId="0" topLeftCell="A1">
      <selection activeCell="B11" sqref="B11"/>
    </sheetView>
  </sheetViews>
  <sheetFormatPr defaultColWidth="9.00390625" defaultRowHeight="13.5"/>
  <cols>
    <col min="1" max="1" width="11.375" style="0" customWidth="1"/>
    <col min="9" max="9" width="10.125" style="0" customWidth="1"/>
    <col min="11" max="11" width="10.125" style="0" customWidth="1"/>
    <col min="12" max="12" width="9.50390625" style="0" customWidth="1"/>
    <col min="13" max="13" width="10.00390625" style="0" customWidth="1"/>
  </cols>
  <sheetData>
    <row r="1" ht="14.25" thickBot="1">
      <c r="A1" s="385" t="s">
        <v>172</v>
      </c>
    </row>
    <row r="2" spans="1:19" ht="14.25" customHeight="1" thickBot="1">
      <c r="A2" s="359" t="s">
        <v>27</v>
      </c>
      <c r="B2" s="362" t="s">
        <v>144</v>
      </c>
      <c r="C2" s="363"/>
      <c r="D2" s="363"/>
      <c r="E2" s="363"/>
      <c r="F2" s="363"/>
      <c r="G2" s="364"/>
      <c r="H2" s="365" t="s">
        <v>145</v>
      </c>
      <c r="I2" s="366"/>
      <c r="J2" s="366"/>
      <c r="K2" s="366"/>
      <c r="L2" s="366"/>
      <c r="M2" s="367"/>
      <c r="N2" s="368" t="s">
        <v>146</v>
      </c>
      <c r="O2" s="369"/>
      <c r="P2" s="369"/>
      <c r="Q2" s="369"/>
      <c r="R2" s="369"/>
      <c r="S2" s="370"/>
    </row>
    <row r="3" spans="1:19" ht="13.5" customHeight="1">
      <c r="A3" s="360"/>
      <c r="B3" s="346" t="s">
        <v>147</v>
      </c>
      <c r="C3" s="375"/>
      <c r="D3" s="348" t="s">
        <v>148</v>
      </c>
      <c r="E3" s="375"/>
      <c r="F3" s="342" t="s">
        <v>149</v>
      </c>
      <c r="G3" s="379"/>
      <c r="H3" s="346" t="s">
        <v>147</v>
      </c>
      <c r="I3" s="342"/>
      <c r="J3" s="348" t="s">
        <v>148</v>
      </c>
      <c r="K3" s="349"/>
      <c r="L3" s="342" t="s">
        <v>149</v>
      </c>
      <c r="M3" s="343"/>
      <c r="N3" s="346" t="s">
        <v>147</v>
      </c>
      <c r="O3" s="342"/>
      <c r="P3" s="348" t="s">
        <v>148</v>
      </c>
      <c r="Q3" s="349"/>
      <c r="R3" s="371" t="s">
        <v>150</v>
      </c>
      <c r="S3" s="372"/>
    </row>
    <row r="4" spans="1:19" ht="13.5">
      <c r="A4" s="360"/>
      <c r="B4" s="376"/>
      <c r="C4" s="377"/>
      <c r="D4" s="378"/>
      <c r="E4" s="377"/>
      <c r="F4" s="380"/>
      <c r="G4" s="381"/>
      <c r="H4" s="347"/>
      <c r="I4" s="344"/>
      <c r="J4" s="350"/>
      <c r="K4" s="351"/>
      <c r="L4" s="344"/>
      <c r="M4" s="345"/>
      <c r="N4" s="347"/>
      <c r="O4" s="344"/>
      <c r="P4" s="350"/>
      <c r="Q4" s="351"/>
      <c r="R4" s="373"/>
      <c r="S4" s="374"/>
    </row>
    <row r="5" spans="1:19" ht="14.25" thickBot="1">
      <c r="A5" s="361"/>
      <c r="B5" s="164" t="s">
        <v>151</v>
      </c>
      <c r="C5" s="165" t="s">
        <v>152</v>
      </c>
      <c r="D5" s="166" t="s">
        <v>151</v>
      </c>
      <c r="E5" s="165" t="s">
        <v>152</v>
      </c>
      <c r="F5" s="167" t="s">
        <v>151</v>
      </c>
      <c r="G5" s="168" t="s">
        <v>152</v>
      </c>
      <c r="H5" s="164" t="s">
        <v>153</v>
      </c>
      <c r="I5" s="169" t="s">
        <v>154</v>
      </c>
      <c r="J5" s="166" t="s">
        <v>153</v>
      </c>
      <c r="K5" s="165" t="s">
        <v>154</v>
      </c>
      <c r="L5" s="166" t="s">
        <v>153</v>
      </c>
      <c r="M5" s="170" t="s">
        <v>154</v>
      </c>
      <c r="N5" s="164" t="s">
        <v>155</v>
      </c>
      <c r="O5" s="169" t="s">
        <v>156</v>
      </c>
      <c r="P5" s="166" t="s">
        <v>155</v>
      </c>
      <c r="Q5" s="165" t="s">
        <v>156</v>
      </c>
      <c r="R5" s="167" t="s">
        <v>155</v>
      </c>
      <c r="S5" s="171" t="s">
        <v>156</v>
      </c>
    </row>
    <row r="6" spans="1:19" ht="13.5">
      <c r="A6" s="228" t="s">
        <v>52</v>
      </c>
      <c r="B6" s="172">
        <v>495</v>
      </c>
      <c r="C6" s="173">
        <v>17</v>
      </c>
      <c r="D6" s="174">
        <v>0</v>
      </c>
      <c r="E6" s="175">
        <v>0</v>
      </c>
      <c r="F6" s="176">
        <v>0</v>
      </c>
      <c r="G6" s="177">
        <v>0</v>
      </c>
      <c r="H6" s="178">
        <v>10</v>
      </c>
      <c r="I6" s="173">
        <v>0</v>
      </c>
      <c r="J6" s="174">
        <v>0</v>
      </c>
      <c r="K6" s="175">
        <v>0</v>
      </c>
      <c r="L6" s="176">
        <v>0</v>
      </c>
      <c r="M6" s="179">
        <v>0</v>
      </c>
      <c r="N6" s="172">
        <v>66</v>
      </c>
      <c r="O6" s="173">
        <v>0</v>
      </c>
      <c r="P6" s="174">
        <v>0</v>
      </c>
      <c r="Q6" s="175">
        <v>0</v>
      </c>
      <c r="R6" s="176">
        <v>105</v>
      </c>
      <c r="S6" s="177">
        <v>0</v>
      </c>
    </row>
    <row r="7" spans="1:20" ht="13.5">
      <c r="A7" s="228" t="s">
        <v>56</v>
      </c>
      <c r="B7" s="180">
        <v>486</v>
      </c>
      <c r="C7" s="181">
        <v>0</v>
      </c>
      <c r="D7" s="182">
        <v>0</v>
      </c>
      <c r="E7" s="183">
        <v>0</v>
      </c>
      <c r="F7" s="184">
        <v>0</v>
      </c>
      <c r="G7" s="185">
        <v>0</v>
      </c>
      <c r="H7" s="180">
        <v>0</v>
      </c>
      <c r="I7" s="181">
        <v>0</v>
      </c>
      <c r="J7" s="182">
        <v>0</v>
      </c>
      <c r="K7" s="183">
        <v>0</v>
      </c>
      <c r="L7" s="184">
        <v>0</v>
      </c>
      <c r="M7" s="185">
        <v>0</v>
      </c>
      <c r="N7" s="180">
        <v>0</v>
      </c>
      <c r="O7" s="181">
        <v>1</v>
      </c>
      <c r="P7" s="182">
        <v>0</v>
      </c>
      <c r="Q7" s="183">
        <v>9</v>
      </c>
      <c r="R7" s="184">
        <v>1</v>
      </c>
      <c r="S7" s="185">
        <v>11</v>
      </c>
      <c r="T7" s="186"/>
    </row>
    <row r="8" spans="1:19" ht="13.5" customHeight="1">
      <c r="A8" s="228" t="s">
        <v>57</v>
      </c>
      <c r="B8" s="180">
        <v>134</v>
      </c>
      <c r="C8" s="181">
        <v>1</v>
      </c>
      <c r="D8" s="182">
        <v>0</v>
      </c>
      <c r="E8" s="183">
        <v>0</v>
      </c>
      <c r="F8" s="184">
        <v>0</v>
      </c>
      <c r="G8" s="185">
        <v>0</v>
      </c>
      <c r="H8" s="180">
        <v>0</v>
      </c>
      <c r="I8" s="181">
        <v>0</v>
      </c>
      <c r="J8" s="182">
        <v>0</v>
      </c>
      <c r="K8" s="183">
        <v>0</v>
      </c>
      <c r="L8" s="184">
        <v>0</v>
      </c>
      <c r="M8" s="179">
        <v>0</v>
      </c>
      <c r="N8" s="180">
        <v>291</v>
      </c>
      <c r="O8" s="181">
        <v>1</v>
      </c>
      <c r="P8" s="182">
        <v>0</v>
      </c>
      <c r="Q8" s="183">
        <v>85</v>
      </c>
      <c r="R8" s="184">
        <v>3</v>
      </c>
      <c r="S8" s="185">
        <v>8</v>
      </c>
    </row>
    <row r="9" spans="1:19" ht="13.5">
      <c r="A9" s="228" t="s">
        <v>58</v>
      </c>
      <c r="B9" s="180">
        <v>508</v>
      </c>
      <c r="C9" s="181">
        <v>0</v>
      </c>
      <c r="D9" s="182">
        <v>0</v>
      </c>
      <c r="E9" s="183">
        <v>0</v>
      </c>
      <c r="F9" s="184">
        <v>10</v>
      </c>
      <c r="G9" s="185">
        <v>0</v>
      </c>
      <c r="H9" s="178">
        <v>156</v>
      </c>
      <c r="I9" s="181">
        <v>0</v>
      </c>
      <c r="J9" s="182">
        <v>15</v>
      </c>
      <c r="K9" s="183">
        <v>0</v>
      </c>
      <c r="L9" s="184">
        <v>0</v>
      </c>
      <c r="M9" s="179">
        <v>0</v>
      </c>
      <c r="N9" s="180">
        <v>286</v>
      </c>
      <c r="O9" s="181">
        <v>0</v>
      </c>
      <c r="P9" s="182">
        <v>0</v>
      </c>
      <c r="Q9" s="183">
        <v>2</v>
      </c>
      <c r="R9" s="184">
        <v>0</v>
      </c>
      <c r="S9" s="185">
        <v>0</v>
      </c>
    </row>
    <row r="10" spans="1:19" ht="13.5">
      <c r="A10" s="229" t="s">
        <v>59</v>
      </c>
      <c r="B10" s="187">
        <v>24</v>
      </c>
      <c r="C10" s="188">
        <v>0</v>
      </c>
      <c r="D10" s="189">
        <v>23</v>
      </c>
      <c r="E10" s="190">
        <v>0</v>
      </c>
      <c r="F10" s="191">
        <v>1</v>
      </c>
      <c r="G10" s="192">
        <v>0</v>
      </c>
      <c r="H10" s="187">
        <v>0</v>
      </c>
      <c r="I10" s="188">
        <v>0</v>
      </c>
      <c r="J10" s="189">
        <v>0</v>
      </c>
      <c r="K10" s="190">
        <v>0</v>
      </c>
      <c r="L10" s="191">
        <v>0</v>
      </c>
      <c r="M10" s="192">
        <v>0</v>
      </c>
      <c r="N10" s="187">
        <v>135</v>
      </c>
      <c r="O10" s="188">
        <v>0</v>
      </c>
      <c r="P10" s="189">
        <v>0</v>
      </c>
      <c r="Q10" s="190">
        <v>192</v>
      </c>
      <c r="R10" s="191">
        <v>0</v>
      </c>
      <c r="S10" s="192">
        <v>9</v>
      </c>
    </row>
    <row r="11" spans="1:19" ht="13.5">
      <c r="A11" s="228" t="s">
        <v>60</v>
      </c>
      <c r="B11" s="180">
        <v>518</v>
      </c>
      <c r="C11" s="181">
        <v>12</v>
      </c>
      <c r="D11" s="182">
        <v>0</v>
      </c>
      <c r="E11" s="183">
        <v>0</v>
      </c>
      <c r="F11" s="184">
        <v>29</v>
      </c>
      <c r="G11" s="185">
        <v>0</v>
      </c>
      <c r="H11" s="178">
        <v>11</v>
      </c>
      <c r="I11" s="181">
        <v>0</v>
      </c>
      <c r="J11" s="182">
        <v>0</v>
      </c>
      <c r="K11" s="183">
        <v>0</v>
      </c>
      <c r="L11" s="184">
        <v>0</v>
      </c>
      <c r="M11" s="179">
        <v>0</v>
      </c>
      <c r="N11" s="180">
        <v>118</v>
      </c>
      <c r="O11" s="181">
        <v>0</v>
      </c>
      <c r="P11" s="182">
        <v>0</v>
      </c>
      <c r="Q11" s="183">
        <v>0</v>
      </c>
      <c r="R11" s="184">
        <v>6</v>
      </c>
      <c r="S11" s="185">
        <v>5</v>
      </c>
    </row>
    <row r="12" spans="1:19" ht="13.5">
      <c r="A12" s="228" t="s">
        <v>61</v>
      </c>
      <c r="B12" s="180">
        <v>559</v>
      </c>
      <c r="C12" s="181">
        <v>45</v>
      </c>
      <c r="D12" s="182">
        <v>0</v>
      </c>
      <c r="E12" s="183">
        <v>0</v>
      </c>
      <c r="F12" s="184">
        <v>8</v>
      </c>
      <c r="G12" s="185">
        <v>1</v>
      </c>
      <c r="H12" s="180">
        <v>17</v>
      </c>
      <c r="I12" s="181">
        <v>0</v>
      </c>
      <c r="J12" s="182">
        <v>0</v>
      </c>
      <c r="K12" s="183">
        <v>0</v>
      </c>
      <c r="L12" s="184">
        <v>0</v>
      </c>
      <c r="M12" s="185">
        <v>0</v>
      </c>
      <c r="N12" s="180">
        <v>89</v>
      </c>
      <c r="O12" s="181">
        <v>1</v>
      </c>
      <c r="P12" s="182">
        <v>0</v>
      </c>
      <c r="Q12" s="183">
        <v>0</v>
      </c>
      <c r="R12" s="184">
        <v>3</v>
      </c>
      <c r="S12" s="185">
        <v>10</v>
      </c>
    </row>
    <row r="13" spans="1:19" ht="13.5">
      <c r="A13" s="228" t="s">
        <v>62</v>
      </c>
      <c r="B13" s="180">
        <v>3028</v>
      </c>
      <c r="C13" s="181">
        <v>0</v>
      </c>
      <c r="D13" s="182">
        <v>15</v>
      </c>
      <c r="E13" s="183">
        <v>0</v>
      </c>
      <c r="F13" s="184">
        <v>0</v>
      </c>
      <c r="G13" s="185">
        <v>0</v>
      </c>
      <c r="H13" s="178">
        <v>0</v>
      </c>
      <c r="I13" s="181">
        <v>0</v>
      </c>
      <c r="J13" s="182">
        <v>0</v>
      </c>
      <c r="K13" s="183">
        <v>0</v>
      </c>
      <c r="L13" s="184">
        <v>0</v>
      </c>
      <c r="M13" s="179">
        <v>0</v>
      </c>
      <c r="N13" s="180">
        <v>0</v>
      </c>
      <c r="O13" s="181">
        <v>0</v>
      </c>
      <c r="P13" s="182">
        <v>0</v>
      </c>
      <c r="Q13" s="183">
        <v>0</v>
      </c>
      <c r="R13" s="184">
        <v>0</v>
      </c>
      <c r="S13" s="185">
        <v>0</v>
      </c>
    </row>
    <row r="14" spans="1:19" ht="13.5">
      <c r="A14" s="228" t="s">
        <v>63</v>
      </c>
      <c r="B14" s="180">
        <v>49</v>
      </c>
      <c r="C14" s="181">
        <v>0</v>
      </c>
      <c r="D14" s="182">
        <v>2</v>
      </c>
      <c r="E14" s="183">
        <v>0</v>
      </c>
      <c r="F14" s="184">
        <v>11</v>
      </c>
      <c r="G14" s="185">
        <v>0</v>
      </c>
      <c r="H14" s="178">
        <v>0</v>
      </c>
      <c r="I14" s="181">
        <v>0</v>
      </c>
      <c r="J14" s="182">
        <v>0</v>
      </c>
      <c r="K14" s="183">
        <v>0</v>
      </c>
      <c r="L14" s="184">
        <v>0</v>
      </c>
      <c r="M14" s="179">
        <v>0</v>
      </c>
      <c r="N14" s="180">
        <v>0</v>
      </c>
      <c r="O14" s="181">
        <v>0</v>
      </c>
      <c r="P14" s="182">
        <v>0</v>
      </c>
      <c r="Q14" s="183">
        <v>0</v>
      </c>
      <c r="R14" s="184">
        <v>265</v>
      </c>
      <c r="S14" s="185">
        <v>71</v>
      </c>
    </row>
    <row r="15" spans="1:19" ht="13.5">
      <c r="A15" s="229" t="s">
        <v>64</v>
      </c>
      <c r="B15" s="187">
        <v>3796</v>
      </c>
      <c r="C15" s="188">
        <v>0</v>
      </c>
      <c r="D15" s="189">
        <v>1</v>
      </c>
      <c r="E15" s="190">
        <v>0</v>
      </c>
      <c r="F15" s="191">
        <v>8</v>
      </c>
      <c r="G15" s="192">
        <v>0</v>
      </c>
      <c r="H15" s="187">
        <v>0</v>
      </c>
      <c r="I15" s="188">
        <v>0</v>
      </c>
      <c r="J15" s="189">
        <v>0</v>
      </c>
      <c r="K15" s="190">
        <v>0</v>
      </c>
      <c r="L15" s="191">
        <v>0</v>
      </c>
      <c r="M15" s="192">
        <v>0</v>
      </c>
      <c r="N15" s="187">
        <v>1902</v>
      </c>
      <c r="O15" s="188">
        <v>0</v>
      </c>
      <c r="P15" s="189">
        <v>0</v>
      </c>
      <c r="Q15" s="190">
        <v>1</v>
      </c>
      <c r="R15" s="191">
        <v>228</v>
      </c>
      <c r="S15" s="192">
        <v>98</v>
      </c>
    </row>
    <row r="16" spans="1:19" ht="13.5">
      <c r="A16" s="228" t="s">
        <v>65</v>
      </c>
      <c r="B16" s="180">
        <v>1095</v>
      </c>
      <c r="C16" s="181">
        <v>0</v>
      </c>
      <c r="D16" s="182">
        <v>42</v>
      </c>
      <c r="E16" s="183">
        <v>0</v>
      </c>
      <c r="F16" s="184">
        <v>16</v>
      </c>
      <c r="G16" s="185">
        <v>0</v>
      </c>
      <c r="H16" s="180">
        <v>0</v>
      </c>
      <c r="I16" s="181">
        <v>0</v>
      </c>
      <c r="J16" s="182">
        <v>0</v>
      </c>
      <c r="K16" s="183">
        <v>0</v>
      </c>
      <c r="L16" s="184">
        <v>0</v>
      </c>
      <c r="M16" s="179">
        <v>0</v>
      </c>
      <c r="N16" s="180">
        <v>0</v>
      </c>
      <c r="O16" s="181">
        <v>1</v>
      </c>
      <c r="P16" s="182">
        <v>0</v>
      </c>
      <c r="Q16" s="183">
        <v>522</v>
      </c>
      <c r="R16" s="184">
        <v>0</v>
      </c>
      <c r="S16" s="185">
        <v>1186</v>
      </c>
    </row>
    <row r="17" spans="1:19" ht="13.5">
      <c r="A17" s="228" t="s">
        <v>66</v>
      </c>
      <c r="B17" s="180">
        <v>412</v>
      </c>
      <c r="C17" s="181">
        <v>0</v>
      </c>
      <c r="D17" s="182">
        <v>67</v>
      </c>
      <c r="E17" s="183">
        <v>2</v>
      </c>
      <c r="F17" s="184">
        <v>33</v>
      </c>
      <c r="G17" s="185">
        <v>0</v>
      </c>
      <c r="H17" s="178">
        <v>0</v>
      </c>
      <c r="I17" s="181">
        <v>0</v>
      </c>
      <c r="J17" s="182">
        <v>0</v>
      </c>
      <c r="K17" s="183">
        <v>0</v>
      </c>
      <c r="L17" s="184">
        <v>0</v>
      </c>
      <c r="M17" s="179">
        <v>0</v>
      </c>
      <c r="N17" s="180">
        <v>0</v>
      </c>
      <c r="O17" s="181">
        <v>20</v>
      </c>
      <c r="P17" s="182">
        <v>0</v>
      </c>
      <c r="Q17" s="183">
        <v>501</v>
      </c>
      <c r="R17" s="184">
        <v>0</v>
      </c>
      <c r="S17" s="185">
        <v>171</v>
      </c>
    </row>
    <row r="18" spans="1:19" ht="13.5">
      <c r="A18" s="228" t="s">
        <v>163</v>
      </c>
      <c r="B18" s="180">
        <v>374</v>
      </c>
      <c r="C18" s="181">
        <v>0</v>
      </c>
      <c r="D18" s="182">
        <v>193</v>
      </c>
      <c r="E18" s="183">
        <v>0</v>
      </c>
      <c r="F18" s="184">
        <v>94</v>
      </c>
      <c r="G18" s="185">
        <v>0</v>
      </c>
      <c r="H18" s="178">
        <v>0</v>
      </c>
      <c r="I18" s="181">
        <v>0</v>
      </c>
      <c r="J18" s="182">
        <v>0</v>
      </c>
      <c r="K18" s="183">
        <v>0</v>
      </c>
      <c r="L18" s="184">
        <v>0</v>
      </c>
      <c r="M18" s="179">
        <v>0</v>
      </c>
      <c r="N18" s="180">
        <v>0</v>
      </c>
      <c r="O18" s="181">
        <v>50</v>
      </c>
      <c r="P18" s="182">
        <v>0</v>
      </c>
      <c r="Q18" s="183">
        <v>281</v>
      </c>
      <c r="R18" s="184">
        <v>418</v>
      </c>
      <c r="S18" s="185">
        <v>8</v>
      </c>
    </row>
    <row r="19" spans="1:19" ht="13.5">
      <c r="A19" s="228" t="s">
        <v>157</v>
      </c>
      <c r="B19" s="180">
        <v>71</v>
      </c>
      <c r="C19" s="181">
        <v>0</v>
      </c>
      <c r="D19" s="182">
        <v>32</v>
      </c>
      <c r="E19" s="183">
        <v>0</v>
      </c>
      <c r="F19" s="184">
        <v>45</v>
      </c>
      <c r="G19" s="185">
        <v>0</v>
      </c>
      <c r="H19" s="178">
        <v>0</v>
      </c>
      <c r="I19" s="181">
        <v>0</v>
      </c>
      <c r="J19" s="182">
        <v>0</v>
      </c>
      <c r="K19" s="183">
        <v>0</v>
      </c>
      <c r="L19" s="184">
        <v>0</v>
      </c>
      <c r="M19" s="179">
        <v>0</v>
      </c>
      <c r="N19" s="180">
        <v>12</v>
      </c>
      <c r="O19" s="181">
        <v>71</v>
      </c>
      <c r="P19" s="182">
        <v>0</v>
      </c>
      <c r="Q19" s="183">
        <v>86</v>
      </c>
      <c r="R19" s="184">
        <v>17</v>
      </c>
      <c r="S19" s="185">
        <v>226</v>
      </c>
    </row>
    <row r="20" spans="1:19" ht="13.5">
      <c r="A20" s="229" t="s">
        <v>67</v>
      </c>
      <c r="B20" s="187">
        <v>0</v>
      </c>
      <c r="C20" s="188">
        <v>0</v>
      </c>
      <c r="D20" s="189">
        <v>0</v>
      </c>
      <c r="E20" s="190">
        <v>0</v>
      </c>
      <c r="F20" s="191">
        <v>0</v>
      </c>
      <c r="G20" s="192">
        <v>0</v>
      </c>
      <c r="H20" s="187">
        <v>0</v>
      </c>
      <c r="I20" s="188">
        <v>0</v>
      </c>
      <c r="J20" s="189">
        <v>0</v>
      </c>
      <c r="K20" s="190">
        <v>0</v>
      </c>
      <c r="L20" s="191">
        <v>0</v>
      </c>
      <c r="M20" s="192">
        <v>0</v>
      </c>
      <c r="N20" s="187">
        <v>0</v>
      </c>
      <c r="O20" s="188">
        <v>0</v>
      </c>
      <c r="P20" s="189">
        <v>0</v>
      </c>
      <c r="Q20" s="190">
        <v>0</v>
      </c>
      <c r="R20" s="191">
        <v>0</v>
      </c>
      <c r="S20" s="192">
        <v>110</v>
      </c>
    </row>
    <row r="21" spans="1:19" ht="13.5">
      <c r="A21" s="228" t="s">
        <v>68</v>
      </c>
      <c r="B21" s="180">
        <v>1</v>
      </c>
      <c r="C21" s="181">
        <v>0</v>
      </c>
      <c r="D21" s="182">
        <v>0</v>
      </c>
      <c r="E21" s="183">
        <v>0</v>
      </c>
      <c r="F21" s="184">
        <v>45</v>
      </c>
      <c r="G21" s="185">
        <v>0</v>
      </c>
      <c r="H21" s="180">
        <v>0</v>
      </c>
      <c r="I21" s="181">
        <v>0</v>
      </c>
      <c r="J21" s="182">
        <v>0</v>
      </c>
      <c r="K21" s="183">
        <v>0</v>
      </c>
      <c r="L21" s="184">
        <v>0</v>
      </c>
      <c r="M21" s="185">
        <v>0</v>
      </c>
      <c r="N21" s="180">
        <v>0</v>
      </c>
      <c r="O21" s="181">
        <v>1</v>
      </c>
      <c r="P21" s="182">
        <v>0</v>
      </c>
      <c r="Q21" s="183">
        <v>0</v>
      </c>
      <c r="R21" s="184">
        <v>0</v>
      </c>
      <c r="S21" s="185">
        <v>686</v>
      </c>
    </row>
    <row r="22" spans="1:19" ht="13.5">
      <c r="A22" s="228" t="s">
        <v>69</v>
      </c>
      <c r="B22" s="180">
        <v>550</v>
      </c>
      <c r="C22" s="181">
        <v>0</v>
      </c>
      <c r="D22" s="182">
        <v>0</v>
      </c>
      <c r="E22" s="183">
        <v>0</v>
      </c>
      <c r="F22" s="184">
        <v>0</v>
      </c>
      <c r="G22" s="185">
        <v>0</v>
      </c>
      <c r="H22" s="178">
        <v>0</v>
      </c>
      <c r="I22" s="181">
        <v>0</v>
      </c>
      <c r="J22" s="182">
        <v>0</v>
      </c>
      <c r="K22" s="183">
        <v>0</v>
      </c>
      <c r="L22" s="184">
        <v>0</v>
      </c>
      <c r="M22" s="179">
        <v>0</v>
      </c>
      <c r="N22" s="180">
        <v>129</v>
      </c>
      <c r="O22" s="181">
        <v>2</v>
      </c>
      <c r="P22" s="182">
        <v>0</v>
      </c>
      <c r="Q22" s="183">
        <v>3</v>
      </c>
      <c r="R22" s="184">
        <v>0</v>
      </c>
      <c r="S22" s="185">
        <v>1</v>
      </c>
    </row>
    <row r="23" spans="1:19" ht="13.5">
      <c r="A23" s="228" t="s">
        <v>70</v>
      </c>
      <c r="B23" s="180">
        <v>154</v>
      </c>
      <c r="C23" s="181">
        <v>0</v>
      </c>
      <c r="D23" s="182">
        <v>0</v>
      </c>
      <c r="E23" s="183">
        <v>0</v>
      </c>
      <c r="F23" s="184">
        <v>21</v>
      </c>
      <c r="G23" s="185">
        <v>0</v>
      </c>
      <c r="H23" s="178">
        <v>0</v>
      </c>
      <c r="I23" s="181">
        <v>0</v>
      </c>
      <c r="J23" s="182">
        <v>0</v>
      </c>
      <c r="K23" s="183">
        <v>0</v>
      </c>
      <c r="L23" s="184">
        <v>0</v>
      </c>
      <c r="M23" s="179">
        <v>0</v>
      </c>
      <c r="N23" s="180">
        <v>7</v>
      </c>
      <c r="O23" s="181">
        <v>0</v>
      </c>
      <c r="P23" s="182">
        <v>0</v>
      </c>
      <c r="Q23" s="183">
        <v>0</v>
      </c>
      <c r="R23" s="184">
        <v>0</v>
      </c>
      <c r="S23" s="185">
        <v>4</v>
      </c>
    </row>
    <row r="24" spans="1:19" ht="13.5">
      <c r="A24" s="228" t="s">
        <v>71</v>
      </c>
      <c r="B24" s="180">
        <v>66</v>
      </c>
      <c r="C24" s="181">
        <v>0</v>
      </c>
      <c r="D24" s="182">
        <v>49</v>
      </c>
      <c r="E24" s="183">
        <v>0</v>
      </c>
      <c r="F24" s="184">
        <v>525</v>
      </c>
      <c r="G24" s="185">
        <v>0</v>
      </c>
      <c r="H24" s="178">
        <v>0</v>
      </c>
      <c r="I24" s="181">
        <v>0</v>
      </c>
      <c r="J24" s="182">
        <v>0</v>
      </c>
      <c r="K24" s="183">
        <v>0</v>
      </c>
      <c r="L24" s="184">
        <v>0</v>
      </c>
      <c r="M24" s="179">
        <v>0</v>
      </c>
      <c r="N24" s="180">
        <v>0</v>
      </c>
      <c r="O24" s="181">
        <v>0</v>
      </c>
      <c r="P24" s="182">
        <v>11</v>
      </c>
      <c r="Q24" s="183">
        <v>113</v>
      </c>
      <c r="R24" s="184">
        <v>331</v>
      </c>
      <c r="S24" s="185">
        <v>528</v>
      </c>
    </row>
    <row r="25" spans="1:19" ht="13.5">
      <c r="A25" s="229" t="s">
        <v>72</v>
      </c>
      <c r="B25" s="187">
        <v>441</v>
      </c>
      <c r="C25" s="188">
        <v>9</v>
      </c>
      <c r="D25" s="189">
        <v>111</v>
      </c>
      <c r="E25" s="190">
        <v>0</v>
      </c>
      <c r="F25" s="191">
        <v>80</v>
      </c>
      <c r="G25" s="192">
        <v>0</v>
      </c>
      <c r="H25" s="187">
        <v>0</v>
      </c>
      <c r="I25" s="188">
        <v>0</v>
      </c>
      <c r="J25" s="189">
        <v>0</v>
      </c>
      <c r="K25" s="190">
        <v>0</v>
      </c>
      <c r="L25" s="191">
        <v>0</v>
      </c>
      <c r="M25" s="192">
        <v>0</v>
      </c>
      <c r="N25" s="187">
        <v>12</v>
      </c>
      <c r="O25" s="188">
        <v>602</v>
      </c>
      <c r="P25" s="189">
        <v>0</v>
      </c>
      <c r="Q25" s="190">
        <v>104</v>
      </c>
      <c r="R25" s="191">
        <v>2</v>
      </c>
      <c r="S25" s="192">
        <v>473</v>
      </c>
    </row>
    <row r="26" spans="1:19" ht="13.5">
      <c r="A26" s="224" t="s">
        <v>73</v>
      </c>
      <c r="B26" s="180">
        <v>1068</v>
      </c>
      <c r="C26" s="181">
        <v>0</v>
      </c>
      <c r="D26" s="182">
        <v>1</v>
      </c>
      <c r="E26" s="183">
        <v>0</v>
      </c>
      <c r="F26" s="184">
        <v>7</v>
      </c>
      <c r="G26" s="185">
        <v>0</v>
      </c>
      <c r="H26" s="178">
        <v>0</v>
      </c>
      <c r="I26" s="181">
        <v>0</v>
      </c>
      <c r="J26" s="182">
        <v>0</v>
      </c>
      <c r="K26" s="183">
        <v>0</v>
      </c>
      <c r="L26" s="184">
        <v>0</v>
      </c>
      <c r="M26" s="179">
        <v>0</v>
      </c>
      <c r="N26" s="180">
        <v>0</v>
      </c>
      <c r="O26" s="181">
        <v>1358</v>
      </c>
      <c r="P26" s="182">
        <v>0</v>
      </c>
      <c r="Q26" s="183">
        <v>47</v>
      </c>
      <c r="R26" s="184">
        <v>1</v>
      </c>
      <c r="S26" s="185">
        <v>3326</v>
      </c>
    </row>
    <row r="27" spans="1:19" ht="13.5">
      <c r="A27" s="228" t="s">
        <v>74</v>
      </c>
      <c r="B27" s="180">
        <v>13</v>
      </c>
      <c r="C27" s="181">
        <v>0</v>
      </c>
      <c r="D27" s="182">
        <v>0</v>
      </c>
      <c r="E27" s="183">
        <v>0</v>
      </c>
      <c r="F27" s="184">
        <v>6</v>
      </c>
      <c r="G27" s="185">
        <v>0</v>
      </c>
      <c r="H27" s="178">
        <v>0</v>
      </c>
      <c r="I27" s="181">
        <v>0</v>
      </c>
      <c r="J27" s="182">
        <v>0</v>
      </c>
      <c r="K27" s="183">
        <v>0</v>
      </c>
      <c r="L27" s="184">
        <v>0</v>
      </c>
      <c r="M27" s="179">
        <v>0</v>
      </c>
      <c r="N27" s="180">
        <v>0</v>
      </c>
      <c r="O27" s="181">
        <v>0</v>
      </c>
      <c r="P27" s="182">
        <v>0</v>
      </c>
      <c r="Q27" s="183">
        <v>2383</v>
      </c>
      <c r="R27" s="184">
        <v>0</v>
      </c>
      <c r="S27" s="185">
        <v>0</v>
      </c>
    </row>
    <row r="28" spans="1:19" ht="13.5">
      <c r="A28" s="228" t="s">
        <v>75</v>
      </c>
      <c r="B28" s="180">
        <v>3</v>
      </c>
      <c r="C28" s="181">
        <v>0</v>
      </c>
      <c r="D28" s="182">
        <v>26</v>
      </c>
      <c r="E28" s="183">
        <v>0</v>
      </c>
      <c r="F28" s="184">
        <v>17</v>
      </c>
      <c r="G28" s="185">
        <v>0</v>
      </c>
      <c r="H28" s="178">
        <v>0</v>
      </c>
      <c r="I28" s="181">
        <v>0</v>
      </c>
      <c r="J28" s="182">
        <v>0</v>
      </c>
      <c r="K28" s="183">
        <v>0</v>
      </c>
      <c r="L28" s="184">
        <v>0</v>
      </c>
      <c r="M28" s="179">
        <v>0</v>
      </c>
      <c r="N28" s="180">
        <v>0</v>
      </c>
      <c r="O28" s="181">
        <v>33</v>
      </c>
      <c r="P28" s="182">
        <v>0</v>
      </c>
      <c r="Q28" s="183">
        <v>2055</v>
      </c>
      <c r="R28" s="184">
        <v>0</v>
      </c>
      <c r="S28" s="185">
        <v>112</v>
      </c>
    </row>
    <row r="29" spans="1:19" ht="13.5">
      <c r="A29" s="228" t="s">
        <v>76</v>
      </c>
      <c r="B29" s="180">
        <v>188</v>
      </c>
      <c r="C29" s="181">
        <v>0</v>
      </c>
      <c r="D29" s="182">
        <v>13</v>
      </c>
      <c r="E29" s="183">
        <v>0</v>
      </c>
      <c r="F29" s="184">
        <v>38</v>
      </c>
      <c r="G29" s="185">
        <v>0</v>
      </c>
      <c r="H29" s="178">
        <v>0</v>
      </c>
      <c r="I29" s="181">
        <v>0</v>
      </c>
      <c r="J29" s="182">
        <v>0</v>
      </c>
      <c r="K29" s="183">
        <v>0</v>
      </c>
      <c r="L29" s="184">
        <v>0</v>
      </c>
      <c r="M29" s="179">
        <v>0</v>
      </c>
      <c r="N29" s="180">
        <v>0</v>
      </c>
      <c r="O29" s="181">
        <v>0</v>
      </c>
      <c r="P29" s="182">
        <v>122</v>
      </c>
      <c r="Q29" s="183">
        <v>282</v>
      </c>
      <c r="R29" s="184">
        <v>4</v>
      </c>
      <c r="S29" s="185">
        <v>106</v>
      </c>
    </row>
    <row r="30" spans="1:19" ht="13.5">
      <c r="A30" s="229" t="s">
        <v>77</v>
      </c>
      <c r="B30" s="187">
        <v>39</v>
      </c>
      <c r="C30" s="188">
        <v>0</v>
      </c>
      <c r="D30" s="189">
        <v>2</v>
      </c>
      <c r="E30" s="190">
        <v>0</v>
      </c>
      <c r="F30" s="191">
        <v>4</v>
      </c>
      <c r="G30" s="192">
        <v>0</v>
      </c>
      <c r="H30" s="187">
        <v>0</v>
      </c>
      <c r="I30" s="188">
        <v>0</v>
      </c>
      <c r="J30" s="189">
        <v>0</v>
      </c>
      <c r="K30" s="190">
        <v>0</v>
      </c>
      <c r="L30" s="191">
        <v>0</v>
      </c>
      <c r="M30" s="192">
        <v>0</v>
      </c>
      <c r="N30" s="187">
        <v>8</v>
      </c>
      <c r="O30" s="188">
        <v>7</v>
      </c>
      <c r="P30" s="189">
        <v>0</v>
      </c>
      <c r="Q30" s="190">
        <v>2</v>
      </c>
      <c r="R30" s="191">
        <v>7</v>
      </c>
      <c r="S30" s="192">
        <v>5</v>
      </c>
    </row>
    <row r="31" spans="1:19" ht="13.5">
      <c r="A31" s="224" t="s">
        <v>54</v>
      </c>
      <c r="B31" s="180">
        <v>6</v>
      </c>
      <c r="C31" s="181">
        <v>0</v>
      </c>
      <c r="D31" s="182">
        <v>1</v>
      </c>
      <c r="E31" s="183">
        <v>0</v>
      </c>
      <c r="F31" s="184">
        <v>56</v>
      </c>
      <c r="G31" s="185">
        <v>0</v>
      </c>
      <c r="H31" s="178">
        <v>2</v>
      </c>
      <c r="I31" s="181">
        <v>0</v>
      </c>
      <c r="J31" s="182">
        <v>0</v>
      </c>
      <c r="K31" s="183">
        <v>0</v>
      </c>
      <c r="L31" s="184">
        <v>1</v>
      </c>
      <c r="M31" s="179">
        <v>0</v>
      </c>
      <c r="N31" s="180">
        <v>0</v>
      </c>
      <c r="O31" s="181">
        <v>0</v>
      </c>
      <c r="P31" s="182">
        <v>0</v>
      </c>
      <c r="Q31" s="183">
        <v>1</v>
      </c>
      <c r="R31" s="184">
        <v>14</v>
      </c>
      <c r="S31" s="185">
        <v>790</v>
      </c>
    </row>
    <row r="32" spans="1:19" ht="13.5">
      <c r="A32" s="228" t="s">
        <v>55</v>
      </c>
      <c r="B32" s="180">
        <v>370</v>
      </c>
      <c r="C32" s="181">
        <v>0</v>
      </c>
      <c r="D32" s="182">
        <v>392</v>
      </c>
      <c r="E32" s="183">
        <v>0</v>
      </c>
      <c r="F32" s="184">
        <v>2087</v>
      </c>
      <c r="G32" s="185">
        <v>0</v>
      </c>
      <c r="H32" s="178">
        <v>0</v>
      </c>
      <c r="I32" s="181">
        <v>0</v>
      </c>
      <c r="J32" s="182">
        <v>0</v>
      </c>
      <c r="K32" s="183">
        <v>0</v>
      </c>
      <c r="L32" s="184">
        <v>0</v>
      </c>
      <c r="M32" s="179">
        <v>0</v>
      </c>
      <c r="N32" s="180">
        <v>0</v>
      </c>
      <c r="O32" s="181">
        <v>77</v>
      </c>
      <c r="P32" s="182">
        <v>35</v>
      </c>
      <c r="Q32" s="183">
        <v>158</v>
      </c>
      <c r="R32" s="184">
        <v>5</v>
      </c>
      <c r="S32" s="185">
        <v>418</v>
      </c>
    </row>
    <row r="33" spans="1:19" ht="13.5">
      <c r="A33" s="228" t="s">
        <v>78</v>
      </c>
      <c r="B33" s="180">
        <v>116</v>
      </c>
      <c r="C33" s="181">
        <v>0</v>
      </c>
      <c r="D33" s="182">
        <v>0</v>
      </c>
      <c r="E33" s="183">
        <v>0</v>
      </c>
      <c r="F33" s="184">
        <v>23</v>
      </c>
      <c r="G33" s="185">
        <v>0</v>
      </c>
      <c r="H33" s="178">
        <v>0</v>
      </c>
      <c r="I33" s="181">
        <v>0</v>
      </c>
      <c r="J33" s="182">
        <v>0</v>
      </c>
      <c r="K33" s="183">
        <v>0</v>
      </c>
      <c r="L33" s="184">
        <v>0</v>
      </c>
      <c r="M33" s="179">
        <v>0</v>
      </c>
      <c r="N33" s="180">
        <v>0</v>
      </c>
      <c r="O33" s="181">
        <v>176</v>
      </c>
      <c r="P33" s="182">
        <v>0</v>
      </c>
      <c r="Q33" s="183">
        <v>68</v>
      </c>
      <c r="R33" s="184">
        <v>0</v>
      </c>
      <c r="S33" s="185">
        <v>7</v>
      </c>
    </row>
    <row r="34" spans="1:19" s="7" customFormat="1" ht="13.5">
      <c r="A34" s="90" t="s">
        <v>79</v>
      </c>
      <c r="B34" s="178">
        <v>181</v>
      </c>
      <c r="C34" s="193">
        <v>0</v>
      </c>
      <c r="D34" s="194">
        <v>0</v>
      </c>
      <c r="E34" s="195">
        <v>0</v>
      </c>
      <c r="F34" s="196">
        <v>0</v>
      </c>
      <c r="G34" s="179">
        <v>0</v>
      </c>
      <c r="H34" s="178">
        <v>0</v>
      </c>
      <c r="I34" s="193">
        <v>0</v>
      </c>
      <c r="J34" s="194">
        <v>0</v>
      </c>
      <c r="K34" s="195">
        <v>0</v>
      </c>
      <c r="L34" s="196">
        <v>0</v>
      </c>
      <c r="M34" s="179">
        <v>0</v>
      </c>
      <c r="N34" s="178">
        <v>0</v>
      </c>
      <c r="O34" s="193">
        <v>0</v>
      </c>
      <c r="P34" s="194">
        <v>0</v>
      </c>
      <c r="Q34" s="195">
        <v>0</v>
      </c>
      <c r="R34" s="196">
        <v>157</v>
      </c>
      <c r="S34" s="179">
        <v>9</v>
      </c>
    </row>
    <row r="35" spans="1:19" ht="13.5">
      <c r="A35" s="229" t="s">
        <v>80</v>
      </c>
      <c r="B35" s="187">
        <v>7</v>
      </c>
      <c r="C35" s="188">
        <v>0</v>
      </c>
      <c r="D35" s="189">
        <v>0</v>
      </c>
      <c r="E35" s="190">
        <v>0</v>
      </c>
      <c r="F35" s="191">
        <v>5</v>
      </c>
      <c r="G35" s="192">
        <v>0</v>
      </c>
      <c r="H35" s="187">
        <v>0</v>
      </c>
      <c r="I35" s="188">
        <v>0</v>
      </c>
      <c r="J35" s="189">
        <v>0</v>
      </c>
      <c r="K35" s="190">
        <v>0</v>
      </c>
      <c r="L35" s="191">
        <v>0</v>
      </c>
      <c r="M35" s="192">
        <v>0</v>
      </c>
      <c r="N35" s="187">
        <v>0</v>
      </c>
      <c r="O35" s="188">
        <v>0</v>
      </c>
      <c r="P35" s="189">
        <v>0</v>
      </c>
      <c r="Q35" s="190">
        <v>0</v>
      </c>
      <c r="R35" s="191">
        <v>0</v>
      </c>
      <c r="S35" s="192">
        <v>0</v>
      </c>
    </row>
    <row r="36" spans="1:19" ht="13.5">
      <c r="A36" s="228" t="s">
        <v>81</v>
      </c>
      <c r="B36" s="180">
        <v>103</v>
      </c>
      <c r="C36" s="181">
        <v>0</v>
      </c>
      <c r="D36" s="182">
        <v>0</v>
      </c>
      <c r="E36" s="183">
        <v>0</v>
      </c>
      <c r="F36" s="184">
        <v>1</v>
      </c>
      <c r="G36" s="185">
        <v>0</v>
      </c>
      <c r="H36" s="178">
        <v>0</v>
      </c>
      <c r="I36" s="181">
        <v>0</v>
      </c>
      <c r="J36" s="182">
        <v>0</v>
      </c>
      <c r="K36" s="183">
        <v>0</v>
      </c>
      <c r="L36" s="184">
        <v>0</v>
      </c>
      <c r="M36" s="179">
        <v>0</v>
      </c>
      <c r="N36" s="180">
        <v>0</v>
      </c>
      <c r="O36" s="181">
        <v>0</v>
      </c>
      <c r="P36" s="182">
        <v>0</v>
      </c>
      <c r="Q36" s="183">
        <v>13</v>
      </c>
      <c r="R36" s="184">
        <v>0</v>
      </c>
      <c r="S36" s="185">
        <v>8</v>
      </c>
    </row>
    <row r="37" spans="1:19" ht="13.5">
      <c r="A37" s="228" t="s">
        <v>82</v>
      </c>
      <c r="B37" s="180">
        <v>58</v>
      </c>
      <c r="C37" s="181">
        <v>68</v>
      </c>
      <c r="D37" s="182">
        <v>0</v>
      </c>
      <c r="E37" s="183">
        <v>0</v>
      </c>
      <c r="F37" s="184">
        <v>0</v>
      </c>
      <c r="G37" s="185">
        <v>0</v>
      </c>
      <c r="H37" s="178">
        <v>0</v>
      </c>
      <c r="I37" s="181">
        <v>0</v>
      </c>
      <c r="J37" s="182">
        <v>0</v>
      </c>
      <c r="K37" s="183">
        <v>0</v>
      </c>
      <c r="L37" s="184">
        <v>0</v>
      </c>
      <c r="M37" s="179">
        <v>0</v>
      </c>
      <c r="N37" s="180">
        <v>61</v>
      </c>
      <c r="O37" s="181">
        <v>112</v>
      </c>
      <c r="P37" s="182">
        <v>0</v>
      </c>
      <c r="Q37" s="183">
        <v>0</v>
      </c>
      <c r="R37" s="184">
        <v>0</v>
      </c>
      <c r="S37" s="185">
        <v>28</v>
      </c>
    </row>
    <row r="38" spans="1:19" ht="13.5">
      <c r="A38" s="228" t="s">
        <v>83</v>
      </c>
      <c r="B38" s="180">
        <v>0</v>
      </c>
      <c r="C38" s="181">
        <v>0</v>
      </c>
      <c r="D38" s="182">
        <v>0</v>
      </c>
      <c r="E38" s="183">
        <v>0</v>
      </c>
      <c r="F38" s="184">
        <v>0</v>
      </c>
      <c r="G38" s="185">
        <v>1</v>
      </c>
      <c r="H38" s="180">
        <v>0</v>
      </c>
      <c r="I38" s="181">
        <v>0</v>
      </c>
      <c r="J38" s="182">
        <v>0</v>
      </c>
      <c r="K38" s="183">
        <v>0</v>
      </c>
      <c r="L38" s="184">
        <v>0</v>
      </c>
      <c r="M38" s="185">
        <v>0</v>
      </c>
      <c r="N38" s="180">
        <v>72</v>
      </c>
      <c r="O38" s="181">
        <v>58</v>
      </c>
      <c r="P38" s="182">
        <v>74</v>
      </c>
      <c r="Q38" s="183">
        <v>141</v>
      </c>
      <c r="R38" s="184">
        <v>179</v>
      </c>
      <c r="S38" s="185">
        <v>35</v>
      </c>
    </row>
    <row r="39" spans="1:19" ht="13.5">
      <c r="A39" s="228" t="s">
        <v>84</v>
      </c>
      <c r="B39" s="180">
        <v>1565</v>
      </c>
      <c r="C39" s="181">
        <v>0</v>
      </c>
      <c r="D39" s="182">
        <v>0</v>
      </c>
      <c r="E39" s="183">
        <v>0</v>
      </c>
      <c r="F39" s="184">
        <v>6</v>
      </c>
      <c r="G39" s="185">
        <v>0</v>
      </c>
      <c r="H39" s="180">
        <v>0</v>
      </c>
      <c r="I39" s="181">
        <v>0</v>
      </c>
      <c r="J39" s="182">
        <v>0</v>
      </c>
      <c r="K39" s="183">
        <v>0</v>
      </c>
      <c r="L39" s="184">
        <v>0</v>
      </c>
      <c r="M39" s="185">
        <v>0</v>
      </c>
      <c r="N39" s="180">
        <v>911</v>
      </c>
      <c r="O39" s="181">
        <v>49</v>
      </c>
      <c r="P39" s="182">
        <v>0</v>
      </c>
      <c r="Q39" s="183">
        <v>92</v>
      </c>
      <c r="R39" s="184">
        <v>35</v>
      </c>
      <c r="S39" s="185">
        <v>55</v>
      </c>
    </row>
    <row r="40" spans="1:19" ht="13.5">
      <c r="A40" s="229" t="s">
        <v>85</v>
      </c>
      <c r="B40" s="187">
        <v>1054</v>
      </c>
      <c r="C40" s="188">
        <v>0</v>
      </c>
      <c r="D40" s="189">
        <v>0</v>
      </c>
      <c r="E40" s="190">
        <v>0</v>
      </c>
      <c r="F40" s="191">
        <v>7</v>
      </c>
      <c r="G40" s="192">
        <v>0</v>
      </c>
      <c r="H40" s="187">
        <v>0</v>
      </c>
      <c r="I40" s="188">
        <v>0</v>
      </c>
      <c r="J40" s="189">
        <v>0</v>
      </c>
      <c r="K40" s="190">
        <v>0</v>
      </c>
      <c r="L40" s="191">
        <v>0</v>
      </c>
      <c r="M40" s="192">
        <v>0</v>
      </c>
      <c r="N40" s="187">
        <v>0</v>
      </c>
      <c r="O40" s="188">
        <v>1</v>
      </c>
      <c r="P40" s="189">
        <v>0</v>
      </c>
      <c r="Q40" s="190">
        <v>32</v>
      </c>
      <c r="R40" s="191">
        <v>0</v>
      </c>
      <c r="S40" s="192">
        <v>21</v>
      </c>
    </row>
    <row r="41" spans="1:19" ht="13.5">
      <c r="A41" s="224" t="s">
        <v>86</v>
      </c>
      <c r="B41" s="180">
        <v>10603</v>
      </c>
      <c r="C41" s="181">
        <v>0</v>
      </c>
      <c r="D41" s="182">
        <v>1</v>
      </c>
      <c r="E41" s="183">
        <v>0</v>
      </c>
      <c r="F41" s="184">
        <v>9</v>
      </c>
      <c r="G41" s="185">
        <v>0</v>
      </c>
      <c r="H41" s="178">
        <v>0</v>
      </c>
      <c r="I41" s="181">
        <v>0</v>
      </c>
      <c r="J41" s="182">
        <v>0</v>
      </c>
      <c r="K41" s="183">
        <v>0</v>
      </c>
      <c r="L41" s="184">
        <v>0</v>
      </c>
      <c r="M41" s="179">
        <v>0</v>
      </c>
      <c r="N41" s="180">
        <v>946</v>
      </c>
      <c r="O41" s="181">
        <v>0</v>
      </c>
      <c r="P41" s="182">
        <v>0</v>
      </c>
      <c r="Q41" s="183">
        <v>0</v>
      </c>
      <c r="R41" s="184">
        <v>0</v>
      </c>
      <c r="S41" s="185">
        <v>15</v>
      </c>
    </row>
    <row r="42" spans="1:19" ht="13.5">
      <c r="A42" s="228" t="s">
        <v>87</v>
      </c>
      <c r="B42" s="180">
        <v>173</v>
      </c>
      <c r="C42" s="181">
        <v>0</v>
      </c>
      <c r="D42" s="182">
        <v>174</v>
      </c>
      <c r="E42" s="183">
        <v>0</v>
      </c>
      <c r="F42" s="184">
        <v>0</v>
      </c>
      <c r="G42" s="185">
        <v>0</v>
      </c>
      <c r="H42" s="178">
        <v>0</v>
      </c>
      <c r="I42" s="181">
        <v>0</v>
      </c>
      <c r="J42" s="182">
        <v>0</v>
      </c>
      <c r="K42" s="183">
        <v>0</v>
      </c>
      <c r="L42" s="184">
        <v>0</v>
      </c>
      <c r="M42" s="179">
        <v>0</v>
      </c>
      <c r="N42" s="180">
        <v>4</v>
      </c>
      <c r="O42" s="181">
        <v>793</v>
      </c>
      <c r="P42" s="182">
        <v>0</v>
      </c>
      <c r="Q42" s="183">
        <v>52</v>
      </c>
      <c r="R42" s="184">
        <v>0</v>
      </c>
      <c r="S42" s="185">
        <v>0</v>
      </c>
    </row>
    <row r="43" spans="1:19" ht="13.5">
      <c r="A43" s="228" t="s">
        <v>88</v>
      </c>
      <c r="B43" s="180">
        <v>25</v>
      </c>
      <c r="C43" s="181">
        <v>0</v>
      </c>
      <c r="D43" s="182">
        <v>0</v>
      </c>
      <c r="E43" s="183">
        <v>0</v>
      </c>
      <c r="F43" s="184">
        <v>1</v>
      </c>
      <c r="G43" s="185">
        <v>0</v>
      </c>
      <c r="H43" s="178">
        <v>0</v>
      </c>
      <c r="I43" s="181">
        <v>0</v>
      </c>
      <c r="J43" s="182">
        <v>0</v>
      </c>
      <c r="K43" s="183">
        <v>0</v>
      </c>
      <c r="L43" s="184">
        <v>0</v>
      </c>
      <c r="M43" s="179">
        <v>0</v>
      </c>
      <c r="N43" s="180">
        <v>0</v>
      </c>
      <c r="O43" s="181">
        <v>0</v>
      </c>
      <c r="P43" s="182">
        <v>0</v>
      </c>
      <c r="Q43" s="183">
        <v>0</v>
      </c>
      <c r="R43" s="184">
        <v>0</v>
      </c>
      <c r="S43" s="185">
        <v>0</v>
      </c>
    </row>
    <row r="44" spans="1:19" ht="13.5">
      <c r="A44" s="228" t="s">
        <v>89</v>
      </c>
      <c r="B44" s="180">
        <v>391</v>
      </c>
      <c r="C44" s="181">
        <v>0</v>
      </c>
      <c r="D44" s="182">
        <v>0</v>
      </c>
      <c r="E44" s="183">
        <v>0</v>
      </c>
      <c r="F44" s="184">
        <v>2</v>
      </c>
      <c r="G44" s="185">
        <v>0</v>
      </c>
      <c r="H44" s="178">
        <v>0</v>
      </c>
      <c r="I44" s="181">
        <v>0</v>
      </c>
      <c r="J44" s="182">
        <v>0</v>
      </c>
      <c r="K44" s="183">
        <v>0</v>
      </c>
      <c r="L44" s="184">
        <v>0</v>
      </c>
      <c r="M44" s="179">
        <v>0</v>
      </c>
      <c r="N44" s="180">
        <v>0</v>
      </c>
      <c r="O44" s="181">
        <v>39</v>
      </c>
      <c r="P44" s="182">
        <v>0</v>
      </c>
      <c r="Q44" s="183">
        <v>0</v>
      </c>
      <c r="R44" s="184">
        <v>0</v>
      </c>
      <c r="S44" s="185">
        <v>94</v>
      </c>
    </row>
    <row r="45" spans="1:19" ht="13.5">
      <c r="A45" s="229" t="s">
        <v>90</v>
      </c>
      <c r="B45" s="187">
        <v>22</v>
      </c>
      <c r="C45" s="188">
        <v>0</v>
      </c>
      <c r="D45" s="189">
        <v>5</v>
      </c>
      <c r="E45" s="190">
        <v>0</v>
      </c>
      <c r="F45" s="191">
        <v>10</v>
      </c>
      <c r="G45" s="192">
        <v>0</v>
      </c>
      <c r="H45" s="187">
        <v>0</v>
      </c>
      <c r="I45" s="188">
        <v>0</v>
      </c>
      <c r="J45" s="189">
        <v>0</v>
      </c>
      <c r="K45" s="190">
        <v>0</v>
      </c>
      <c r="L45" s="191">
        <v>0</v>
      </c>
      <c r="M45" s="192">
        <v>0</v>
      </c>
      <c r="N45" s="187">
        <v>0</v>
      </c>
      <c r="O45" s="188">
        <v>6</v>
      </c>
      <c r="P45" s="189">
        <v>0</v>
      </c>
      <c r="Q45" s="190">
        <v>10</v>
      </c>
      <c r="R45" s="191">
        <v>662</v>
      </c>
      <c r="S45" s="192">
        <v>15</v>
      </c>
    </row>
    <row r="46" spans="1:19" ht="13.5">
      <c r="A46" s="228" t="s">
        <v>91</v>
      </c>
      <c r="B46" s="180">
        <v>1711</v>
      </c>
      <c r="C46" s="181">
        <v>72</v>
      </c>
      <c r="D46" s="182">
        <v>0</v>
      </c>
      <c r="E46" s="183">
        <v>0</v>
      </c>
      <c r="F46" s="184">
        <v>0</v>
      </c>
      <c r="G46" s="185">
        <v>2</v>
      </c>
      <c r="H46" s="178">
        <v>0</v>
      </c>
      <c r="I46" s="181">
        <v>0</v>
      </c>
      <c r="J46" s="182">
        <v>0</v>
      </c>
      <c r="K46" s="183">
        <v>0</v>
      </c>
      <c r="L46" s="184">
        <v>0</v>
      </c>
      <c r="M46" s="179">
        <v>0</v>
      </c>
      <c r="N46" s="180">
        <v>722</v>
      </c>
      <c r="O46" s="181">
        <v>0</v>
      </c>
      <c r="P46" s="182">
        <v>0</v>
      </c>
      <c r="Q46" s="183">
        <v>195</v>
      </c>
      <c r="R46" s="184">
        <v>53</v>
      </c>
      <c r="S46" s="185">
        <v>36</v>
      </c>
    </row>
    <row r="47" spans="1:19" ht="13.5">
      <c r="A47" s="228" t="s">
        <v>92</v>
      </c>
      <c r="B47" s="180">
        <v>709</v>
      </c>
      <c r="C47" s="181">
        <v>33</v>
      </c>
      <c r="D47" s="182">
        <v>0</v>
      </c>
      <c r="E47" s="183">
        <v>0</v>
      </c>
      <c r="F47" s="184">
        <v>0</v>
      </c>
      <c r="G47" s="185">
        <v>0</v>
      </c>
      <c r="H47" s="178">
        <v>0</v>
      </c>
      <c r="I47" s="181">
        <v>0</v>
      </c>
      <c r="J47" s="182">
        <v>0</v>
      </c>
      <c r="K47" s="183">
        <v>0</v>
      </c>
      <c r="L47" s="184">
        <v>0</v>
      </c>
      <c r="M47" s="179">
        <v>0</v>
      </c>
      <c r="N47" s="180">
        <v>27</v>
      </c>
      <c r="O47" s="181">
        <v>430</v>
      </c>
      <c r="P47" s="182">
        <v>0</v>
      </c>
      <c r="Q47" s="183">
        <v>0</v>
      </c>
      <c r="R47" s="184">
        <v>0</v>
      </c>
      <c r="S47" s="185">
        <v>0</v>
      </c>
    </row>
    <row r="48" spans="1:19" ht="13.5">
      <c r="A48" s="228" t="s">
        <v>93</v>
      </c>
      <c r="B48" s="180">
        <v>477</v>
      </c>
      <c r="C48" s="181">
        <v>0</v>
      </c>
      <c r="D48" s="182">
        <v>0</v>
      </c>
      <c r="E48" s="183">
        <v>2</v>
      </c>
      <c r="F48" s="184">
        <v>63</v>
      </c>
      <c r="G48" s="185">
        <v>0</v>
      </c>
      <c r="H48" s="178">
        <v>0</v>
      </c>
      <c r="I48" s="181">
        <v>0</v>
      </c>
      <c r="J48" s="182">
        <v>0</v>
      </c>
      <c r="K48" s="183">
        <v>0</v>
      </c>
      <c r="L48" s="184">
        <v>0</v>
      </c>
      <c r="M48" s="179">
        <v>0</v>
      </c>
      <c r="N48" s="180">
        <v>4201</v>
      </c>
      <c r="O48" s="181">
        <v>0</v>
      </c>
      <c r="P48" s="182">
        <v>4</v>
      </c>
      <c r="Q48" s="183">
        <v>59</v>
      </c>
      <c r="R48" s="184">
        <v>32795</v>
      </c>
      <c r="S48" s="185">
        <v>36</v>
      </c>
    </row>
    <row r="49" spans="1:19" ht="13.5">
      <c r="A49" s="228" t="s">
        <v>94</v>
      </c>
      <c r="B49" s="180">
        <v>931</v>
      </c>
      <c r="C49" s="181">
        <v>0</v>
      </c>
      <c r="D49" s="182">
        <v>0</v>
      </c>
      <c r="E49" s="183">
        <v>0</v>
      </c>
      <c r="F49" s="184">
        <v>2</v>
      </c>
      <c r="G49" s="185">
        <v>0</v>
      </c>
      <c r="H49" s="178">
        <v>0</v>
      </c>
      <c r="I49" s="181">
        <v>0</v>
      </c>
      <c r="J49" s="182">
        <v>0</v>
      </c>
      <c r="K49" s="183">
        <v>0</v>
      </c>
      <c r="L49" s="184">
        <v>0</v>
      </c>
      <c r="M49" s="179">
        <v>0</v>
      </c>
      <c r="N49" s="180">
        <v>0</v>
      </c>
      <c r="O49" s="181">
        <v>0</v>
      </c>
      <c r="P49" s="182">
        <v>0</v>
      </c>
      <c r="Q49" s="183">
        <v>80</v>
      </c>
      <c r="R49" s="184">
        <v>0</v>
      </c>
      <c r="S49" s="185">
        <v>16</v>
      </c>
    </row>
    <row r="50" spans="1:19" ht="13.5">
      <c r="A50" s="229" t="s">
        <v>95</v>
      </c>
      <c r="B50" s="187">
        <v>142</v>
      </c>
      <c r="C50" s="188">
        <v>0</v>
      </c>
      <c r="D50" s="189">
        <v>5</v>
      </c>
      <c r="E50" s="190">
        <v>0</v>
      </c>
      <c r="F50" s="191">
        <v>6</v>
      </c>
      <c r="G50" s="192">
        <v>0</v>
      </c>
      <c r="H50" s="187">
        <v>0</v>
      </c>
      <c r="I50" s="188">
        <v>0</v>
      </c>
      <c r="J50" s="189">
        <v>0</v>
      </c>
      <c r="K50" s="190">
        <v>0</v>
      </c>
      <c r="L50" s="191">
        <v>0</v>
      </c>
      <c r="M50" s="192">
        <v>0</v>
      </c>
      <c r="N50" s="187">
        <v>455</v>
      </c>
      <c r="O50" s="188">
        <v>1</v>
      </c>
      <c r="P50" s="189">
        <v>0</v>
      </c>
      <c r="Q50" s="190">
        <v>5</v>
      </c>
      <c r="R50" s="191">
        <v>3</v>
      </c>
      <c r="S50" s="192">
        <v>30</v>
      </c>
    </row>
    <row r="51" spans="1:19" ht="13.5">
      <c r="A51" s="228" t="s">
        <v>96</v>
      </c>
      <c r="B51" s="180">
        <v>741</v>
      </c>
      <c r="C51" s="181">
        <v>0</v>
      </c>
      <c r="D51" s="182">
        <v>0</v>
      </c>
      <c r="E51" s="183">
        <v>0</v>
      </c>
      <c r="F51" s="184">
        <v>1</v>
      </c>
      <c r="G51" s="185">
        <v>0</v>
      </c>
      <c r="H51" s="178">
        <v>0</v>
      </c>
      <c r="I51" s="181">
        <v>0</v>
      </c>
      <c r="J51" s="182">
        <v>0</v>
      </c>
      <c r="K51" s="183">
        <v>0</v>
      </c>
      <c r="L51" s="184">
        <v>0</v>
      </c>
      <c r="M51" s="179">
        <v>0</v>
      </c>
      <c r="N51" s="180">
        <v>19</v>
      </c>
      <c r="O51" s="181">
        <v>18</v>
      </c>
      <c r="P51" s="182">
        <v>0</v>
      </c>
      <c r="Q51" s="183">
        <v>86</v>
      </c>
      <c r="R51" s="184">
        <v>158</v>
      </c>
      <c r="S51" s="185">
        <v>28</v>
      </c>
    </row>
    <row r="52" spans="1:19" ht="13.5">
      <c r="A52" s="230" t="s">
        <v>97</v>
      </c>
      <c r="B52" s="197">
        <v>693</v>
      </c>
      <c r="C52" s="198">
        <v>0</v>
      </c>
      <c r="D52" s="199">
        <v>16</v>
      </c>
      <c r="E52" s="200">
        <v>0</v>
      </c>
      <c r="F52" s="201">
        <v>2</v>
      </c>
      <c r="G52" s="202">
        <v>0</v>
      </c>
      <c r="H52" s="197">
        <v>0</v>
      </c>
      <c r="I52" s="198">
        <v>0</v>
      </c>
      <c r="J52" s="199">
        <v>0</v>
      </c>
      <c r="K52" s="200">
        <v>0</v>
      </c>
      <c r="L52" s="201">
        <v>0</v>
      </c>
      <c r="M52" s="202">
        <v>0</v>
      </c>
      <c r="N52" s="197">
        <v>92</v>
      </c>
      <c r="O52" s="198">
        <v>7</v>
      </c>
      <c r="P52" s="199">
        <v>0</v>
      </c>
      <c r="Q52" s="200">
        <v>19</v>
      </c>
      <c r="R52" s="201">
        <v>7</v>
      </c>
      <c r="S52" s="202">
        <v>7</v>
      </c>
    </row>
    <row r="53" spans="1:19" ht="13.5">
      <c r="A53" s="224" t="s">
        <v>29</v>
      </c>
      <c r="B53" s="180">
        <f>SUM(B6:B52)</f>
        <v>34150</v>
      </c>
      <c r="C53" s="181">
        <f aca="true" t="shared" si="0" ref="C53:S53">SUM(C6:C52)</f>
        <v>257</v>
      </c>
      <c r="D53" s="182">
        <f t="shared" si="0"/>
        <v>1171</v>
      </c>
      <c r="E53" s="183">
        <f t="shared" si="0"/>
        <v>4</v>
      </c>
      <c r="F53" s="184">
        <f t="shared" si="0"/>
        <v>3279</v>
      </c>
      <c r="G53" s="185">
        <f t="shared" si="0"/>
        <v>4</v>
      </c>
      <c r="H53" s="178">
        <f t="shared" si="0"/>
        <v>196</v>
      </c>
      <c r="I53" s="181">
        <f t="shared" si="0"/>
        <v>0</v>
      </c>
      <c r="J53" s="182">
        <f t="shared" si="0"/>
        <v>15</v>
      </c>
      <c r="K53" s="183">
        <f t="shared" si="0"/>
        <v>0</v>
      </c>
      <c r="L53" s="184">
        <f t="shared" si="0"/>
        <v>1</v>
      </c>
      <c r="M53" s="179">
        <f t="shared" si="0"/>
        <v>0</v>
      </c>
      <c r="N53" s="180">
        <f t="shared" si="0"/>
        <v>10565</v>
      </c>
      <c r="O53" s="181">
        <f t="shared" si="0"/>
        <v>3915</v>
      </c>
      <c r="P53" s="182">
        <f t="shared" si="0"/>
        <v>246</v>
      </c>
      <c r="Q53" s="183">
        <f t="shared" si="0"/>
        <v>7679</v>
      </c>
      <c r="R53" s="184">
        <f t="shared" si="0"/>
        <v>35459</v>
      </c>
      <c r="S53" s="185">
        <f t="shared" si="0"/>
        <v>8802</v>
      </c>
    </row>
    <row r="54" spans="1:19" ht="14.25" thickBot="1">
      <c r="A54" s="227" t="s">
        <v>158</v>
      </c>
      <c r="B54" s="203">
        <f>+'23'!B73</f>
        <v>6156</v>
      </c>
      <c r="C54" s="204">
        <f>+'23'!C73</f>
        <v>16</v>
      </c>
      <c r="D54" s="205">
        <f>+'23'!D73</f>
        <v>124</v>
      </c>
      <c r="E54" s="206">
        <f>+'23'!E73</f>
        <v>0</v>
      </c>
      <c r="F54" s="207">
        <f>+'23'!F73</f>
        <v>2275</v>
      </c>
      <c r="G54" s="208">
        <f>+'23'!G73</f>
        <v>198</v>
      </c>
      <c r="H54" s="203">
        <f>+'23'!H73</f>
        <v>0</v>
      </c>
      <c r="I54" s="204">
        <f>+'23'!I73</f>
        <v>0</v>
      </c>
      <c r="J54" s="205">
        <f>+'23'!J73</f>
        <v>0</v>
      </c>
      <c r="K54" s="206">
        <f>+'23'!K73</f>
        <v>0</v>
      </c>
      <c r="L54" s="207">
        <f>+'23'!L73</f>
        <v>0</v>
      </c>
      <c r="M54" s="208">
        <f>+'23'!M73</f>
        <v>0</v>
      </c>
      <c r="N54" s="203">
        <f>+'23'!N73</f>
        <v>7247</v>
      </c>
      <c r="O54" s="204">
        <f>+'23'!O73</f>
        <v>1136</v>
      </c>
      <c r="P54" s="205">
        <f>+'23'!P73</f>
        <v>132</v>
      </c>
      <c r="Q54" s="206">
        <f>+'23'!Q73</f>
        <v>329</v>
      </c>
      <c r="R54" s="207">
        <f>+'23'!R73</f>
        <v>38794</v>
      </c>
      <c r="S54" s="208">
        <f>+'23'!S73</f>
        <v>8657</v>
      </c>
    </row>
    <row r="55" spans="1:19" ht="14.25" thickBot="1">
      <c r="A55" s="226" t="s">
        <v>28</v>
      </c>
      <c r="B55" s="209">
        <f>SUM(B53:B54)</f>
        <v>40306</v>
      </c>
      <c r="C55" s="210">
        <f aca="true" t="shared" si="1" ref="C55:S55">SUM(C53:C54)</f>
        <v>273</v>
      </c>
      <c r="D55" s="211">
        <f t="shared" si="1"/>
        <v>1295</v>
      </c>
      <c r="E55" s="212">
        <f t="shared" si="1"/>
        <v>4</v>
      </c>
      <c r="F55" s="213">
        <f t="shared" si="1"/>
        <v>5554</v>
      </c>
      <c r="G55" s="214">
        <f t="shared" si="1"/>
        <v>202</v>
      </c>
      <c r="H55" s="209">
        <f t="shared" si="1"/>
        <v>196</v>
      </c>
      <c r="I55" s="210">
        <f t="shared" si="1"/>
        <v>0</v>
      </c>
      <c r="J55" s="211">
        <f t="shared" si="1"/>
        <v>15</v>
      </c>
      <c r="K55" s="212">
        <f t="shared" si="1"/>
        <v>0</v>
      </c>
      <c r="L55" s="213">
        <f t="shared" si="1"/>
        <v>1</v>
      </c>
      <c r="M55" s="214">
        <f t="shared" si="1"/>
        <v>0</v>
      </c>
      <c r="N55" s="209">
        <f t="shared" si="1"/>
        <v>17812</v>
      </c>
      <c r="O55" s="210">
        <f t="shared" si="1"/>
        <v>5051</v>
      </c>
      <c r="P55" s="211">
        <f t="shared" si="1"/>
        <v>378</v>
      </c>
      <c r="Q55" s="212">
        <f t="shared" si="1"/>
        <v>8008</v>
      </c>
      <c r="R55" s="213">
        <f t="shared" si="1"/>
        <v>74253</v>
      </c>
      <c r="S55" s="214">
        <f t="shared" si="1"/>
        <v>17459</v>
      </c>
    </row>
    <row r="56" spans="1:19" ht="13.5">
      <c r="A56" s="215"/>
      <c r="B56" s="215"/>
      <c r="C56" s="215"/>
      <c r="D56" s="215"/>
      <c r="E56" s="215"/>
      <c r="F56" s="215"/>
      <c r="G56" s="215"/>
      <c r="H56" s="216"/>
      <c r="I56" s="216"/>
      <c r="J56" s="216"/>
      <c r="K56" s="216"/>
      <c r="L56" s="216"/>
      <c r="M56" s="216"/>
      <c r="N56" s="215"/>
      <c r="O56" s="215"/>
      <c r="P56" s="215"/>
      <c r="Q56" s="215"/>
      <c r="R56" s="215"/>
      <c r="S56" s="215"/>
    </row>
    <row r="69" spans="1:19" ht="13.5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</row>
    <row r="70" spans="1:19" ht="13.5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</row>
    <row r="71" spans="1:19" ht="13.5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</row>
    <row r="72" spans="1:19" ht="13.5">
      <c r="A72" s="352"/>
      <c r="B72" s="354"/>
      <c r="C72" s="341"/>
      <c r="D72" s="341"/>
      <c r="E72" s="341"/>
      <c r="F72" s="341"/>
      <c r="G72" s="341"/>
      <c r="H72" s="355"/>
      <c r="I72" s="356"/>
      <c r="J72" s="356"/>
      <c r="K72" s="356"/>
      <c r="L72" s="356"/>
      <c r="M72" s="356"/>
      <c r="N72" s="357"/>
      <c r="O72" s="358"/>
      <c r="P72" s="358"/>
      <c r="Q72" s="358"/>
      <c r="R72" s="358"/>
      <c r="S72" s="340"/>
    </row>
    <row r="73" spans="1:19" ht="13.5">
      <c r="A73" s="353"/>
      <c r="B73" s="338"/>
      <c r="C73" s="341"/>
      <c r="D73" s="338"/>
      <c r="E73" s="341"/>
      <c r="F73" s="338"/>
      <c r="G73" s="341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9"/>
      <c r="S73" s="340"/>
    </row>
    <row r="74" spans="1:19" ht="13.5">
      <c r="A74" s="353"/>
      <c r="B74" s="341"/>
      <c r="C74" s="341"/>
      <c r="D74" s="341"/>
      <c r="E74" s="341"/>
      <c r="F74" s="341"/>
      <c r="G74" s="341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9"/>
      <c r="S74" s="340"/>
    </row>
    <row r="75" spans="1:19" ht="13.5">
      <c r="A75" s="353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9"/>
    </row>
    <row r="76" spans="1:19" ht="13.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</row>
    <row r="77" spans="1:19" ht="13.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</row>
    <row r="78" spans="1:19" ht="13.5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</row>
    <row r="79" spans="1:19" ht="13.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</row>
    <row r="80" spans="1:19" ht="13.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</row>
    <row r="81" spans="1:19" ht="13.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</row>
    <row r="82" spans="1:19" ht="13.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</row>
    <row r="83" spans="1:19" ht="13.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</row>
    <row r="84" spans="1:19" ht="13.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</row>
    <row r="85" spans="1:19" ht="13.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</row>
    <row r="86" spans="1:19" ht="13.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</row>
    <row r="87" spans="1:19" ht="13.5">
      <c r="A87" s="220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0"/>
      <c r="O87" s="221"/>
      <c r="P87" s="221"/>
      <c r="Q87" s="221"/>
      <c r="R87" s="220"/>
      <c r="S87" s="220"/>
    </row>
    <row r="88" spans="1:19" ht="13.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</row>
    <row r="89" spans="1:19" ht="13.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</row>
    <row r="90" spans="1:19" ht="13.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</row>
    <row r="91" spans="1:19" ht="13.5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</row>
    <row r="92" spans="1:19" ht="13.5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</row>
    <row r="93" spans="1:19" ht="13.5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</row>
    <row r="94" spans="1:19" ht="13.5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</row>
    <row r="95" spans="1:19" ht="13.5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</row>
    <row r="96" spans="1:19" ht="13.5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</row>
    <row r="97" spans="1:19" ht="13.5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</row>
    <row r="98" spans="1:19" ht="13.5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</row>
    <row r="99" spans="1:19" ht="13.5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</row>
    <row r="100" spans="1:19" ht="13.5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</row>
    <row r="101" spans="1:19" ht="13.5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</row>
    <row r="102" spans="1:19" ht="13.5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</row>
    <row r="103" spans="1:19" ht="13.5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</row>
    <row r="104" spans="1:19" ht="13.5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</row>
    <row r="105" spans="1:19" ht="13.5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</row>
    <row r="106" spans="1:19" ht="13.5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</row>
    <row r="107" spans="1:19" ht="13.5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</row>
    <row r="108" spans="1:19" ht="13.5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</row>
    <row r="109" spans="1:19" ht="13.5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</row>
    <row r="110" spans="1:19" ht="13.5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</row>
    <row r="111" spans="1:19" ht="13.5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</row>
    <row r="112" spans="1:19" ht="13.5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</row>
    <row r="113" spans="1:19" ht="13.5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</row>
    <row r="114" spans="1:19" ht="13.5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</row>
    <row r="115" spans="1:19" ht="13.5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</row>
    <row r="116" spans="1:19" ht="13.5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</row>
    <row r="117" spans="1:19" ht="13.5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</row>
    <row r="118" spans="1:19" ht="13.5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</row>
    <row r="119" spans="1:19" ht="13.5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</row>
    <row r="120" spans="1:19" ht="13.5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</row>
    <row r="121" spans="1:19" ht="13.5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</row>
    <row r="122" spans="1:19" ht="13.5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</row>
    <row r="123" spans="1:19" ht="13.5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</row>
    <row r="124" spans="1:19" ht="13.5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</row>
    <row r="125" spans="1:19" ht="13.5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</row>
    <row r="126" spans="1:19" ht="13.5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</row>
    <row r="127" spans="1:19" ht="13.5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</row>
    <row r="128" spans="1:19" ht="13.5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</row>
    <row r="129" spans="1:19" ht="13.5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</row>
    <row r="130" spans="1:19" ht="13.5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</row>
    <row r="131" spans="1:19" ht="13.5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</row>
    <row r="132" spans="1:19" ht="13.5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</row>
    <row r="133" spans="1:19" ht="13.5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</row>
    <row r="134" spans="1:19" ht="13.5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</row>
    <row r="135" spans="1:19" ht="13.5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</row>
    <row r="136" spans="1:19" ht="13.5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</row>
    <row r="137" spans="1:19" ht="13.5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</row>
    <row r="138" spans="1:19" ht="13.5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</row>
    <row r="139" spans="1:19" ht="13.5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</row>
    <row r="140" spans="1:19" ht="13.5">
      <c r="A140" s="215"/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</row>
  </sheetData>
  <sheetProtection/>
  <mergeCells count="26">
    <mergeCell ref="A2:A5"/>
    <mergeCell ref="B2:G2"/>
    <mergeCell ref="H2:M2"/>
    <mergeCell ref="N2:S2"/>
    <mergeCell ref="R3:S4"/>
    <mergeCell ref="B3:C4"/>
    <mergeCell ref="D3:E4"/>
    <mergeCell ref="F3:G4"/>
    <mergeCell ref="H3:I4"/>
    <mergeCell ref="J3:K4"/>
    <mergeCell ref="L3:M4"/>
    <mergeCell ref="N3:O4"/>
    <mergeCell ref="P3:Q4"/>
    <mergeCell ref="A72:A75"/>
    <mergeCell ref="B72:G72"/>
    <mergeCell ref="H72:M72"/>
    <mergeCell ref="N72:S72"/>
    <mergeCell ref="B73:C74"/>
    <mergeCell ref="D73:E74"/>
    <mergeCell ref="N73:O74"/>
    <mergeCell ref="P73:Q74"/>
    <mergeCell ref="R73:S74"/>
    <mergeCell ref="F73:G74"/>
    <mergeCell ref="H73:I74"/>
    <mergeCell ref="J73:K74"/>
    <mergeCell ref="L73:M74"/>
  </mergeCells>
  <printOptions/>
  <pageMargins left="0.81" right="0.27" top="0.46" bottom="0.32" header="0.21" footer="0.25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9"/>
  <sheetViews>
    <sheetView view="pageBreakPreview" zoomScale="70" zoomScaleNormal="55" zoomScaleSheetLayoutView="70" zoomScalePageLayoutView="0" workbookViewId="0" topLeftCell="A1">
      <selection activeCell="D51" sqref="D51"/>
    </sheetView>
  </sheetViews>
  <sheetFormatPr defaultColWidth="9.00390625" defaultRowHeight="13.5"/>
  <cols>
    <col min="1" max="1" width="11.375" style="0" customWidth="1"/>
    <col min="2" max="19" width="11.125" style="0" customWidth="1"/>
  </cols>
  <sheetData>
    <row r="1" ht="14.25" thickBot="1">
      <c r="A1" t="s">
        <v>161</v>
      </c>
    </row>
    <row r="2" spans="1:19" ht="14.25" customHeight="1" thickBot="1">
      <c r="A2" s="359" t="s">
        <v>49</v>
      </c>
      <c r="B2" s="362" t="s">
        <v>144</v>
      </c>
      <c r="C2" s="363"/>
      <c r="D2" s="363"/>
      <c r="E2" s="363"/>
      <c r="F2" s="363"/>
      <c r="G2" s="364"/>
      <c r="H2" s="365" t="s">
        <v>145</v>
      </c>
      <c r="I2" s="366"/>
      <c r="J2" s="366"/>
      <c r="K2" s="366"/>
      <c r="L2" s="366"/>
      <c r="M2" s="367"/>
      <c r="N2" s="368" t="s">
        <v>146</v>
      </c>
      <c r="O2" s="369"/>
      <c r="P2" s="369"/>
      <c r="Q2" s="369"/>
      <c r="R2" s="369"/>
      <c r="S2" s="370"/>
    </row>
    <row r="3" spans="1:19" ht="13.5" customHeight="1">
      <c r="A3" s="382"/>
      <c r="B3" s="346" t="s">
        <v>147</v>
      </c>
      <c r="C3" s="375"/>
      <c r="D3" s="348" t="s">
        <v>148</v>
      </c>
      <c r="E3" s="375"/>
      <c r="F3" s="342" t="s">
        <v>149</v>
      </c>
      <c r="G3" s="379"/>
      <c r="H3" s="346" t="s">
        <v>147</v>
      </c>
      <c r="I3" s="342"/>
      <c r="J3" s="348" t="s">
        <v>148</v>
      </c>
      <c r="K3" s="349"/>
      <c r="L3" s="342" t="s">
        <v>149</v>
      </c>
      <c r="M3" s="343"/>
      <c r="N3" s="346" t="s">
        <v>147</v>
      </c>
      <c r="O3" s="342"/>
      <c r="P3" s="348" t="s">
        <v>148</v>
      </c>
      <c r="Q3" s="349"/>
      <c r="R3" s="371" t="s">
        <v>150</v>
      </c>
      <c r="S3" s="372"/>
    </row>
    <row r="4" spans="1:19" ht="13.5">
      <c r="A4" s="382"/>
      <c r="B4" s="376"/>
      <c r="C4" s="377"/>
      <c r="D4" s="378"/>
      <c r="E4" s="377"/>
      <c r="F4" s="380"/>
      <c r="G4" s="381"/>
      <c r="H4" s="347"/>
      <c r="I4" s="344"/>
      <c r="J4" s="350"/>
      <c r="K4" s="351"/>
      <c r="L4" s="344"/>
      <c r="M4" s="345"/>
      <c r="N4" s="347"/>
      <c r="O4" s="344"/>
      <c r="P4" s="350"/>
      <c r="Q4" s="351"/>
      <c r="R4" s="373"/>
      <c r="S4" s="374"/>
    </row>
    <row r="5" spans="1:19" ht="14.25" thickBot="1">
      <c r="A5" s="383"/>
      <c r="B5" s="164" t="s">
        <v>151</v>
      </c>
      <c r="C5" s="165" t="s">
        <v>152</v>
      </c>
      <c r="D5" s="166" t="s">
        <v>151</v>
      </c>
      <c r="E5" s="165" t="s">
        <v>152</v>
      </c>
      <c r="F5" s="167" t="s">
        <v>151</v>
      </c>
      <c r="G5" s="168" t="s">
        <v>152</v>
      </c>
      <c r="H5" s="164" t="s">
        <v>151</v>
      </c>
      <c r="I5" s="169" t="s">
        <v>152</v>
      </c>
      <c r="J5" s="166" t="s">
        <v>151</v>
      </c>
      <c r="K5" s="165" t="s">
        <v>152</v>
      </c>
      <c r="L5" s="166" t="s">
        <v>151</v>
      </c>
      <c r="M5" s="170" t="s">
        <v>152</v>
      </c>
      <c r="N5" s="164" t="s">
        <v>155</v>
      </c>
      <c r="O5" s="169" t="s">
        <v>156</v>
      </c>
      <c r="P5" s="166" t="s">
        <v>155</v>
      </c>
      <c r="Q5" s="165" t="s">
        <v>156</v>
      </c>
      <c r="R5" s="167" t="s">
        <v>155</v>
      </c>
      <c r="S5" s="171" t="s">
        <v>156</v>
      </c>
    </row>
    <row r="6" spans="1:19" ht="13.5">
      <c r="A6" s="224" t="s">
        <v>98</v>
      </c>
      <c r="B6" s="172">
        <v>19</v>
      </c>
      <c r="C6" s="173">
        <v>0</v>
      </c>
      <c r="D6" s="174">
        <v>0</v>
      </c>
      <c r="E6" s="175">
        <v>0</v>
      </c>
      <c r="F6" s="176">
        <v>0</v>
      </c>
      <c r="G6" s="177">
        <v>0</v>
      </c>
      <c r="H6" s="178">
        <v>0</v>
      </c>
      <c r="I6" s="173">
        <v>0</v>
      </c>
      <c r="J6" s="174">
        <v>0</v>
      </c>
      <c r="K6" s="175">
        <v>0</v>
      </c>
      <c r="L6" s="176">
        <v>0</v>
      </c>
      <c r="M6" s="179">
        <v>0</v>
      </c>
      <c r="N6" s="172">
        <v>0</v>
      </c>
      <c r="O6" s="173">
        <v>0</v>
      </c>
      <c r="P6" s="174">
        <v>0</v>
      </c>
      <c r="Q6" s="175">
        <v>0</v>
      </c>
      <c r="R6" s="176">
        <v>27</v>
      </c>
      <c r="S6" s="177">
        <v>0</v>
      </c>
    </row>
    <row r="7" spans="1:20" ht="13.5">
      <c r="A7" s="224" t="s">
        <v>99</v>
      </c>
      <c r="B7" s="180">
        <v>25</v>
      </c>
      <c r="C7" s="181">
        <v>0</v>
      </c>
      <c r="D7" s="182">
        <v>0</v>
      </c>
      <c r="E7" s="183">
        <v>0</v>
      </c>
      <c r="F7" s="184">
        <v>0</v>
      </c>
      <c r="G7" s="185">
        <v>0</v>
      </c>
      <c r="H7" s="178">
        <v>0</v>
      </c>
      <c r="I7" s="181">
        <v>0</v>
      </c>
      <c r="J7" s="182">
        <v>0</v>
      </c>
      <c r="K7" s="183">
        <v>0</v>
      </c>
      <c r="L7" s="184">
        <v>0</v>
      </c>
      <c r="M7" s="179">
        <v>0</v>
      </c>
      <c r="N7" s="180">
        <v>0</v>
      </c>
      <c r="O7" s="181">
        <v>0</v>
      </c>
      <c r="P7" s="182">
        <v>0</v>
      </c>
      <c r="Q7" s="183">
        <v>0</v>
      </c>
      <c r="R7" s="184">
        <v>0</v>
      </c>
      <c r="S7" s="185">
        <v>0</v>
      </c>
      <c r="T7" s="186"/>
    </row>
    <row r="8" spans="1:19" ht="13.5" customHeight="1">
      <c r="A8" s="224" t="s">
        <v>100</v>
      </c>
      <c r="B8" s="180">
        <v>128</v>
      </c>
      <c r="C8" s="181">
        <v>0</v>
      </c>
      <c r="D8" s="182">
        <v>0</v>
      </c>
      <c r="E8" s="183">
        <v>0</v>
      </c>
      <c r="F8" s="184">
        <v>0</v>
      </c>
      <c r="G8" s="185">
        <v>0</v>
      </c>
      <c r="H8" s="178">
        <v>0</v>
      </c>
      <c r="I8" s="181">
        <v>0</v>
      </c>
      <c r="J8" s="182">
        <v>0</v>
      </c>
      <c r="K8" s="183">
        <v>0</v>
      </c>
      <c r="L8" s="184">
        <v>0</v>
      </c>
      <c r="M8" s="179">
        <v>0</v>
      </c>
      <c r="N8" s="180">
        <v>14</v>
      </c>
      <c r="O8" s="181">
        <v>0</v>
      </c>
      <c r="P8" s="182">
        <v>0</v>
      </c>
      <c r="Q8" s="183">
        <v>0</v>
      </c>
      <c r="R8" s="184">
        <v>0</v>
      </c>
      <c r="S8" s="185">
        <v>0</v>
      </c>
    </row>
    <row r="9" spans="1:19" ht="13.5">
      <c r="A9" s="224" t="s">
        <v>101</v>
      </c>
      <c r="B9" s="180">
        <v>49</v>
      </c>
      <c r="C9" s="181">
        <v>0</v>
      </c>
      <c r="D9" s="182">
        <v>0</v>
      </c>
      <c r="E9" s="183">
        <v>0</v>
      </c>
      <c r="F9" s="184">
        <v>202</v>
      </c>
      <c r="G9" s="185">
        <v>0</v>
      </c>
      <c r="H9" s="180">
        <v>0</v>
      </c>
      <c r="I9" s="181">
        <v>0</v>
      </c>
      <c r="J9" s="182">
        <v>0</v>
      </c>
      <c r="K9" s="183">
        <v>0</v>
      </c>
      <c r="L9" s="184">
        <v>0</v>
      </c>
      <c r="M9" s="185">
        <v>0</v>
      </c>
      <c r="N9" s="180">
        <v>26</v>
      </c>
      <c r="O9" s="181">
        <v>0</v>
      </c>
      <c r="P9" s="182">
        <v>0</v>
      </c>
      <c r="Q9" s="183">
        <v>7</v>
      </c>
      <c r="R9" s="184">
        <v>177</v>
      </c>
      <c r="S9" s="185">
        <v>12</v>
      </c>
    </row>
    <row r="10" spans="1:19" ht="13.5">
      <c r="A10" s="225" t="s">
        <v>102</v>
      </c>
      <c r="B10" s="187">
        <v>0</v>
      </c>
      <c r="C10" s="188">
        <v>0</v>
      </c>
      <c r="D10" s="189">
        <v>0</v>
      </c>
      <c r="E10" s="190">
        <v>0</v>
      </c>
      <c r="F10" s="191">
        <v>0</v>
      </c>
      <c r="G10" s="192">
        <v>0</v>
      </c>
      <c r="H10" s="187">
        <v>0</v>
      </c>
      <c r="I10" s="188">
        <v>0</v>
      </c>
      <c r="J10" s="189">
        <v>0</v>
      </c>
      <c r="K10" s="190">
        <v>0</v>
      </c>
      <c r="L10" s="191">
        <v>0</v>
      </c>
      <c r="M10" s="192">
        <v>0</v>
      </c>
      <c r="N10" s="187">
        <v>0</v>
      </c>
      <c r="O10" s="188">
        <v>0</v>
      </c>
      <c r="P10" s="189">
        <v>0</v>
      </c>
      <c r="Q10" s="190">
        <v>41</v>
      </c>
      <c r="R10" s="191">
        <v>0</v>
      </c>
      <c r="S10" s="192">
        <v>0</v>
      </c>
    </row>
    <row r="11" spans="1:19" ht="13.5">
      <c r="A11" s="224" t="s">
        <v>103</v>
      </c>
      <c r="B11" s="180">
        <v>7</v>
      </c>
      <c r="C11" s="181">
        <v>0</v>
      </c>
      <c r="D11" s="182">
        <v>0</v>
      </c>
      <c r="E11" s="183">
        <v>0</v>
      </c>
      <c r="F11" s="184">
        <v>62</v>
      </c>
      <c r="G11" s="185">
        <v>0</v>
      </c>
      <c r="H11" s="180">
        <v>0</v>
      </c>
      <c r="I11" s="181">
        <v>0</v>
      </c>
      <c r="J11" s="182">
        <v>0</v>
      </c>
      <c r="K11" s="183">
        <v>0</v>
      </c>
      <c r="L11" s="184">
        <v>0</v>
      </c>
      <c r="M11" s="185">
        <v>0</v>
      </c>
      <c r="N11" s="180">
        <v>36</v>
      </c>
      <c r="O11" s="181">
        <v>0</v>
      </c>
      <c r="P11" s="182">
        <v>0</v>
      </c>
      <c r="Q11" s="183">
        <v>65</v>
      </c>
      <c r="R11" s="184">
        <v>668</v>
      </c>
      <c r="S11" s="185">
        <v>542</v>
      </c>
    </row>
    <row r="12" spans="1:19" ht="13.5">
      <c r="A12" s="224" t="s">
        <v>104</v>
      </c>
      <c r="B12" s="180">
        <v>44</v>
      </c>
      <c r="C12" s="181">
        <v>0</v>
      </c>
      <c r="D12" s="182">
        <v>0</v>
      </c>
      <c r="E12" s="183">
        <v>0</v>
      </c>
      <c r="F12" s="184">
        <v>0</v>
      </c>
      <c r="G12" s="185">
        <v>0</v>
      </c>
      <c r="H12" s="178">
        <v>0</v>
      </c>
      <c r="I12" s="181">
        <v>0</v>
      </c>
      <c r="J12" s="182">
        <v>0</v>
      </c>
      <c r="K12" s="183">
        <v>0</v>
      </c>
      <c r="L12" s="184">
        <v>0</v>
      </c>
      <c r="M12" s="179">
        <v>0</v>
      </c>
      <c r="N12" s="180">
        <v>0</v>
      </c>
      <c r="O12" s="181">
        <v>44</v>
      </c>
      <c r="P12" s="182">
        <v>0</v>
      </c>
      <c r="Q12" s="183">
        <v>0</v>
      </c>
      <c r="R12" s="184">
        <v>1303</v>
      </c>
      <c r="S12" s="185">
        <v>149</v>
      </c>
    </row>
    <row r="13" spans="1:19" ht="13.5">
      <c r="A13" s="224" t="s">
        <v>105</v>
      </c>
      <c r="B13" s="180">
        <v>8</v>
      </c>
      <c r="C13" s="181">
        <v>0</v>
      </c>
      <c r="D13" s="182">
        <v>0</v>
      </c>
      <c r="E13" s="183">
        <v>0</v>
      </c>
      <c r="F13" s="184">
        <v>385</v>
      </c>
      <c r="G13" s="185">
        <v>0</v>
      </c>
      <c r="H13" s="178">
        <v>0</v>
      </c>
      <c r="I13" s="181">
        <v>0</v>
      </c>
      <c r="J13" s="182">
        <v>0</v>
      </c>
      <c r="K13" s="183">
        <v>0</v>
      </c>
      <c r="L13" s="184">
        <v>0</v>
      </c>
      <c r="M13" s="179">
        <v>0</v>
      </c>
      <c r="N13" s="180">
        <v>0</v>
      </c>
      <c r="O13" s="181">
        <v>0</v>
      </c>
      <c r="P13" s="182">
        <v>0</v>
      </c>
      <c r="Q13" s="183">
        <v>2</v>
      </c>
      <c r="R13" s="184">
        <v>641</v>
      </c>
      <c r="S13" s="185">
        <v>9</v>
      </c>
    </row>
    <row r="14" spans="1:19" ht="13.5">
      <c r="A14" s="224" t="s">
        <v>106</v>
      </c>
      <c r="B14" s="180">
        <v>324</v>
      </c>
      <c r="C14" s="181">
        <v>0</v>
      </c>
      <c r="D14" s="182">
        <v>0</v>
      </c>
      <c r="E14" s="183">
        <v>0</v>
      </c>
      <c r="F14" s="184">
        <v>422</v>
      </c>
      <c r="G14" s="185">
        <v>0</v>
      </c>
      <c r="H14" s="178">
        <v>0</v>
      </c>
      <c r="I14" s="181">
        <v>0</v>
      </c>
      <c r="J14" s="182">
        <v>0</v>
      </c>
      <c r="K14" s="183">
        <v>0</v>
      </c>
      <c r="L14" s="184">
        <v>0</v>
      </c>
      <c r="M14" s="179">
        <v>0</v>
      </c>
      <c r="N14" s="180">
        <v>324</v>
      </c>
      <c r="O14" s="181">
        <v>0</v>
      </c>
      <c r="P14" s="182">
        <v>0</v>
      </c>
      <c r="Q14" s="183">
        <v>0</v>
      </c>
      <c r="R14" s="184">
        <v>405</v>
      </c>
      <c r="S14" s="185">
        <v>404</v>
      </c>
    </row>
    <row r="15" spans="1:19" ht="13.5">
      <c r="A15" s="225" t="s">
        <v>107</v>
      </c>
      <c r="B15" s="187">
        <v>213</v>
      </c>
      <c r="C15" s="188">
        <v>0</v>
      </c>
      <c r="D15" s="189">
        <v>5</v>
      </c>
      <c r="E15" s="190">
        <v>0</v>
      </c>
      <c r="F15" s="191">
        <v>349</v>
      </c>
      <c r="G15" s="192">
        <v>0</v>
      </c>
      <c r="H15" s="187">
        <v>0</v>
      </c>
      <c r="I15" s="188">
        <v>0</v>
      </c>
      <c r="J15" s="189">
        <v>0</v>
      </c>
      <c r="K15" s="190">
        <v>0</v>
      </c>
      <c r="L15" s="191">
        <v>0</v>
      </c>
      <c r="M15" s="192">
        <v>0</v>
      </c>
      <c r="N15" s="187">
        <v>552</v>
      </c>
      <c r="O15" s="188">
        <v>0</v>
      </c>
      <c r="P15" s="189">
        <v>0</v>
      </c>
      <c r="Q15" s="190">
        <v>64</v>
      </c>
      <c r="R15" s="191">
        <v>0</v>
      </c>
      <c r="S15" s="192">
        <v>7</v>
      </c>
    </row>
    <row r="16" spans="1:19" ht="13.5">
      <c r="A16" s="224" t="s">
        <v>108</v>
      </c>
      <c r="B16" s="180">
        <v>407</v>
      </c>
      <c r="C16" s="181">
        <v>0</v>
      </c>
      <c r="D16" s="182">
        <v>0</v>
      </c>
      <c r="E16" s="183">
        <v>0</v>
      </c>
      <c r="F16" s="184">
        <v>13</v>
      </c>
      <c r="G16" s="185">
        <v>0</v>
      </c>
      <c r="H16" s="178">
        <v>0</v>
      </c>
      <c r="I16" s="181">
        <v>0</v>
      </c>
      <c r="J16" s="182">
        <v>0</v>
      </c>
      <c r="K16" s="183">
        <v>0</v>
      </c>
      <c r="L16" s="184">
        <v>0</v>
      </c>
      <c r="M16" s="179">
        <v>0</v>
      </c>
      <c r="N16" s="180">
        <v>0</v>
      </c>
      <c r="O16" s="181">
        <v>165</v>
      </c>
      <c r="P16" s="182">
        <v>0</v>
      </c>
      <c r="Q16" s="183">
        <v>0</v>
      </c>
      <c r="R16" s="184">
        <v>0</v>
      </c>
      <c r="S16" s="185">
        <v>0</v>
      </c>
    </row>
    <row r="17" spans="1:19" ht="13.5">
      <c r="A17" s="224" t="s">
        <v>109</v>
      </c>
      <c r="B17" s="180">
        <v>0</v>
      </c>
      <c r="C17" s="181">
        <v>0</v>
      </c>
      <c r="D17" s="182">
        <v>0</v>
      </c>
      <c r="E17" s="183">
        <v>0</v>
      </c>
      <c r="F17" s="184">
        <v>0</v>
      </c>
      <c r="G17" s="185">
        <v>0</v>
      </c>
      <c r="H17" s="180">
        <v>0</v>
      </c>
      <c r="I17" s="181">
        <v>0</v>
      </c>
      <c r="J17" s="182">
        <v>0</v>
      </c>
      <c r="K17" s="183">
        <v>0</v>
      </c>
      <c r="L17" s="184">
        <v>0</v>
      </c>
      <c r="M17" s="185">
        <v>0</v>
      </c>
      <c r="N17" s="180">
        <v>59</v>
      </c>
      <c r="O17" s="181">
        <v>0</v>
      </c>
      <c r="P17" s="182">
        <v>0</v>
      </c>
      <c r="Q17" s="183">
        <v>0</v>
      </c>
      <c r="R17" s="184">
        <v>0</v>
      </c>
      <c r="S17" s="185">
        <v>32</v>
      </c>
    </row>
    <row r="18" spans="1:19" ht="13.5">
      <c r="A18" s="224" t="s">
        <v>110</v>
      </c>
      <c r="B18" s="180">
        <v>0</v>
      </c>
      <c r="C18" s="181">
        <v>0</v>
      </c>
      <c r="D18" s="182">
        <v>0</v>
      </c>
      <c r="E18" s="183">
        <v>0</v>
      </c>
      <c r="F18" s="184">
        <v>0</v>
      </c>
      <c r="G18" s="185">
        <v>0</v>
      </c>
      <c r="H18" s="178">
        <v>0</v>
      </c>
      <c r="I18" s="181">
        <v>0</v>
      </c>
      <c r="J18" s="182">
        <v>0</v>
      </c>
      <c r="K18" s="183">
        <v>0</v>
      </c>
      <c r="L18" s="184">
        <v>0</v>
      </c>
      <c r="M18" s="179">
        <v>0</v>
      </c>
      <c r="N18" s="180">
        <v>0</v>
      </c>
      <c r="O18" s="181">
        <v>0</v>
      </c>
      <c r="P18" s="182">
        <v>0</v>
      </c>
      <c r="Q18" s="183">
        <v>0</v>
      </c>
      <c r="R18" s="184">
        <v>183</v>
      </c>
      <c r="S18" s="185">
        <v>714</v>
      </c>
    </row>
    <row r="19" spans="1:19" ht="13.5">
      <c r="A19" s="224" t="s">
        <v>111</v>
      </c>
      <c r="B19" s="180">
        <v>43</v>
      </c>
      <c r="C19" s="181">
        <v>0</v>
      </c>
      <c r="D19" s="182">
        <v>0</v>
      </c>
      <c r="E19" s="183">
        <v>0</v>
      </c>
      <c r="F19" s="184">
        <v>485</v>
      </c>
      <c r="G19" s="185">
        <v>0</v>
      </c>
      <c r="H19" s="178">
        <v>0</v>
      </c>
      <c r="I19" s="181">
        <v>0</v>
      </c>
      <c r="J19" s="182">
        <v>0</v>
      </c>
      <c r="K19" s="183">
        <v>0</v>
      </c>
      <c r="L19" s="184">
        <v>0</v>
      </c>
      <c r="M19" s="179">
        <v>0</v>
      </c>
      <c r="N19" s="180">
        <v>0</v>
      </c>
      <c r="O19" s="181">
        <v>37</v>
      </c>
      <c r="P19" s="182">
        <v>0</v>
      </c>
      <c r="Q19" s="183">
        <v>0</v>
      </c>
      <c r="R19" s="184">
        <v>131</v>
      </c>
      <c r="S19" s="185">
        <v>2286</v>
      </c>
    </row>
    <row r="20" spans="1:19" ht="13.5">
      <c r="A20" s="225" t="s">
        <v>112</v>
      </c>
      <c r="B20" s="187">
        <v>0</v>
      </c>
      <c r="C20" s="188">
        <v>0</v>
      </c>
      <c r="D20" s="189">
        <v>0</v>
      </c>
      <c r="E20" s="190">
        <v>0</v>
      </c>
      <c r="F20" s="191">
        <v>0</v>
      </c>
      <c r="G20" s="192">
        <v>0</v>
      </c>
      <c r="H20" s="187">
        <v>0</v>
      </c>
      <c r="I20" s="188">
        <v>0</v>
      </c>
      <c r="J20" s="189">
        <v>0</v>
      </c>
      <c r="K20" s="190">
        <v>0</v>
      </c>
      <c r="L20" s="191">
        <v>0</v>
      </c>
      <c r="M20" s="192">
        <v>0</v>
      </c>
      <c r="N20" s="187">
        <v>0</v>
      </c>
      <c r="O20" s="188">
        <v>0</v>
      </c>
      <c r="P20" s="189">
        <v>0</v>
      </c>
      <c r="Q20" s="190">
        <v>0</v>
      </c>
      <c r="R20" s="191">
        <v>0</v>
      </c>
      <c r="S20" s="192">
        <v>790</v>
      </c>
    </row>
    <row r="21" spans="1:19" ht="13.5">
      <c r="A21" s="224" t="s">
        <v>113</v>
      </c>
      <c r="B21" s="180">
        <v>41</v>
      </c>
      <c r="C21" s="181">
        <v>0</v>
      </c>
      <c r="D21" s="182">
        <v>0</v>
      </c>
      <c r="E21" s="183">
        <v>0</v>
      </c>
      <c r="F21" s="184">
        <v>0</v>
      </c>
      <c r="G21" s="185">
        <v>0</v>
      </c>
      <c r="H21" s="180">
        <v>0</v>
      </c>
      <c r="I21" s="181">
        <v>0</v>
      </c>
      <c r="J21" s="182">
        <v>0</v>
      </c>
      <c r="K21" s="183">
        <v>0</v>
      </c>
      <c r="L21" s="184">
        <v>0</v>
      </c>
      <c r="M21" s="185">
        <v>0</v>
      </c>
      <c r="N21" s="180">
        <v>0</v>
      </c>
      <c r="O21" s="181">
        <v>0</v>
      </c>
      <c r="P21" s="182">
        <v>0</v>
      </c>
      <c r="Q21" s="183">
        <v>0</v>
      </c>
      <c r="R21" s="184">
        <v>0</v>
      </c>
      <c r="S21" s="185">
        <v>0</v>
      </c>
    </row>
    <row r="22" spans="1:19" ht="13.5">
      <c r="A22" s="224" t="s">
        <v>114</v>
      </c>
      <c r="B22" s="180">
        <v>105</v>
      </c>
      <c r="C22" s="181">
        <v>0</v>
      </c>
      <c r="D22" s="182">
        <v>0</v>
      </c>
      <c r="E22" s="183">
        <v>0</v>
      </c>
      <c r="F22" s="184">
        <v>94</v>
      </c>
      <c r="G22" s="185">
        <v>0</v>
      </c>
      <c r="H22" s="178">
        <v>0</v>
      </c>
      <c r="I22" s="181">
        <v>0</v>
      </c>
      <c r="J22" s="182">
        <v>0</v>
      </c>
      <c r="K22" s="183">
        <v>0</v>
      </c>
      <c r="L22" s="184">
        <v>0</v>
      </c>
      <c r="M22" s="179">
        <v>0</v>
      </c>
      <c r="N22" s="180">
        <v>0</v>
      </c>
      <c r="O22" s="181">
        <v>0</v>
      </c>
      <c r="P22" s="182">
        <v>0</v>
      </c>
      <c r="Q22" s="183">
        <v>0</v>
      </c>
      <c r="R22" s="184">
        <v>0</v>
      </c>
      <c r="S22" s="185">
        <v>589</v>
      </c>
    </row>
    <row r="23" spans="1:19" ht="13.5">
      <c r="A23" s="224" t="s">
        <v>50</v>
      </c>
      <c r="B23" s="180">
        <v>18</v>
      </c>
      <c r="C23" s="181">
        <v>0</v>
      </c>
      <c r="D23" s="182">
        <v>0</v>
      </c>
      <c r="E23" s="183">
        <v>0</v>
      </c>
      <c r="F23" s="184">
        <v>7</v>
      </c>
      <c r="G23" s="185">
        <v>0</v>
      </c>
      <c r="H23" s="178">
        <v>0</v>
      </c>
      <c r="I23" s="181">
        <v>0</v>
      </c>
      <c r="J23" s="182">
        <v>0</v>
      </c>
      <c r="K23" s="183">
        <v>0</v>
      </c>
      <c r="L23" s="184">
        <v>0</v>
      </c>
      <c r="M23" s="179">
        <v>0</v>
      </c>
      <c r="N23" s="180">
        <v>0</v>
      </c>
      <c r="O23" s="181">
        <v>0</v>
      </c>
      <c r="P23" s="182">
        <v>0</v>
      </c>
      <c r="Q23" s="183">
        <v>0</v>
      </c>
      <c r="R23" s="184">
        <v>0</v>
      </c>
      <c r="S23" s="185">
        <v>0</v>
      </c>
    </row>
    <row r="24" spans="1:19" ht="13.5">
      <c r="A24" s="224" t="s">
        <v>115</v>
      </c>
      <c r="B24" s="180">
        <v>0</v>
      </c>
      <c r="C24" s="181">
        <v>0</v>
      </c>
      <c r="D24" s="182">
        <v>0</v>
      </c>
      <c r="E24" s="183">
        <v>0</v>
      </c>
      <c r="F24" s="184">
        <v>0</v>
      </c>
      <c r="G24" s="185">
        <v>0</v>
      </c>
      <c r="H24" s="178">
        <v>0</v>
      </c>
      <c r="I24" s="181">
        <v>0</v>
      </c>
      <c r="J24" s="182">
        <v>0</v>
      </c>
      <c r="K24" s="183">
        <v>0</v>
      </c>
      <c r="L24" s="184">
        <v>0</v>
      </c>
      <c r="M24" s="179">
        <v>0</v>
      </c>
      <c r="N24" s="180">
        <v>0</v>
      </c>
      <c r="O24" s="181">
        <v>0</v>
      </c>
      <c r="P24" s="182">
        <v>0</v>
      </c>
      <c r="Q24" s="183">
        <v>0</v>
      </c>
      <c r="R24" s="184">
        <v>0</v>
      </c>
      <c r="S24" s="185">
        <v>2</v>
      </c>
    </row>
    <row r="25" spans="1:19" ht="13.5">
      <c r="A25" s="225" t="s">
        <v>116</v>
      </c>
      <c r="B25" s="187">
        <v>6</v>
      </c>
      <c r="C25" s="188">
        <v>0</v>
      </c>
      <c r="D25" s="189">
        <v>0</v>
      </c>
      <c r="E25" s="190">
        <v>0</v>
      </c>
      <c r="F25" s="191">
        <v>3</v>
      </c>
      <c r="G25" s="192">
        <v>0</v>
      </c>
      <c r="H25" s="187">
        <v>0</v>
      </c>
      <c r="I25" s="188">
        <v>0</v>
      </c>
      <c r="J25" s="189">
        <v>0</v>
      </c>
      <c r="K25" s="190">
        <v>0</v>
      </c>
      <c r="L25" s="191">
        <v>0</v>
      </c>
      <c r="M25" s="192">
        <v>0</v>
      </c>
      <c r="N25" s="187">
        <v>0</v>
      </c>
      <c r="O25" s="188">
        <v>0</v>
      </c>
      <c r="P25" s="189">
        <v>0</v>
      </c>
      <c r="Q25" s="190">
        <v>0</v>
      </c>
      <c r="R25" s="191">
        <v>0</v>
      </c>
      <c r="S25" s="192">
        <v>0</v>
      </c>
    </row>
    <row r="26" spans="1:19" ht="13.5">
      <c r="A26" s="224" t="s">
        <v>117</v>
      </c>
      <c r="B26" s="180">
        <v>0</v>
      </c>
      <c r="C26" s="181">
        <v>0</v>
      </c>
      <c r="D26" s="182">
        <v>0</v>
      </c>
      <c r="E26" s="183">
        <v>0</v>
      </c>
      <c r="F26" s="184">
        <v>0</v>
      </c>
      <c r="G26" s="185">
        <v>0</v>
      </c>
      <c r="H26" s="178">
        <v>0</v>
      </c>
      <c r="I26" s="181">
        <v>0</v>
      </c>
      <c r="J26" s="182">
        <v>0</v>
      </c>
      <c r="K26" s="183">
        <v>0</v>
      </c>
      <c r="L26" s="184">
        <v>0</v>
      </c>
      <c r="M26" s="179">
        <v>0</v>
      </c>
      <c r="N26" s="180">
        <v>0</v>
      </c>
      <c r="O26" s="181">
        <v>0</v>
      </c>
      <c r="P26" s="182">
        <v>0</v>
      </c>
      <c r="Q26" s="183">
        <v>0</v>
      </c>
      <c r="R26" s="184">
        <v>12</v>
      </c>
      <c r="S26" s="185">
        <v>0</v>
      </c>
    </row>
    <row r="27" spans="1:19" ht="13.5">
      <c r="A27" s="224" t="s">
        <v>118</v>
      </c>
      <c r="B27" s="180">
        <v>0</v>
      </c>
      <c r="C27" s="181">
        <v>0</v>
      </c>
      <c r="D27" s="182">
        <v>0</v>
      </c>
      <c r="E27" s="183">
        <v>0</v>
      </c>
      <c r="F27" s="184">
        <v>0</v>
      </c>
      <c r="G27" s="185">
        <v>0</v>
      </c>
      <c r="H27" s="178">
        <v>0</v>
      </c>
      <c r="I27" s="181">
        <v>0</v>
      </c>
      <c r="J27" s="182">
        <v>0</v>
      </c>
      <c r="K27" s="183">
        <v>0</v>
      </c>
      <c r="L27" s="184">
        <v>0</v>
      </c>
      <c r="M27" s="179">
        <v>0</v>
      </c>
      <c r="N27" s="180">
        <v>0</v>
      </c>
      <c r="O27" s="181">
        <v>0</v>
      </c>
      <c r="P27" s="182">
        <v>0</v>
      </c>
      <c r="Q27" s="183">
        <v>0</v>
      </c>
      <c r="R27" s="184">
        <v>0</v>
      </c>
      <c r="S27" s="185">
        <v>0</v>
      </c>
    </row>
    <row r="28" spans="1:19" ht="13.5">
      <c r="A28" s="224" t="s">
        <v>119</v>
      </c>
      <c r="B28" s="180">
        <v>523</v>
      </c>
      <c r="C28" s="181">
        <v>0</v>
      </c>
      <c r="D28" s="182">
        <v>0</v>
      </c>
      <c r="E28" s="183">
        <v>0</v>
      </c>
      <c r="F28" s="184">
        <v>0</v>
      </c>
      <c r="G28" s="185">
        <v>198</v>
      </c>
      <c r="H28" s="178">
        <v>0</v>
      </c>
      <c r="I28" s="181">
        <v>0</v>
      </c>
      <c r="J28" s="182">
        <v>0</v>
      </c>
      <c r="K28" s="183">
        <v>0</v>
      </c>
      <c r="L28" s="184">
        <v>0</v>
      </c>
      <c r="M28" s="179">
        <v>0</v>
      </c>
      <c r="N28" s="180">
        <v>0</v>
      </c>
      <c r="O28" s="181">
        <v>202</v>
      </c>
      <c r="P28" s="182">
        <v>0</v>
      </c>
      <c r="Q28" s="183">
        <v>0</v>
      </c>
      <c r="R28" s="184">
        <v>1024</v>
      </c>
      <c r="S28" s="185">
        <v>2331</v>
      </c>
    </row>
    <row r="29" spans="1:19" ht="13.5">
      <c r="A29" s="224" t="s">
        <v>120</v>
      </c>
      <c r="B29" s="180">
        <v>436</v>
      </c>
      <c r="C29" s="181">
        <v>0</v>
      </c>
      <c r="D29" s="182">
        <v>69</v>
      </c>
      <c r="E29" s="183">
        <v>0</v>
      </c>
      <c r="F29" s="184">
        <v>4</v>
      </c>
      <c r="G29" s="185">
        <v>0</v>
      </c>
      <c r="H29" s="178">
        <v>0</v>
      </c>
      <c r="I29" s="181">
        <v>0</v>
      </c>
      <c r="J29" s="182">
        <v>0</v>
      </c>
      <c r="K29" s="183">
        <v>0</v>
      </c>
      <c r="L29" s="184">
        <v>0</v>
      </c>
      <c r="M29" s="179">
        <v>0</v>
      </c>
      <c r="N29" s="180">
        <v>0</v>
      </c>
      <c r="O29" s="181">
        <v>373</v>
      </c>
      <c r="P29" s="182">
        <v>0</v>
      </c>
      <c r="Q29" s="183">
        <v>69</v>
      </c>
      <c r="R29" s="184">
        <v>360</v>
      </c>
      <c r="S29" s="185">
        <v>4</v>
      </c>
    </row>
    <row r="30" spans="1:19" ht="13.5">
      <c r="A30" s="225" t="s">
        <v>121</v>
      </c>
      <c r="B30" s="187">
        <v>221</v>
      </c>
      <c r="C30" s="188">
        <v>0</v>
      </c>
      <c r="D30" s="189">
        <v>0</v>
      </c>
      <c r="E30" s="190">
        <v>0</v>
      </c>
      <c r="F30" s="191">
        <v>0</v>
      </c>
      <c r="G30" s="192">
        <v>0</v>
      </c>
      <c r="H30" s="187">
        <v>0</v>
      </c>
      <c r="I30" s="188">
        <v>0</v>
      </c>
      <c r="J30" s="189">
        <v>0</v>
      </c>
      <c r="K30" s="190">
        <v>0</v>
      </c>
      <c r="L30" s="191">
        <v>0</v>
      </c>
      <c r="M30" s="192">
        <v>0</v>
      </c>
      <c r="N30" s="187">
        <v>0</v>
      </c>
      <c r="O30" s="188">
        <v>0</v>
      </c>
      <c r="P30" s="189">
        <v>0</v>
      </c>
      <c r="Q30" s="190">
        <v>0</v>
      </c>
      <c r="R30" s="191">
        <v>0</v>
      </c>
      <c r="S30" s="192">
        <v>0</v>
      </c>
    </row>
    <row r="31" spans="1:19" ht="13.5">
      <c r="A31" s="224" t="s">
        <v>122</v>
      </c>
      <c r="B31" s="180">
        <v>0</v>
      </c>
      <c r="C31" s="181">
        <v>0</v>
      </c>
      <c r="D31" s="182">
        <v>0</v>
      </c>
      <c r="E31" s="183">
        <v>0</v>
      </c>
      <c r="F31" s="184">
        <v>0</v>
      </c>
      <c r="G31" s="185">
        <v>0</v>
      </c>
      <c r="H31" s="178">
        <v>0</v>
      </c>
      <c r="I31" s="181">
        <v>0</v>
      </c>
      <c r="J31" s="182">
        <v>0</v>
      </c>
      <c r="K31" s="183">
        <v>0</v>
      </c>
      <c r="L31" s="184">
        <v>0</v>
      </c>
      <c r="M31" s="179">
        <v>0</v>
      </c>
      <c r="N31" s="180">
        <v>0</v>
      </c>
      <c r="O31" s="181">
        <v>0</v>
      </c>
      <c r="P31" s="182">
        <v>0</v>
      </c>
      <c r="Q31" s="183">
        <v>0</v>
      </c>
      <c r="R31" s="184">
        <v>0</v>
      </c>
      <c r="S31" s="185">
        <v>0</v>
      </c>
    </row>
    <row r="32" spans="1:19" ht="13.5">
      <c r="A32" s="224" t="s">
        <v>123</v>
      </c>
      <c r="B32" s="180">
        <v>0</v>
      </c>
      <c r="C32" s="181">
        <v>0</v>
      </c>
      <c r="D32" s="182">
        <v>0</v>
      </c>
      <c r="E32" s="183">
        <v>0</v>
      </c>
      <c r="F32" s="184">
        <v>53</v>
      </c>
      <c r="G32" s="185">
        <v>0</v>
      </c>
      <c r="H32" s="178">
        <v>0</v>
      </c>
      <c r="I32" s="181">
        <v>0</v>
      </c>
      <c r="J32" s="182">
        <v>0</v>
      </c>
      <c r="K32" s="183">
        <v>0</v>
      </c>
      <c r="L32" s="184">
        <v>0</v>
      </c>
      <c r="M32" s="179">
        <v>0</v>
      </c>
      <c r="N32" s="180">
        <v>0</v>
      </c>
      <c r="O32" s="181">
        <v>0</v>
      </c>
      <c r="P32" s="182">
        <v>0</v>
      </c>
      <c r="Q32" s="183">
        <v>0</v>
      </c>
      <c r="R32" s="184">
        <v>587</v>
      </c>
      <c r="S32" s="185">
        <v>430</v>
      </c>
    </row>
    <row r="33" spans="1:19" ht="13.5">
      <c r="A33" s="224" t="s">
        <v>124</v>
      </c>
      <c r="B33" s="180">
        <v>183</v>
      </c>
      <c r="C33" s="181">
        <v>0</v>
      </c>
      <c r="D33" s="182">
        <v>0</v>
      </c>
      <c r="E33" s="183">
        <v>0</v>
      </c>
      <c r="F33" s="184">
        <v>0</v>
      </c>
      <c r="G33" s="185">
        <v>0</v>
      </c>
      <c r="H33" s="178">
        <v>0</v>
      </c>
      <c r="I33" s="181">
        <v>0</v>
      </c>
      <c r="J33" s="182">
        <v>0</v>
      </c>
      <c r="K33" s="183">
        <v>0</v>
      </c>
      <c r="L33" s="184">
        <v>0</v>
      </c>
      <c r="M33" s="179">
        <v>0</v>
      </c>
      <c r="N33" s="180">
        <v>1614</v>
      </c>
      <c r="O33" s="181">
        <v>0</v>
      </c>
      <c r="P33" s="182">
        <v>0</v>
      </c>
      <c r="Q33" s="183">
        <v>0</v>
      </c>
      <c r="R33" s="184">
        <v>72</v>
      </c>
      <c r="S33" s="185">
        <v>5</v>
      </c>
    </row>
    <row r="34" spans="1:19" s="7" customFormat="1" ht="13.5">
      <c r="A34" s="92" t="s">
        <v>125</v>
      </c>
      <c r="B34" s="178">
        <v>0</v>
      </c>
      <c r="C34" s="193">
        <v>0</v>
      </c>
      <c r="D34" s="194">
        <v>0</v>
      </c>
      <c r="E34" s="195">
        <v>0</v>
      </c>
      <c r="F34" s="196">
        <v>4</v>
      </c>
      <c r="G34" s="179">
        <v>0</v>
      </c>
      <c r="H34" s="178">
        <v>0</v>
      </c>
      <c r="I34" s="193">
        <v>0</v>
      </c>
      <c r="J34" s="194">
        <v>0</v>
      </c>
      <c r="K34" s="195">
        <v>0</v>
      </c>
      <c r="L34" s="196">
        <v>0</v>
      </c>
      <c r="M34" s="179">
        <v>0</v>
      </c>
      <c r="N34" s="178">
        <v>0</v>
      </c>
      <c r="O34" s="193">
        <v>97</v>
      </c>
      <c r="P34" s="194">
        <v>0</v>
      </c>
      <c r="Q34" s="195">
        <v>0</v>
      </c>
      <c r="R34" s="196">
        <v>0</v>
      </c>
      <c r="S34" s="179">
        <v>0</v>
      </c>
    </row>
    <row r="35" spans="1:19" ht="13.5">
      <c r="A35" s="225" t="s">
        <v>0</v>
      </c>
      <c r="B35" s="187">
        <v>192</v>
      </c>
      <c r="C35" s="188">
        <v>0</v>
      </c>
      <c r="D35" s="189">
        <v>3</v>
      </c>
      <c r="E35" s="190">
        <v>0</v>
      </c>
      <c r="F35" s="191">
        <v>0</v>
      </c>
      <c r="G35" s="192">
        <v>0</v>
      </c>
      <c r="H35" s="187">
        <v>0</v>
      </c>
      <c r="I35" s="188">
        <v>0</v>
      </c>
      <c r="J35" s="189">
        <v>0</v>
      </c>
      <c r="K35" s="190">
        <v>0</v>
      </c>
      <c r="L35" s="191">
        <v>0</v>
      </c>
      <c r="M35" s="192">
        <v>0</v>
      </c>
      <c r="N35" s="187">
        <v>0</v>
      </c>
      <c r="O35" s="188">
        <v>0</v>
      </c>
      <c r="P35" s="189">
        <v>132</v>
      </c>
      <c r="Q35" s="190">
        <v>72</v>
      </c>
      <c r="R35" s="191">
        <v>0</v>
      </c>
      <c r="S35" s="192">
        <v>0</v>
      </c>
    </row>
    <row r="36" spans="1:19" ht="13.5">
      <c r="A36" s="224" t="s">
        <v>1</v>
      </c>
      <c r="B36" s="180">
        <v>354</v>
      </c>
      <c r="C36" s="181">
        <v>0</v>
      </c>
      <c r="D36" s="182">
        <v>0</v>
      </c>
      <c r="E36" s="183">
        <v>0</v>
      </c>
      <c r="F36" s="184">
        <v>24</v>
      </c>
      <c r="G36" s="185">
        <v>0</v>
      </c>
      <c r="H36" s="178">
        <v>0</v>
      </c>
      <c r="I36" s="181">
        <v>0</v>
      </c>
      <c r="J36" s="182">
        <v>0</v>
      </c>
      <c r="K36" s="183">
        <v>0</v>
      </c>
      <c r="L36" s="184">
        <v>0</v>
      </c>
      <c r="M36" s="179">
        <v>0</v>
      </c>
      <c r="N36" s="180">
        <v>4160</v>
      </c>
      <c r="O36" s="181">
        <v>0</v>
      </c>
      <c r="P36" s="182">
        <v>0</v>
      </c>
      <c r="Q36" s="183">
        <v>0</v>
      </c>
      <c r="R36" s="184">
        <v>32795</v>
      </c>
      <c r="S36" s="185">
        <v>24</v>
      </c>
    </row>
    <row r="37" spans="1:19" ht="13.5">
      <c r="A37" s="224" t="s">
        <v>2</v>
      </c>
      <c r="B37" s="180">
        <v>67</v>
      </c>
      <c r="C37" s="181">
        <v>0</v>
      </c>
      <c r="D37" s="182">
        <v>0</v>
      </c>
      <c r="E37" s="183">
        <v>0</v>
      </c>
      <c r="F37" s="184">
        <v>0</v>
      </c>
      <c r="G37" s="185">
        <v>0</v>
      </c>
      <c r="H37" s="178">
        <v>0</v>
      </c>
      <c r="I37" s="181">
        <v>0</v>
      </c>
      <c r="J37" s="182">
        <v>0</v>
      </c>
      <c r="K37" s="183">
        <v>0</v>
      </c>
      <c r="L37" s="184">
        <v>0</v>
      </c>
      <c r="M37" s="179">
        <v>0</v>
      </c>
      <c r="N37" s="180">
        <v>0</v>
      </c>
      <c r="O37" s="181">
        <v>0</v>
      </c>
      <c r="P37" s="182">
        <v>0</v>
      </c>
      <c r="Q37" s="183">
        <v>0</v>
      </c>
      <c r="R37" s="184">
        <v>0</v>
      </c>
      <c r="S37" s="185">
        <v>0</v>
      </c>
    </row>
    <row r="38" spans="1:19" ht="13.5">
      <c r="A38" s="224" t="s">
        <v>3</v>
      </c>
      <c r="B38" s="180">
        <v>29</v>
      </c>
      <c r="C38" s="181">
        <v>0</v>
      </c>
      <c r="D38" s="182">
        <v>0</v>
      </c>
      <c r="E38" s="183">
        <v>0</v>
      </c>
      <c r="F38" s="184">
        <v>0</v>
      </c>
      <c r="G38" s="185">
        <v>0</v>
      </c>
      <c r="H38" s="178">
        <v>0</v>
      </c>
      <c r="I38" s="181">
        <v>0</v>
      </c>
      <c r="J38" s="182">
        <v>0</v>
      </c>
      <c r="K38" s="183">
        <v>0</v>
      </c>
      <c r="L38" s="184">
        <v>0</v>
      </c>
      <c r="M38" s="179">
        <v>0</v>
      </c>
      <c r="N38" s="180">
        <v>0</v>
      </c>
      <c r="O38" s="181">
        <v>28</v>
      </c>
      <c r="P38" s="182">
        <v>0</v>
      </c>
      <c r="Q38" s="183">
        <v>0</v>
      </c>
      <c r="R38" s="184">
        <v>0</v>
      </c>
      <c r="S38" s="185">
        <v>0</v>
      </c>
    </row>
    <row r="39" spans="1:19" ht="13.5">
      <c r="A39" s="224" t="s">
        <v>4</v>
      </c>
      <c r="B39" s="180">
        <v>0</v>
      </c>
      <c r="C39" s="181">
        <v>0</v>
      </c>
      <c r="D39" s="182">
        <v>0</v>
      </c>
      <c r="E39" s="183">
        <v>0</v>
      </c>
      <c r="F39" s="184">
        <v>8</v>
      </c>
      <c r="G39" s="185">
        <v>0</v>
      </c>
      <c r="H39" s="178">
        <v>0</v>
      </c>
      <c r="I39" s="181">
        <v>0</v>
      </c>
      <c r="J39" s="182">
        <v>0</v>
      </c>
      <c r="K39" s="183">
        <v>0</v>
      </c>
      <c r="L39" s="184">
        <v>0</v>
      </c>
      <c r="M39" s="179">
        <v>0</v>
      </c>
      <c r="N39" s="180">
        <v>0</v>
      </c>
      <c r="O39" s="181">
        <v>0</v>
      </c>
      <c r="P39" s="182">
        <v>0</v>
      </c>
      <c r="Q39" s="183">
        <v>0</v>
      </c>
      <c r="R39" s="184">
        <v>0</v>
      </c>
      <c r="S39" s="185">
        <v>0</v>
      </c>
    </row>
    <row r="40" spans="1:19" ht="13.5">
      <c r="A40" s="225" t="s">
        <v>5</v>
      </c>
      <c r="B40" s="187">
        <v>4</v>
      </c>
      <c r="C40" s="188">
        <v>0</v>
      </c>
      <c r="D40" s="189">
        <v>38</v>
      </c>
      <c r="E40" s="190">
        <v>0</v>
      </c>
      <c r="F40" s="191">
        <v>0</v>
      </c>
      <c r="G40" s="192">
        <v>0</v>
      </c>
      <c r="H40" s="187">
        <v>0</v>
      </c>
      <c r="I40" s="188">
        <v>0</v>
      </c>
      <c r="J40" s="189">
        <v>0</v>
      </c>
      <c r="K40" s="190">
        <v>0</v>
      </c>
      <c r="L40" s="191">
        <v>0</v>
      </c>
      <c r="M40" s="192">
        <v>0</v>
      </c>
      <c r="N40" s="187">
        <v>0</v>
      </c>
      <c r="O40" s="188">
        <v>0</v>
      </c>
      <c r="P40" s="189">
        <v>0</v>
      </c>
      <c r="Q40" s="190">
        <v>0</v>
      </c>
      <c r="R40" s="191">
        <v>0</v>
      </c>
      <c r="S40" s="192">
        <v>0</v>
      </c>
    </row>
    <row r="41" spans="1:19" ht="13.5">
      <c r="A41" s="224" t="s">
        <v>6</v>
      </c>
      <c r="B41" s="180">
        <v>0</v>
      </c>
      <c r="C41" s="181">
        <v>0</v>
      </c>
      <c r="D41" s="182">
        <v>0</v>
      </c>
      <c r="E41" s="183">
        <v>0</v>
      </c>
      <c r="F41" s="184">
        <v>0</v>
      </c>
      <c r="G41" s="185">
        <v>0</v>
      </c>
      <c r="H41" s="178">
        <v>0</v>
      </c>
      <c r="I41" s="181">
        <v>0</v>
      </c>
      <c r="J41" s="182">
        <v>0</v>
      </c>
      <c r="K41" s="183">
        <v>0</v>
      </c>
      <c r="L41" s="184">
        <v>0</v>
      </c>
      <c r="M41" s="179">
        <v>0</v>
      </c>
      <c r="N41" s="180">
        <v>0</v>
      </c>
      <c r="O41" s="181">
        <v>0</v>
      </c>
      <c r="P41" s="182">
        <v>0</v>
      </c>
      <c r="Q41" s="183">
        <v>0</v>
      </c>
      <c r="R41" s="184">
        <v>0</v>
      </c>
      <c r="S41" s="185">
        <v>2</v>
      </c>
    </row>
    <row r="42" spans="1:19" ht="13.5">
      <c r="A42" s="224" t="s">
        <v>7</v>
      </c>
      <c r="B42" s="180">
        <v>0</v>
      </c>
      <c r="C42" s="181">
        <v>0</v>
      </c>
      <c r="D42" s="182">
        <v>0</v>
      </c>
      <c r="E42" s="183">
        <v>0</v>
      </c>
      <c r="F42" s="184">
        <v>18</v>
      </c>
      <c r="G42" s="185">
        <v>0</v>
      </c>
      <c r="H42" s="178">
        <v>0</v>
      </c>
      <c r="I42" s="181">
        <v>0</v>
      </c>
      <c r="J42" s="182">
        <v>0</v>
      </c>
      <c r="K42" s="183">
        <v>0</v>
      </c>
      <c r="L42" s="184">
        <v>0</v>
      </c>
      <c r="M42" s="179">
        <v>0</v>
      </c>
      <c r="N42" s="180">
        <v>0</v>
      </c>
      <c r="O42" s="181">
        <v>0</v>
      </c>
      <c r="P42" s="182">
        <v>0</v>
      </c>
      <c r="Q42" s="183">
        <v>0</v>
      </c>
      <c r="R42" s="184">
        <v>0</v>
      </c>
      <c r="S42" s="185">
        <v>0</v>
      </c>
    </row>
    <row r="43" spans="1:19" ht="13.5">
      <c r="A43" s="224" t="s">
        <v>8</v>
      </c>
      <c r="B43" s="180">
        <v>421</v>
      </c>
      <c r="C43" s="181">
        <v>0</v>
      </c>
      <c r="D43" s="182">
        <v>0</v>
      </c>
      <c r="E43" s="183">
        <v>0</v>
      </c>
      <c r="F43" s="184">
        <v>0</v>
      </c>
      <c r="G43" s="185">
        <v>0</v>
      </c>
      <c r="H43" s="178">
        <v>0</v>
      </c>
      <c r="I43" s="181">
        <v>0</v>
      </c>
      <c r="J43" s="182">
        <v>0</v>
      </c>
      <c r="K43" s="183">
        <v>0</v>
      </c>
      <c r="L43" s="184">
        <v>0</v>
      </c>
      <c r="M43" s="179">
        <v>0</v>
      </c>
      <c r="N43" s="180">
        <v>0</v>
      </c>
      <c r="O43" s="181">
        <v>0</v>
      </c>
      <c r="P43" s="182">
        <v>0</v>
      </c>
      <c r="Q43" s="183">
        <v>0</v>
      </c>
      <c r="R43" s="184">
        <v>0</v>
      </c>
      <c r="S43" s="185">
        <v>0</v>
      </c>
    </row>
    <row r="44" spans="1:19" ht="13.5">
      <c r="A44" s="224" t="s">
        <v>9</v>
      </c>
      <c r="B44" s="180">
        <v>0</v>
      </c>
      <c r="C44" s="181">
        <v>0</v>
      </c>
      <c r="D44" s="182">
        <v>0</v>
      </c>
      <c r="E44" s="183">
        <v>0</v>
      </c>
      <c r="F44" s="184">
        <v>0</v>
      </c>
      <c r="G44" s="185">
        <v>0</v>
      </c>
      <c r="H44" s="178">
        <v>0</v>
      </c>
      <c r="I44" s="181">
        <v>0</v>
      </c>
      <c r="J44" s="182">
        <v>0</v>
      </c>
      <c r="K44" s="183">
        <v>0</v>
      </c>
      <c r="L44" s="184">
        <v>0</v>
      </c>
      <c r="M44" s="179">
        <v>0</v>
      </c>
      <c r="N44" s="180">
        <v>0</v>
      </c>
      <c r="O44" s="181">
        <v>0</v>
      </c>
      <c r="P44" s="182">
        <v>0</v>
      </c>
      <c r="Q44" s="183">
        <v>0</v>
      </c>
      <c r="R44" s="184">
        <v>0</v>
      </c>
      <c r="S44" s="185">
        <v>15</v>
      </c>
    </row>
    <row r="45" spans="1:19" ht="13.5">
      <c r="A45" s="225" t="s">
        <v>10</v>
      </c>
      <c r="B45" s="187">
        <v>1711</v>
      </c>
      <c r="C45" s="188">
        <v>0</v>
      </c>
      <c r="D45" s="189">
        <v>0</v>
      </c>
      <c r="E45" s="190">
        <v>0</v>
      </c>
      <c r="F45" s="191">
        <v>0</v>
      </c>
      <c r="G45" s="192">
        <v>0</v>
      </c>
      <c r="H45" s="187">
        <v>0</v>
      </c>
      <c r="I45" s="188">
        <v>0</v>
      </c>
      <c r="J45" s="189">
        <v>0</v>
      </c>
      <c r="K45" s="190">
        <v>0</v>
      </c>
      <c r="L45" s="191">
        <v>0</v>
      </c>
      <c r="M45" s="192">
        <v>0</v>
      </c>
      <c r="N45" s="187">
        <v>0</v>
      </c>
      <c r="O45" s="188">
        <v>0</v>
      </c>
      <c r="P45" s="189">
        <v>0</v>
      </c>
      <c r="Q45" s="190">
        <v>0</v>
      </c>
      <c r="R45" s="191">
        <v>0</v>
      </c>
      <c r="S45" s="192">
        <v>0</v>
      </c>
    </row>
    <row r="46" spans="1:19" ht="13.5">
      <c r="A46" s="224" t="s">
        <v>11</v>
      </c>
      <c r="B46" s="180">
        <v>0</v>
      </c>
      <c r="C46" s="181">
        <v>0</v>
      </c>
      <c r="D46" s="182">
        <v>0</v>
      </c>
      <c r="E46" s="183">
        <v>0</v>
      </c>
      <c r="F46" s="184">
        <v>0</v>
      </c>
      <c r="G46" s="185">
        <v>0</v>
      </c>
      <c r="H46" s="178">
        <v>0</v>
      </c>
      <c r="I46" s="181">
        <v>0</v>
      </c>
      <c r="J46" s="182">
        <v>0</v>
      </c>
      <c r="K46" s="183">
        <v>0</v>
      </c>
      <c r="L46" s="184">
        <v>0</v>
      </c>
      <c r="M46" s="179">
        <v>0</v>
      </c>
      <c r="N46" s="180">
        <v>0</v>
      </c>
      <c r="O46" s="181">
        <v>0</v>
      </c>
      <c r="P46" s="182">
        <v>0</v>
      </c>
      <c r="Q46" s="183">
        <v>0</v>
      </c>
      <c r="R46" s="184">
        <v>0</v>
      </c>
      <c r="S46" s="185">
        <v>0</v>
      </c>
    </row>
    <row r="47" spans="1:19" ht="13.5">
      <c r="A47" s="224" t="s">
        <v>51</v>
      </c>
      <c r="B47" s="180">
        <v>0</v>
      </c>
      <c r="C47" s="181">
        <v>0</v>
      </c>
      <c r="D47" s="182">
        <v>0</v>
      </c>
      <c r="E47" s="183">
        <v>0</v>
      </c>
      <c r="F47" s="184">
        <v>37</v>
      </c>
      <c r="G47" s="185">
        <v>0</v>
      </c>
      <c r="H47" s="178">
        <v>0</v>
      </c>
      <c r="I47" s="181">
        <v>0</v>
      </c>
      <c r="J47" s="182">
        <v>0</v>
      </c>
      <c r="K47" s="183">
        <v>0</v>
      </c>
      <c r="L47" s="184">
        <v>0</v>
      </c>
      <c r="M47" s="179">
        <v>0</v>
      </c>
      <c r="N47" s="180">
        <v>0</v>
      </c>
      <c r="O47" s="181">
        <v>0</v>
      </c>
      <c r="P47" s="182">
        <v>0</v>
      </c>
      <c r="Q47" s="183">
        <v>0</v>
      </c>
      <c r="R47" s="184">
        <v>0</v>
      </c>
      <c r="S47" s="185">
        <v>0</v>
      </c>
    </row>
    <row r="48" spans="1:19" ht="13.5">
      <c r="A48" s="224" t="s">
        <v>12</v>
      </c>
      <c r="B48" s="180">
        <v>0</v>
      </c>
      <c r="C48" s="181">
        <v>0</v>
      </c>
      <c r="D48" s="182">
        <v>0</v>
      </c>
      <c r="E48" s="183">
        <v>0</v>
      </c>
      <c r="F48" s="184">
        <v>0</v>
      </c>
      <c r="G48" s="185">
        <v>0</v>
      </c>
      <c r="H48" s="180">
        <v>0</v>
      </c>
      <c r="I48" s="181">
        <v>0</v>
      </c>
      <c r="J48" s="182">
        <v>0</v>
      </c>
      <c r="K48" s="183">
        <v>0</v>
      </c>
      <c r="L48" s="184">
        <v>0</v>
      </c>
      <c r="M48" s="185">
        <v>0</v>
      </c>
      <c r="N48" s="180">
        <v>0</v>
      </c>
      <c r="O48" s="181">
        <v>0</v>
      </c>
      <c r="P48" s="182">
        <v>0</v>
      </c>
      <c r="Q48" s="183">
        <v>0</v>
      </c>
      <c r="R48" s="184">
        <v>0</v>
      </c>
      <c r="S48" s="185">
        <v>0</v>
      </c>
    </row>
    <row r="49" spans="1:19" ht="13.5">
      <c r="A49" s="224" t="s">
        <v>13</v>
      </c>
      <c r="B49" s="180">
        <v>0</v>
      </c>
      <c r="C49" s="181">
        <v>0</v>
      </c>
      <c r="D49" s="182">
        <v>0</v>
      </c>
      <c r="E49" s="183">
        <v>0</v>
      </c>
      <c r="F49" s="184">
        <v>3</v>
      </c>
      <c r="G49" s="185">
        <v>0</v>
      </c>
      <c r="H49" s="178">
        <v>0</v>
      </c>
      <c r="I49" s="181">
        <v>0</v>
      </c>
      <c r="J49" s="182">
        <v>0</v>
      </c>
      <c r="K49" s="183">
        <v>0</v>
      </c>
      <c r="L49" s="184">
        <v>0</v>
      </c>
      <c r="M49" s="179">
        <v>0</v>
      </c>
      <c r="N49" s="180">
        <v>112</v>
      </c>
      <c r="O49" s="181">
        <v>0</v>
      </c>
      <c r="P49" s="182">
        <v>0</v>
      </c>
      <c r="Q49" s="183">
        <v>0</v>
      </c>
      <c r="R49" s="184">
        <v>2</v>
      </c>
      <c r="S49" s="185">
        <v>15</v>
      </c>
    </row>
    <row r="50" spans="1:19" ht="13.5">
      <c r="A50" s="225" t="s">
        <v>14</v>
      </c>
      <c r="B50" s="187">
        <v>20</v>
      </c>
      <c r="C50" s="188">
        <v>0</v>
      </c>
      <c r="D50" s="189">
        <v>0</v>
      </c>
      <c r="E50" s="190">
        <v>0</v>
      </c>
      <c r="F50" s="191">
        <v>22</v>
      </c>
      <c r="G50" s="192">
        <v>0</v>
      </c>
      <c r="H50" s="187">
        <v>0</v>
      </c>
      <c r="I50" s="188">
        <v>0</v>
      </c>
      <c r="J50" s="189">
        <v>0</v>
      </c>
      <c r="K50" s="190">
        <v>0</v>
      </c>
      <c r="L50" s="191">
        <v>0</v>
      </c>
      <c r="M50" s="192">
        <v>0</v>
      </c>
      <c r="N50" s="187">
        <v>0</v>
      </c>
      <c r="O50" s="188">
        <v>20</v>
      </c>
      <c r="P50" s="189">
        <v>0</v>
      </c>
      <c r="Q50" s="190">
        <v>0</v>
      </c>
      <c r="R50" s="191">
        <v>0</v>
      </c>
      <c r="S50" s="192">
        <v>176</v>
      </c>
    </row>
    <row r="51" spans="1:19" ht="13.5">
      <c r="A51" s="224" t="s">
        <v>15</v>
      </c>
      <c r="B51" s="180">
        <v>0</v>
      </c>
      <c r="C51" s="181">
        <v>0</v>
      </c>
      <c r="D51" s="182">
        <v>0</v>
      </c>
      <c r="E51" s="183">
        <v>0</v>
      </c>
      <c r="F51" s="184">
        <v>0</v>
      </c>
      <c r="G51" s="185">
        <v>0</v>
      </c>
      <c r="H51" s="178">
        <v>0</v>
      </c>
      <c r="I51" s="181">
        <v>0</v>
      </c>
      <c r="J51" s="182">
        <v>0</v>
      </c>
      <c r="K51" s="183">
        <v>0</v>
      </c>
      <c r="L51" s="184">
        <v>0</v>
      </c>
      <c r="M51" s="179">
        <v>0</v>
      </c>
      <c r="N51" s="180">
        <v>0</v>
      </c>
      <c r="O51" s="181">
        <v>0</v>
      </c>
      <c r="P51" s="182">
        <v>0</v>
      </c>
      <c r="Q51" s="183">
        <v>0</v>
      </c>
      <c r="R51" s="184">
        <v>0</v>
      </c>
      <c r="S51" s="185">
        <v>0</v>
      </c>
    </row>
    <row r="52" spans="1:19" ht="13.5">
      <c r="A52" s="224" t="s">
        <v>16</v>
      </c>
      <c r="B52" s="180">
        <v>0</v>
      </c>
      <c r="C52" s="181">
        <v>0</v>
      </c>
      <c r="D52" s="182">
        <v>0</v>
      </c>
      <c r="E52" s="183">
        <v>0</v>
      </c>
      <c r="F52" s="184">
        <v>20</v>
      </c>
      <c r="G52" s="185">
        <v>0</v>
      </c>
      <c r="H52" s="178">
        <v>0</v>
      </c>
      <c r="I52" s="181">
        <v>0</v>
      </c>
      <c r="J52" s="182">
        <v>0</v>
      </c>
      <c r="K52" s="183">
        <v>0</v>
      </c>
      <c r="L52" s="184">
        <v>0</v>
      </c>
      <c r="M52" s="179">
        <v>0</v>
      </c>
      <c r="N52" s="180">
        <v>315</v>
      </c>
      <c r="O52" s="181">
        <v>128</v>
      </c>
      <c r="P52" s="182">
        <v>0</v>
      </c>
      <c r="Q52" s="183">
        <v>0</v>
      </c>
      <c r="R52" s="184">
        <v>0</v>
      </c>
      <c r="S52" s="185">
        <v>0</v>
      </c>
    </row>
    <row r="53" spans="1:19" ht="13.5">
      <c r="A53" s="224" t="s">
        <v>17</v>
      </c>
      <c r="B53" s="180">
        <v>0</v>
      </c>
      <c r="C53" s="181">
        <v>0</v>
      </c>
      <c r="D53" s="182">
        <v>0</v>
      </c>
      <c r="E53" s="183">
        <v>0</v>
      </c>
      <c r="F53" s="184">
        <v>0</v>
      </c>
      <c r="G53" s="185">
        <v>0</v>
      </c>
      <c r="H53" s="178">
        <v>0</v>
      </c>
      <c r="I53" s="181">
        <v>0</v>
      </c>
      <c r="J53" s="182">
        <v>0</v>
      </c>
      <c r="K53" s="183">
        <v>0</v>
      </c>
      <c r="L53" s="184">
        <v>0</v>
      </c>
      <c r="M53" s="179">
        <v>0</v>
      </c>
      <c r="N53" s="180">
        <v>0</v>
      </c>
      <c r="O53" s="181">
        <v>0</v>
      </c>
      <c r="P53" s="182">
        <v>0</v>
      </c>
      <c r="Q53" s="183">
        <v>0</v>
      </c>
      <c r="R53" s="184">
        <v>0</v>
      </c>
      <c r="S53" s="185">
        <v>0</v>
      </c>
    </row>
    <row r="54" spans="1:19" ht="13.5">
      <c r="A54" s="224" t="s">
        <v>18</v>
      </c>
      <c r="B54" s="180">
        <v>60</v>
      </c>
      <c r="C54" s="181">
        <v>0</v>
      </c>
      <c r="D54" s="182">
        <v>0</v>
      </c>
      <c r="E54" s="183">
        <v>0</v>
      </c>
      <c r="F54" s="184">
        <v>3</v>
      </c>
      <c r="G54" s="185">
        <v>0</v>
      </c>
      <c r="H54" s="178">
        <v>0</v>
      </c>
      <c r="I54" s="181">
        <v>0</v>
      </c>
      <c r="J54" s="182">
        <v>0</v>
      </c>
      <c r="K54" s="183">
        <v>0</v>
      </c>
      <c r="L54" s="184">
        <v>0</v>
      </c>
      <c r="M54" s="179">
        <v>0</v>
      </c>
      <c r="N54" s="180">
        <v>0</v>
      </c>
      <c r="O54" s="181">
        <v>0</v>
      </c>
      <c r="P54" s="182">
        <v>0</v>
      </c>
      <c r="Q54" s="183">
        <v>0</v>
      </c>
      <c r="R54" s="184">
        <v>0</v>
      </c>
      <c r="S54" s="185">
        <v>0</v>
      </c>
    </row>
    <row r="55" spans="1:19" ht="13.5">
      <c r="A55" s="225" t="s">
        <v>19</v>
      </c>
      <c r="B55" s="187">
        <v>0</v>
      </c>
      <c r="C55" s="188">
        <v>0</v>
      </c>
      <c r="D55" s="189">
        <v>0</v>
      </c>
      <c r="E55" s="190">
        <v>0</v>
      </c>
      <c r="F55" s="191">
        <v>1</v>
      </c>
      <c r="G55" s="192">
        <v>0</v>
      </c>
      <c r="H55" s="187">
        <v>0</v>
      </c>
      <c r="I55" s="188">
        <v>0</v>
      </c>
      <c r="J55" s="189">
        <v>0</v>
      </c>
      <c r="K55" s="190">
        <v>0</v>
      </c>
      <c r="L55" s="191">
        <v>0</v>
      </c>
      <c r="M55" s="192">
        <v>0</v>
      </c>
      <c r="N55" s="187">
        <v>0</v>
      </c>
      <c r="O55" s="188">
        <v>0</v>
      </c>
      <c r="P55" s="189">
        <v>0</v>
      </c>
      <c r="Q55" s="190">
        <v>0</v>
      </c>
      <c r="R55" s="191">
        <v>0</v>
      </c>
      <c r="S55" s="192">
        <v>0</v>
      </c>
    </row>
    <row r="56" spans="1:19" ht="13.5">
      <c r="A56" s="224" t="s">
        <v>20</v>
      </c>
      <c r="B56" s="180">
        <v>10</v>
      </c>
      <c r="C56" s="181">
        <v>0</v>
      </c>
      <c r="D56" s="182">
        <v>0</v>
      </c>
      <c r="E56" s="183">
        <v>0</v>
      </c>
      <c r="F56" s="184">
        <v>0</v>
      </c>
      <c r="G56" s="185">
        <v>0</v>
      </c>
      <c r="H56" s="178">
        <v>0</v>
      </c>
      <c r="I56" s="181">
        <v>0</v>
      </c>
      <c r="J56" s="182">
        <v>0</v>
      </c>
      <c r="K56" s="183">
        <v>0</v>
      </c>
      <c r="L56" s="184">
        <v>0</v>
      </c>
      <c r="M56" s="179">
        <v>0</v>
      </c>
      <c r="N56" s="180">
        <v>0</v>
      </c>
      <c r="O56" s="181">
        <v>42</v>
      </c>
      <c r="P56" s="182">
        <v>0</v>
      </c>
      <c r="Q56" s="183">
        <v>0</v>
      </c>
      <c r="R56" s="184">
        <v>0</v>
      </c>
      <c r="S56" s="185">
        <v>0</v>
      </c>
    </row>
    <row r="57" spans="1:19" ht="13.5">
      <c r="A57" s="224" t="s">
        <v>21</v>
      </c>
      <c r="B57" s="180">
        <v>0</v>
      </c>
      <c r="C57" s="181">
        <v>16</v>
      </c>
      <c r="D57" s="182">
        <v>0</v>
      </c>
      <c r="E57" s="183">
        <v>0</v>
      </c>
      <c r="F57" s="184">
        <v>7</v>
      </c>
      <c r="G57" s="185">
        <v>0</v>
      </c>
      <c r="H57" s="180">
        <v>0</v>
      </c>
      <c r="I57" s="181">
        <v>0</v>
      </c>
      <c r="J57" s="182">
        <v>0</v>
      </c>
      <c r="K57" s="183">
        <v>0</v>
      </c>
      <c r="L57" s="184">
        <v>0</v>
      </c>
      <c r="M57" s="185">
        <v>0</v>
      </c>
      <c r="N57" s="180">
        <v>0</v>
      </c>
      <c r="O57" s="181">
        <v>0</v>
      </c>
      <c r="P57" s="182">
        <v>0</v>
      </c>
      <c r="Q57" s="183">
        <v>0</v>
      </c>
      <c r="R57" s="184">
        <v>102</v>
      </c>
      <c r="S57" s="185">
        <v>3</v>
      </c>
    </row>
    <row r="58" spans="1:19" ht="13.5">
      <c r="A58" s="224" t="s">
        <v>22</v>
      </c>
      <c r="B58" s="180">
        <v>0</v>
      </c>
      <c r="C58" s="181">
        <v>0</v>
      </c>
      <c r="D58" s="182">
        <v>0</v>
      </c>
      <c r="E58" s="183">
        <v>0</v>
      </c>
      <c r="F58" s="184">
        <v>18</v>
      </c>
      <c r="G58" s="185">
        <v>0</v>
      </c>
      <c r="H58" s="178">
        <v>0</v>
      </c>
      <c r="I58" s="181">
        <v>0</v>
      </c>
      <c r="J58" s="182">
        <v>0</v>
      </c>
      <c r="K58" s="183">
        <v>0</v>
      </c>
      <c r="L58" s="184">
        <v>0</v>
      </c>
      <c r="M58" s="179">
        <v>0</v>
      </c>
      <c r="N58" s="180">
        <v>0</v>
      </c>
      <c r="O58" s="181">
        <v>0</v>
      </c>
      <c r="P58" s="182">
        <v>0</v>
      </c>
      <c r="Q58" s="183">
        <v>0</v>
      </c>
      <c r="R58" s="184">
        <v>0</v>
      </c>
      <c r="S58" s="185">
        <v>6</v>
      </c>
    </row>
    <row r="59" spans="1:19" ht="13.5">
      <c r="A59" s="224" t="s">
        <v>23</v>
      </c>
      <c r="B59" s="180">
        <v>292</v>
      </c>
      <c r="C59" s="181">
        <v>0</v>
      </c>
      <c r="D59" s="182">
        <v>0</v>
      </c>
      <c r="E59" s="183">
        <v>0</v>
      </c>
      <c r="F59" s="184">
        <v>0</v>
      </c>
      <c r="G59" s="185">
        <v>0</v>
      </c>
      <c r="H59" s="178">
        <v>0</v>
      </c>
      <c r="I59" s="181">
        <v>0</v>
      </c>
      <c r="J59" s="182">
        <v>0</v>
      </c>
      <c r="K59" s="183">
        <v>0</v>
      </c>
      <c r="L59" s="184">
        <v>0</v>
      </c>
      <c r="M59" s="179">
        <v>0</v>
      </c>
      <c r="N59" s="180">
        <v>1</v>
      </c>
      <c r="O59" s="181">
        <v>0</v>
      </c>
      <c r="P59" s="182">
        <v>0</v>
      </c>
      <c r="Q59" s="183">
        <v>0</v>
      </c>
      <c r="R59" s="184">
        <v>0</v>
      </c>
      <c r="S59" s="185">
        <v>28</v>
      </c>
    </row>
    <row r="60" spans="1:19" ht="13.5">
      <c r="A60" s="225" t="s">
        <v>24</v>
      </c>
      <c r="B60" s="187">
        <v>0</v>
      </c>
      <c r="C60" s="188">
        <v>0</v>
      </c>
      <c r="D60" s="189">
        <v>0</v>
      </c>
      <c r="E60" s="190">
        <v>0</v>
      </c>
      <c r="F60" s="191">
        <v>0</v>
      </c>
      <c r="G60" s="192">
        <v>0</v>
      </c>
      <c r="H60" s="187">
        <v>0</v>
      </c>
      <c r="I60" s="188">
        <v>0</v>
      </c>
      <c r="J60" s="189">
        <v>0</v>
      </c>
      <c r="K60" s="190">
        <v>0</v>
      </c>
      <c r="L60" s="191">
        <v>0</v>
      </c>
      <c r="M60" s="192">
        <v>0</v>
      </c>
      <c r="N60" s="187">
        <v>0</v>
      </c>
      <c r="O60" s="188">
        <v>0</v>
      </c>
      <c r="P60" s="189">
        <v>0</v>
      </c>
      <c r="Q60" s="190">
        <v>0</v>
      </c>
      <c r="R60" s="191">
        <v>0</v>
      </c>
      <c r="S60" s="192">
        <v>0</v>
      </c>
    </row>
    <row r="61" spans="1:19" ht="13.5">
      <c r="A61" s="224" t="s">
        <v>25</v>
      </c>
      <c r="B61" s="180">
        <v>0</v>
      </c>
      <c r="C61" s="181">
        <v>0</v>
      </c>
      <c r="D61" s="182">
        <v>0</v>
      </c>
      <c r="E61" s="183">
        <v>0</v>
      </c>
      <c r="F61" s="184">
        <v>13</v>
      </c>
      <c r="G61" s="185">
        <v>0</v>
      </c>
      <c r="H61" s="178">
        <v>0</v>
      </c>
      <c r="I61" s="181">
        <v>0</v>
      </c>
      <c r="J61" s="182">
        <v>0</v>
      </c>
      <c r="K61" s="183">
        <v>0</v>
      </c>
      <c r="L61" s="184">
        <v>0</v>
      </c>
      <c r="M61" s="179">
        <v>0</v>
      </c>
      <c r="N61" s="180">
        <v>0</v>
      </c>
      <c r="O61" s="181">
        <v>0</v>
      </c>
      <c r="P61" s="182">
        <v>0</v>
      </c>
      <c r="Q61" s="183">
        <v>0</v>
      </c>
      <c r="R61" s="184">
        <v>0</v>
      </c>
      <c r="S61" s="185">
        <v>0</v>
      </c>
    </row>
    <row r="62" spans="1:19" ht="13.5">
      <c r="A62" s="224" t="s">
        <v>26</v>
      </c>
      <c r="B62" s="180">
        <v>10</v>
      </c>
      <c r="C62" s="181">
        <v>0</v>
      </c>
      <c r="D62" s="182">
        <v>0</v>
      </c>
      <c r="E62" s="183">
        <v>0</v>
      </c>
      <c r="F62" s="184">
        <v>3</v>
      </c>
      <c r="G62" s="185">
        <v>0</v>
      </c>
      <c r="H62" s="178">
        <v>0</v>
      </c>
      <c r="I62" s="181">
        <v>0</v>
      </c>
      <c r="J62" s="182">
        <v>0</v>
      </c>
      <c r="K62" s="183">
        <v>0</v>
      </c>
      <c r="L62" s="184">
        <v>0</v>
      </c>
      <c r="M62" s="179">
        <v>0</v>
      </c>
      <c r="N62" s="180">
        <v>0</v>
      </c>
      <c r="O62" s="181">
        <v>0</v>
      </c>
      <c r="P62" s="182">
        <v>0</v>
      </c>
      <c r="Q62" s="183">
        <v>0</v>
      </c>
      <c r="R62" s="184">
        <v>0</v>
      </c>
      <c r="S62" s="185">
        <v>0</v>
      </c>
    </row>
    <row r="63" spans="1:19" ht="13.5">
      <c r="A63" s="224" t="s">
        <v>127</v>
      </c>
      <c r="B63" s="180">
        <v>21</v>
      </c>
      <c r="C63" s="181">
        <v>0</v>
      </c>
      <c r="D63" s="182">
        <v>0</v>
      </c>
      <c r="E63" s="183">
        <v>0</v>
      </c>
      <c r="F63" s="184">
        <v>0</v>
      </c>
      <c r="G63" s="185">
        <v>0</v>
      </c>
      <c r="H63" s="180">
        <v>0</v>
      </c>
      <c r="I63" s="181">
        <v>0</v>
      </c>
      <c r="J63" s="182">
        <v>0</v>
      </c>
      <c r="K63" s="183">
        <v>0</v>
      </c>
      <c r="L63" s="184">
        <v>0</v>
      </c>
      <c r="M63" s="185">
        <v>0</v>
      </c>
      <c r="N63" s="180">
        <v>0</v>
      </c>
      <c r="O63" s="181">
        <v>0</v>
      </c>
      <c r="P63" s="182">
        <v>0</v>
      </c>
      <c r="Q63" s="183">
        <v>0</v>
      </c>
      <c r="R63" s="184">
        <v>0</v>
      </c>
      <c r="S63" s="185">
        <v>0</v>
      </c>
    </row>
    <row r="64" spans="1:19" ht="13.5">
      <c r="A64" s="224" t="s">
        <v>137</v>
      </c>
      <c r="B64" s="180">
        <v>42</v>
      </c>
      <c r="C64" s="181">
        <v>0</v>
      </c>
      <c r="D64" s="182">
        <v>0</v>
      </c>
      <c r="E64" s="183">
        <v>0</v>
      </c>
      <c r="F64" s="184">
        <v>0</v>
      </c>
      <c r="G64" s="185">
        <v>0</v>
      </c>
      <c r="H64" s="178">
        <v>0</v>
      </c>
      <c r="I64" s="181">
        <v>0</v>
      </c>
      <c r="J64" s="182">
        <v>0</v>
      </c>
      <c r="K64" s="183">
        <v>0</v>
      </c>
      <c r="L64" s="184">
        <v>0</v>
      </c>
      <c r="M64" s="179">
        <v>0</v>
      </c>
      <c r="N64" s="180">
        <v>0</v>
      </c>
      <c r="O64" s="181">
        <v>0</v>
      </c>
      <c r="P64" s="182">
        <v>0</v>
      </c>
      <c r="Q64" s="183">
        <v>0</v>
      </c>
      <c r="R64" s="184">
        <v>0</v>
      </c>
      <c r="S64" s="185">
        <v>18</v>
      </c>
    </row>
    <row r="65" spans="1:19" ht="13.5">
      <c r="A65" s="224" t="s">
        <v>159</v>
      </c>
      <c r="B65" s="178">
        <v>0</v>
      </c>
      <c r="C65" s="193">
        <v>0</v>
      </c>
      <c r="D65" s="194">
        <v>9</v>
      </c>
      <c r="E65" s="195">
        <v>0</v>
      </c>
      <c r="F65" s="196">
        <v>0</v>
      </c>
      <c r="G65" s="179">
        <v>0</v>
      </c>
      <c r="H65" s="178">
        <v>0</v>
      </c>
      <c r="I65" s="193">
        <v>0</v>
      </c>
      <c r="J65" s="194">
        <v>0</v>
      </c>
      <c r="K65" s="195">
        <v>0</v>
      </c>
      <c r="L65" s="196">
        <v>0</v>
      </c>
      <c r="M65" s="179">
        <v>0</v>
      </c>
      <c r="N65" s="178">
        <v>0</v>
      </c>
      <c r="O65" s="193">
        <v>0</v>
      </c>
      <c r="P65" s="194">
        <v>0</v>
      </c>
      <c r="Q65" s="195">
        <v>9</v>
      </c>
      <c r="R65" s="196">
        <v>158</v>
      </c>
      <c r="S65" s="179">
        <v>3</v>
      </c>
    </row>
    <row r="66" spans="1:19" ht="13.5">
      <c r="A66" s="231" t="s">
        <v>138</v>
      </c>
      <c r="B66" s="232">
        <v>83</v>
      </c>
      <c r="C66" s="246">
        <v>0</v>
      </c>
      <c r="D66" s="247">
        <v>0</v>
      </c>
      <c r="E66" s="248">
        <v>0</v>
      </c>
      <c r="F66" s="249">
        <v>5</v>
      </c>
      <c r="G66" s="233">
        <v>0</v>
      </c>
      <c r="H66" s="232">
        <v>0</v>
      </c>
      <c r="I66" s="246">
        <v>0</v>
      </c>
      <c r="J66" s="247">
        <v>0</v>
      </c>
      <c r="K66" s="248">
        <v>0</v>
      </c>
      <c r="L66" s="249">
        <v>0</v>
      </c>
      <c r="M66" s="233">
        <v>0</v>
      </c>
      <c r="N66" s="232">
        <v>0</v>
      </c>
      <c r="O66" s="246">
        <v>0</v>
      </c>
      <c r="P66" s="247">
        <v>0</v>
      </c>
      <c r="Q66" s="248">
        <v>0</v>
      </c>
      <c r="R66" s="247">
        <v>0</v>
      </c>
      <c r="S66" s="233">
        <v>0</v>
      </c>
    </row>
    <row r="67" spans="1:19" ht="13.5">
      <c r="A67" s="224" t="s">
        <v>139</v>
      </c>
      <c r="B67" s="178">
        <v>19</v>
      </c>
      <c r="C67" s="193">
        <v>0</v>
      </c>
      <c r="D67" s="194">
        <v>0</v>
      </c>
      <c r="E67" s="195">
        <v>0</v>
      </c>
      <c r="F67" s="196">
        <v>0</v>
      </c>
      <c r="G67" s="179">
        <v>0</v>
      </c>
      <c r="H67" s="178">
        <v>0</v>
      </c>
      <c r="I67" s="193">
        <v>0</v>
      </c>
      <c r="J67" s="194">
        <v>0</v>
      </c>
      <c r="K67" s="195">
        <v>0</v>
      </c>
      <c r="L67" s="196">
        <v>0</v>
      </c>
      <c r="M67" s="179">
        <v>0</v>
      </c>
      <c r="N67" s="178">
        <v>19</v>
      </c>
      <c r="O67" s="193">
        <v>0</v>
      </c>
      <c r="P67" s="194">
        <v>0</v>
      </c>
      <c r="Q67" s="195">
        <v>0</v>
      </c>
      <c r="R67" s="194">
        <v>0</v>
      </c>
      <c r="S67" s="179">
        <v>0</v>
      </c>
    </row>
    <row r="68" spans="1:19" ht="13.5">
      <c r="A68" s="224" t="s">
        <v>140</v>
      </c>
      <c r="B68" s="178">
        <v>19</v>
      </c>
      <c r="C68" s="193">
        <v>0</v>
      </c>
      <c r="D68" s="194">
        <v>0</v>
      </c>
      <c r="E68" s="195">
        <v>0</v>
      </c>
      <c r="F68" s="196">
        <v>0</v>
      </c>
      <c r="G68" s="179">
        <v>0</v>
      </c>
      <c r="H68" s="178">
        <v>0</v>
      </c>
      <c r="I68" s="193">
        <v>0</v>
      </c>
      <c r="J68" s="194">
        <v>0</v>
      </c>
      <c r="K68" s="195">
        <v>0</v>
      </c>
      <c r="L68" s="196">
        <v>0</v>
      </c>
      <c r="M68" s="179">
        <v>0</v>
      </c>
      <c r="N68" s="178">
        <v>15</v>
      </c>
      <c r="O68" s="193">
        <v>0</v>
      </c>
      <c r="P68" s="194">
        <v>0</v>
      </c>
      <c r="Q68" s="195">
        <v>0</v>
      </c>
      <c r="R68" s="194">
        <v>0</v>
      </c>
      <c r="S68" s="179">
        <v>5</v>
      </c>
    </row>
    <row r="69" spans="1:19" ht="13.5">
      <c r="A69" s="287" t="s">
        <v>162</v>
      </c>
      <c r="B69" s="281">
        <v>2</v>
      </c>
      <c r="C69" s="282">
        <v>0</v>
      </c>
      <c r="D69" s="283">
        <v>0</v>
      </c>
      <c r="E69" s="284">
        <v>0</v>
      </c>
      <c r="F69" s="285">
        <v>10</v>
      </c>
      <c r="G69" s="286">
        <v>0</v>
      </c>
      <c r="H69" s="281">
        <v>0</v>
      </c>
      <c r="I69" s="282">
        <v>0</v>
      </c>
      <c r="J69" s="283">
        <v>0</v>
      </c>
      <c r="K69" s="284">
        <v>0</v>
      </c>
      <c r="L69" s="285">
        <v>0</v>
      </c>
      <c r="M69" s="286">
        <v>0</v>
      </c>
      <c r="N69" s="281">
        <v>0</v>
      </c>
      <c r="O69" s="282">
        <v>0</v>
      </c>
      <c r="P69" s="283">
        <v>0</v>
      </c>
      <c r="Q69" s="284">
        <v>0</v>
      </c>
      <c r="R69" s="285">
        <v>0</v>
      </c>
      <c r="S69" s="286">
        <v>0</v>
      </c>
    </row>
    <row r="70" spans="1:19" ht="13.5">
      <c r="A70" s="288" t="s">
        <v>165</v>
      </c>
      <c r="B70" s="289">
        <v>0</v>
      </c>
      <c r="C70" s="290">
        <v>0</v>
      </c>
      <c r="D70" s="291">
        <v>0</v>
      </c>
      <c r="E70" s="292">
        <v>0</v>
      </c>
      <c r="F70" s="293">
        <v>0</v>
      </c>
      <c r="G70" s="294">
        <v>0</v>
      </c>
      <c r="H70" s="289">
        <v>0</v>
      </c>
      <c r="I70" s="290">
        <v>0</v>
      </c>
      <c r="J70" s="291">
        <v>0</v>
      </c>
      <c r="K70" s="292">
        <v>0</v>
      </c>
      <c r="L70" s="293">
        <v>0</v>
      </c>
      <c r="M70" s="294">
        <v>0</v>
      </c>
      <c r="N70" s="289">
        <v>0</v>
      </c>
      <c r="O70" s="290">
        <v>0</v>
      </c>
      <c r="P70" s="291">
        <v>0</v>
      </c>
      <c r="Q70" s="292">
        <v>0</v>
      </c>
      <c r="R70" s="293">
        <v>0</v>
      </c>
      <c r="S70" s="294">
        <v>0</v>
      </c>
    </row>
    <row r="71" spans="1:19" ht="13.5">
      <c r="A71" s="224" t="s">
        <v>166</v>
      </c>
      <c r="B71" s="281">
        <v>0</v>
      </c>
      <c r="C71" s="282">
        <v>0</v>
      </c>
      <c r="D71" s="283">
        <v>0</v>
      </c>
      <c r="E71" s="284">
        <v>0</v>
      </c>
      <c r="F71" s="285">
        <v>0</v>
      </c>
      <c r="G71" s="286">
        <v>0</v>
      </c>
      <c r="H71" s="281">
        <v>0</v>
      </c>
      <c r="I71" s="282">
        <v>0</v>
      </c>
      <c r="J71" s="283">
        <v>0</v>
      </c>
      <c r="K71" s="284">
        <v>0</v>
      </c>
      <c r="L71" s="285">
        <v>0</v>
      </c>
      <c r="M71" s="286">
        <v>0</v>
      </c>
      <c r="N71" s="281">
        <v>0</v>
      </c>
      <c r="O71" s="282">
        <v>0</v>
      </c>
      <c r="P71" s="283">
        <v>0</v>
      </c>
      <c r="Q71" s="284">
        <v>0</v>
      </c>
      <c r="R71" s="285">
        <v>0</v>
      </c>
      <c r="S71" s="286">
        <v>0</v>
      </c>
    </row>
    <row r="72" spans="1:19" ht="14.25" thickBot="1">
      <c r="A72" s="227" t="s">
        <v>160</v>
      </c>
      <c r="B72" s="203">
        <v>0</v>
      </c>
      <c r="C72" s="204">
        <v>0</v>
      </c>
      <c r="D72" s="205">
        <v>0</v>
      </c>
      <c r="E72" s="206">
        <v>0</v>
      </c>
      <c r="F72" s="207">
        <v>0</v>
      </c>
      <c r="G72" s="208">
        <v>0</v>
      </c>
      <c r="H72" s="203">
        <v>0</v>
      </c>
      <c r="I72" s="204">
        <v>0</v>
      </c>
      <c r="J72" s="205">
        <v>0</v>
      </c>
      <c r="K72" s="206">
        <v>0</v>
      </c>
      <c r="L72" s="207">
        <v>0</v>
      </c>
      <c r="M72" s="208">
        <v>0</v>
      </c>
      <c r="N72" s="203">
        <v>0</v>
      </c>
      <c r="O72" s="204">
        <v>0</v>
      </c>
      <c r="P72" s="205">
        <v>0</v>
      </c>
      <c r="Q72" s="206">
        <v>0</v>
      </c>
      <c r="R72" s="207">
        <v>147</v>
      </c>
      <c r="S72" s="208">
        <v>56</v>
      </c>
    </row>
    <row r="73" spans="1:19" ht="14.25" thickBot="1">
      <c r="A73" s="226" t="s">
        <v>29</v>
      </c>
      <c r="B73" s="209">
        <f>SUM(B6:B72)</f>
        <v>6156</v>
      </c>
      <c r="C73" s="210">
        <f aca="true" t="shared" si="0" ref="C73:S73">SUM(C6:C72)</f>
        <v>16</v>
      </c>
      <c r="D73" s="211">
        <f t="shared" si="0"/>
        <v>124</v>
      </c>
      <c r="E73" s="212">
        <f t="shared" si="0"/>
        <v>0</v>
      </c>
      <c r="F73" s="213">
        <f t="shared" si="0"/>
        <v>2275</v>
      </c>
      <c r="G73" s="214">
        <f t="shared" si="0"/>
        <v>198</v>
      </c>
      <c r="H73" s="209">
        <f t="shared" si="0"/>
        <v>0</v>
      </c>
      <c r="I73" s="210">
        <f t="shared" si="0"/>
        <v>0</v>
      </c>
      <c r="J73" s="211">
        <f t="shared" si="0"/>
        <v>0</v>
      </c>
      <c r="K73" s="212">
        <f t="shared" si="0"/>
        <v>0</v>
      </c>
      <c r="L73" s="213">
        <f t="shared" si="0"/>
        <v>0</v>
      </c>
      <c r="M73" s="214">
        <f t="shared" si="0"/>
        <v>0</v>
      </c>
      <c r="N73" s="209">
        <f t="shared" si="0"/>
        <v>7247</v>
      </c>
      <c r="O73" s="210">
        <f t="shared" si="0"/>
        <v>1136</v>
      </c>
      <c r="P73" s="211">
        <f t="shared" si="0"/>
        <v>132</v>
      </c>
      <c r="Q73" s="212">
        <f t="shared" si="0"/>
        <v>329</v>
      </c>
      <c r="R73" s="213">
        <f t="shared" si="0"/>
        <v>38794</v>
      </c>
      <c r="S73" s="214">
        <f t="shared" si="0"/>
        <v>8657</v>
      </c>
    </row>
    <row r="75" ht="13.5" customHeight="1"/>
    <row r="76" ht="13.5" customHeight="1"/>
    <row r="77" ht="13.5" customHeight="1"/>
    <row r="78" spans="4:7" ht="13.5">
      <c r="D78" s="7"/>
      <c r="E78" s="7"/>
      <c r="F78" s="7"/>
      <c r="G78" s="7"/>
    </row>
    <row r="79" spans="4:7" ht="13.5">
      <c r="D79" s="7"/>
      <c r="E79" s="7"/>
      <c r="F79" s="7"/>
      <c r="G79" s="7"/>
    </row>
  </sheetData>
  <sheetProtection/>
  <mergeCells count="13">
    <mergeCell ref="P3:Q4"/>
    <mergeCell ref="R3:S4"/>
    <mergeCell ref="A2:A5"/>
    <mergeCell ref="B2:G2"/>
    <mergeCell ref="H2:M2"/>
    <mergeCell ref="N2:S2"/>
    <mergeCell ref="B3:C4"/>
    <mergeCell ref="D3:E4"/>
    <mergeCell ref="F3:G4"/>
    <mergeCell ref="H3:I4"/>
    <mergeCell ref="J3:K4"/>
    <mergeCell ref="L3:M4"/>
    <mergeCell ref="N3:O4"/>
  </mergeCells>
  <printOptions/>
  <pageMargins left="0.8267716535433072" right="0.4724409448818898" top="0.37" bottom="0.2755905511811024" header="0.1968503937007874" footer="0.1574803149606299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sakurai_y</dc:creator>
  <cp:keywords/>
  <dc:description/>
  <cp:lastModifiedBy>kawazoe_s</cp:lastModifiedBy>
  <cp:lastPrinted>2010-02-10T04:28:04Z</cp:lastPrinted>
  <dcterms:created xsi:type="dcterms:W3CDTF">2006-11-15T01:28:22Z</dcterms:created>
  <dcterms:modified xsi:type="dcterms:W3CDTF">2010-03-13T13:50:51Z</dcterms:modified>
  <cp:category/>
  <cp:version/>
  <cp:contentType/>
  <cp:contentStatus/>
</cp:coreProperties>
</file>