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90" windowWidth="19395" windowHeight="7605" tabRatio="952" activeTab="0"/>
  </bookViews>
  <sheets>
    <sheet name="【必読】注意事項" sheetId="1" r:id="rId1"/>
    <sheet name="記載事項①～⑮" sheetId="2" r:id="rId2"/>
    <sheet name="記載事項⑯～⑰" sheetId="3" r:id="rId3"/>
    <sheet name="記載事項⑲～㉒" sheetId="4" r:id="rId4"/>
    <sheet name="記載事項⑱研究代表機関" sheetId="5" r:id="rId5"/>
    <sheet name="⑱サブ(1)" sheetId="6" r:id="rId6"/>
    <sheet name="⑱サブ(2)" sheetId="7" r:id="rId7"/>
    <sheet name="⑱サブ(3)" sheetId="8" r:id="rId8"/>
    <sheet name="⑱サブ(4)" sheetId="9" r:id="rId9"/>
    <sheet name="⑱サブ(5)" sheetId="10" r:id="rId10"/>
    <sheet name="⑱サブ(6)" sheetId="11" r:id="rId11"/>
    <sheet name="⑱サブ(7)" sheetId="12" r:id="rId12"/>
    <sheet name="⑱サブ(8)" sheetId="13" r:id="rId13"/>
    <sheet name="⑱サブ(9)" sheetId="14" r:id="rId14"/>
    <sheet name="⑱サブ(10)" sheetId="15" r:id="rId15"/>
  </sheets>
  <definedNames>
    <definedName name="_xlnm.Print_Area" localSheetId="0">'【必読】注意事項'!$A$1:$C$21</definedName>
    <definedName name="_xlnm.Print_Area" localSheetId="5">'⑱サブ(1)'!$A$1:$I$25</definedName>
    <definedName name="_xlnm.Print_Area" localSheetId="14">'⑱サブ(10)'!$A$1:$I$25</definedName>
    <definedName name="_xlnm.Print_Area" localSheetId="6">'⑱サブ(2)'!$A$1:$I$25</definedName>
    <definedName name="_xlnm.Print_Area" localSheetId="7">'⑱サブ(3)'!$A$1:$I$25</definedName>
    <definedName name="_xlnm.Print_Area" localSheetId="8">'⑱サブ(4)'!$A$1:$I$25</definedName>
    <definedName name="_xlnm.Print_Area" localSheetId="9">'⑱サブ(5)'!$A$1:$I$25</definedName>
    <definedName name="_xlnm.Print_Area" localSheetId="10">'⑱サブ(6)'!$A$1:$I$25</definedName>
    <definedName name="_xlnm.Print_Area" localSheetId="11">'⑱サブ(7)'!$A$1:$I$25</definedName>
    <definedName name="_xlnm.Print_Area" localSheetId="12">'⑱サブ(8)'!$A$1:$I$25</definedName>
    <definedName name="_xlnm.Print_Area" localSheetId="13">'⑱サブ(9)'!$A$1:$I$25</definedName>
    <definedName name="_xlnm.Print_Area" localSheetId="1">'記載事項①～⑮'!$A$1:$AA$148</definedName>
    <definedName name="_xlnm.Print_Area" localSheetId="2">'記載事項⑯～⑰'!$A$1:$G$16</definedName>
    <definedName name="_xlnm.Print_Area" localSheetId="4">'記載事項⑱研究代表機関'!$A$1:$I$30</definedName>
    <definedName name="_xlnm.Print_Area" localSheetId="3">'記載事項⑲～㉒'!$A$1:$C$33</definedName>
    <definedName name="行政ニーズ" localSheetId="0">'【必読】注意事項'!#REF!</definedName>
    <definedName name="行政ニーズ">'記載事項①～⑮'!$AG$39:$AG$55</definedName>
  </definedNames>
  <calcPr fullCalcOnLoad="1"/>
</workbook>
</file>

<file path=xl/comments10.xml><?xml version="1.0" encoding="utf-8"?>
<comments xmlns="http://schemas.openxmlformats.org/spreadsheetml/2006/main">
  <authors>
    <author>fusamura</author>
  </authors>
  <commentList>
    <comment ref="B25" authorId="0">
      <text>
        <r>
          <rPr>
            <b/>
            <sz val="9"/>
            <rFont val="ＭＳ Ｐゴシック"/>
            <family val="3"/>
          </rPr>
          <t>間接的経費を抜いた金額を記載してください。</t>
        </r>
      </text>
    </comment>
  </commentList>
</comments>
</file>

<file path=xl/comments11.xml><?xml version="1.0" encoding="utf-8"?>
<comments xmlns="http://schemas.openxmlformats.org/spreadsheetml/2006/main">
  <authors>
    <author>fusamura</author>
  </authors>
  <commentList>
    <comment ref="B25" authorId="0">
      <text>
        <r>
          <rPr>
            <b/>
            <sz val="9"/>
            <rFont val="ＭＳ Ｐゴシック"/>
            <family val="3"/>
          </rPr>
          <t>間接的経費を抜いた金額を記載してください。</t>
        </r>
      </text>
    </comment>
  </commentList>
</comments>
</file>

<file path=xl/comments12.xml><?xml version="1.0" encoding="utf-8"?>
<comments xmlns="http://schemas.openxmlformats.org/spreadsheetml/2006/main">
  <authors>
    <author>fusamura</author>
  </authors>
  <commentList>
    <comment ref="B25" authorId="0">
      <text>
        <r>
          <rPr>
            <b/>
            <sz val="9"/>
            <rFont val="ＭＳ Ｐゴシック"/>
            <family val="3"/>
          </rPr>
          <t>間接的経費を抜いた金額を記載してください。</t>
        </r>
      </text>
    </comment>
  </commentList>
</comments>
</file>

<file path=xl/comments13.xml><?xml version="1.0" encoding="utf-8"?>
<comments xmlns="http://schemas.openxmlformats.org/spreadsheetml/2006/main">
  <authors>
    <author>fusamura</author>
  </authors>
  <commentList>
    <comment ref="B25" authorId="0">
      <text>
        <r>
          <rPr>
            <b/>
            <sz val="9"/>
            <rFont val="ＭＳ Ｐゴシック"/>
            <family val="3"/>
          </rPr>
          <t>間接的経費を抜いた金額を記載してください。</t>
        </r>
      </text>
    </comment>
  </commentList>
</comments>
</file>

<file path=xl/comments14.xml><?xml version="1.0" encoding="utf-8"?>
<comments xmlns="http://schemas.openxmlformats.org/spreadsheetml/2006/main">
  <authors>
    <author>fusamura</author>
  </authors>
  <commentList>
    <comment ref="B25" authorId="0">
      <text>
        <r>
          <rPr>
            <b/>
            <sz val="9"/>
            <rFont val="ＭＳ Ｐゴシック"/>
            <family val="3"/>
          </rPr>
          <t>間接的経費を抜いた金額を記載してください。</t>
        </r>
      </text>
    </comment>
  </commentList>
</comments>
</file>

<file path=xl/comments15.xml><?xml version="1.0" encoding="utf-8"?>
<comments xmlns="http://schemas.openxmlformats.org/spreadsheetml/2006/main">
  <authors>
    <author>fusamura</author>
  </authors>
  <commentList>
    <comment ref="B25" authorId="0">
      <text>
        <r>
          <rPr>
            <b/>
            <sz val="9"/>
            <rFont val="ＭＳ Ｐゴシック"/>
            <family val="3"/>
          </rPr>
          <t>間接的経費を抜いた金額を記載してください。</t>
        </r>
      </text>
    </comment>
  </commentList>
</comments>
</file>

<file path=xl/comments5.xml><?xml version="1.0" encoding="utf-8"?>
<comments xmlns="http://schemas.openxmlformats.org/spreadsheetml/2006/main">
  <authors>
    <author>fusamura</author>
  </authors>
  <commentList>
    <comment ref="D29" authorId="0">
      <text>
        <r>
          <rPr>
            <b/>
            <sz val="9"/>
            <rFont val="ＭＳ Ｐゴシック"/>
            <family val="3"/>
          </rPr>
          <t>間接的経費を抜いた金額を記載してください。
（補助金の公募段階においては、e-radシステム上直接経費の30%を間接経費対象額として計算します。）</t>
        </r>
      </text>
    </comment>
  </commentList>
</comments>
</file>

<file path=xl/comments6.xml><?xml version="1.0" encoding="utf-8"?>
<comments xmlns="http://schemas.openxmlformats.org/spreadsheetml/2006/main">
  <authors>
    <author>fusamura</author>
  </authors>
  <commentList>
    <comment ref="B25" authorId="0">
      <text>
        <r>
          <rPr>
            <b/>
            <sz val="9"/>
            <rFont val="ＭＳ Ｐゴシック"/>
            <family val="3"/>
          </rPr>
          <t>間接的経費を抜いた金額を記載してください。</t>
        </r>
      </text>
    </comment>
  </commentList>
</comments>
</file>

<file path=xl/comments7.xml><?xml version="1.0" encoding="utf-8"?>
<comments xmlns="http://schemas.openxmlformats.org/spreadsheetml/2006/main">
  <authors>
    <author>fusamura</author>
  </authors>
  <commentList>
    <comment ref="B25" authorId="0">
      <text>
        <r>
          <rPr>
            <b/>
            <sz val="9"/>
            <rFont val="ＭＳ Ｐゴシック"/>
            <family val="3"/>
          </rPr>
          <t>間接的経費を抜いた金額を記載してください。</t>
        </r>
      </text>
    </comment>
  </commentList>
</comments>
</file>

<file path=xl/comments8.xml><?xml version="1.0" encoding="utf-8"?>
<comments xmlns="http://schemas.openxmlformats.org/spreadsheetml/2006/main">
  <authors>
    <author>fusamura</author>
  </authors>
  <commentList>
    <comment ref="B25" authorId="0">
      <text>
        <r>
          <rPr>
            <b/>
            <sz val="9"/>
            <rFont val="ＭＳ Ｐゴシック"/>
            <family val="3"/>
          </rPr>
          <t>間接的経費を抜いた金額を記載してください。</t>
        </r>
      </text>
    </comment>
  </commentList>
</comments>
</file>

<file path=xl/comments9.xml><?xml version="1.0" encoding="utf-8"?>
<comments xmlns="http://schemas.openxmlformats.org/spreadsheetml/2006/main">
  <authors>
    <author>fusamura</author>
  </authors>
  <commentList>
    <comment ref="B25" authorId="0">
      <text>
        <r>
          <rPr>
            <b/>
            <sz val="9"/>
            <rFont val="ＭＳ Ｐゴシック"/>
            <family val="3"/>
          </rPr>
          <t>間接的経費を抜いた金額を記載してください。</t>
        </r>
      </text>
    </comment>
  </commentList>
</comments>
</file>

<file path=xl/sharedStrings.xml><?xml version="1.0" encoding="utf-8"?>
<sst xmlns="http://schemas.openxmlformats.org/spreadsheetml/2006/main" count="796" uniqueCount="348">
  <si>
    <t>○【委託費のみ記載】サブテーマ毎（研究分担機関毎）に計上する経費</t>
  </si>
  <si>
    <t>研究者名</t>
  </si>
  <si>
    <t>研究機関名</t>
  </si>
  <si>
    <t>経費区分</t>
  </si>
  <si>
    <t>　設備備品費</t>
  </si>
  <si>
    <t>　消耗品費</t>
  </si>
  <si>
    <t>人件費・賃金</t>
  </si>
  <si>
    <t>謝金</t>
  </si>
  <si>
    <t>国内旅費</t>
  </si>
  <si>
    <t>外国旅費</t>
  </si>
  <si>
    <t>委員等旅費</t>
  </si>
  <si>
    <t>外国人招聘滞在旅費</t>
  </si>
  <si>
    <t>雑役務費</t>
  </si>
  <si>
    <t>印刷製本費</t>
  </si>
  <si>
    <t>会議費</t>
  </si>
  <si>
    <t>通信運搬費</t>
  </si>
  <si>
    <t>その他（諸経費）</t>
  </si>
  <si>
    <t>１．直接研究費内訳</t>
  </si>
  <si>
    <t>直接研究費合計</t>
  </si>
  <si>
    <t>合計</t>
  </si>
  <si>
    <t>　年度</t>
  </si>
  <si>
    <t>研究期間全体</t>
  </si>
  <si>
    <t>平成２５年度</t>
  </si>
  <si>
    <t xml:space="preserve">ふりがな </t>
  </si>
  <si>
    <t>所属住所</t>
  </si>
  <si>
    <t>ふりがな</t>
  </si>
  <si>
    <t>氏名</t>
  </si>
  <si>
    <t>研究機関名／部局／役職名</t>
  </si>
  <si>
    <t>所属機関住所</t>
  </si>
  <si>
    <t>サブテーマ№</t>
  </si>
  <si>
    <t>サブテーマ名</t>
  </si>
  <si>
    <t>氏  名</t>
  </si>
  <si>
    <t>現在の専門･学位</t>
  </si>
  <si>
    <t>所属機関名／部局／役職名</t>
  </si>
  <si>
    <r>
      <t>⑪この研究における達成目標・計画・手法</t>
    </r>
    <r>
      <rPr>
        <sz val="12"/>
        <color indexed="8"/>
        <rFont val="ＭＳ 明朝"/>
        <family val="1"/>
      </rPr>
      <t>（Ａ４用紙３ページ以内）</t>
    </r>
  </si>
  <si>
    <t>※カラー図表の挿入は不可</t>
  </si>
  <si>
    <t>平成２５年度</t>
  </si>
  <si>
    <t>平成２６年度</t>
  </si>
  <si>
    <t>環　境　大　臣　　　　　　　殿</t>
  </si>
  <si>
    <r>
      <t>⑫行政ニーズへの貢献／環境政策等への貢献</t>
    </r>
    <r>
      <rPr>
        <sz val="14"/>
        <color indexed="8"/>
        <rFont val="ＭＳ 明朝"/>
        <family val="1"/>
      </rPr>
      <t>（８００字以内、文字のみ）</t>
    </r>
  </si>
  <si>
    <r>
      <t>⑭この研究に関連する事前準備状況・関連研究</t>
    </r>
    <r>
      <rPr>
        <sz val="14"/>
        <color indexed="8"/>
        <rFont val="ＭＳ 明朝"/>
        <family val="1"/>
      </rPr>
      <t>（８００字以内、文字のみ）</t>
    </r>
  </si>
  <si>
    <r>
      <t>⑮他の制度等からの助成等の有無</t>
    </r>
    <r>
      <rPr>
        <b/>
        <sz val="14"/>
        <color indexed="8"/>
        <rFont val="Century"/>
        <family val="1"/>
      </rPr>
      <t>(</t>
    </r>
    <r>
      <rPr>
        <b/>
        <sz val="14"/>
        <color indexed="8"/>
        <rFont val="ＭＳ 明朝"/>
        <family val="1"/>
      </rPr>
      <t>申請中含む</t>
    </r>
    <r>
      <rPr>
        <b/>
        <sz val="14"/>
        <color indexed="8"/>
        <rFont val="Century"/>
        <family val="1"/>
      </rPr>
      <t>)</t>
    </r>
  </si>
  <si>
    <t>研究課題名</t>
  </si>
  <si>
    <t>研究期間</t>
  </si>
  <si>
    <t>エフォート（％）</t>
  </si>
  <si>
    <t>本申請との仕分け</t>
  </si>
  <si>
    <t>研究制度名（制度所管）
（状況）</t>
  </si>
  <si>
    <r>
      <t>（</t>
    </r>
    <r>
      <rPr>
        <sz val="12"/>
        <color indexed="8"/>
        <rFont val="Century"/>
        <family val="1"/>
      </rPr>
      <t>1</t>
    </r>
    <r>
      <rPr>
        <sz val="12"/>
        <color indexed="8"/>
        <rFont val="ＭＳ 明朝"/>
        <family val="1"/>
      </rPr>
      <t>人あたり</t>
    </r>
    <r>
      <rPr>
        <sz val="12"/>
        <color indexed="8"/>
        <rFont val="Century"/>
        <family val="1"/>
      </rPr>
      <t>10</t>
    </r>
    <r>
      <rPr>
        <sz val="12"/>
        <color indexed="8"/>
        <rFont val="ＭＳ 明朝"/>
        <family val="1"/>
      </rPr>
      <t>件、全体で</t>
    </r>
    <r>
      <rPr>
        <sz val="12"/>
        <color indexed="8"/>
        <rFont val="Century"/>
        <family val="1"/>
      </rPr>
      <t>20</t>
    </r>
    <r>
      <rPr>
        <sz val="12"/>
        <color indexed="8"/>
        <rFont val="ＭＳ 明朝"/>
        <family val="1"/>
      </rPr>
      <t>件まで記載可）</t>
    </r>
  </si>
  <si>
    <t>※右端の欄に、推進費で実施した研究成果は◎、推進費ではないが環境省で実施した研究成果については、○を記載すること。</t>
  </si>
  <si>
    <t>研究代表者・分担者の別</t>
  </si>
  <si>
    <t>問対</t>
  </si>
  <si>
    <t>若手</t>
  </si>
  <si>
    <t>FS</t>
  </si>
  <si>
    <t>一般</t>
  </si>
  <si>
    <t>１年</t>
  </si>
  <si>
    <t>２年</t>
  </si>
  <si>
    <t>有</t>
  </si>
  <si>
    <t>無</t>
  </si>
  <si>
    <r>
      <t>平成２５年度環境研究総合推進費（委託費・補助金）による研究事業の申請にあたり、次のとおり申請書／研究計画書を提出する</t>
    </r>
    <r>
      <rPr>
        <sz val="12"/>
        <color indexed="8"/>
        <rFont val="ＭＳ 明朝"/>
        <family val="1"/>
      </rPr>
      <t>。</t>
    </r>
  </si>
  <si>
    <r>
      <t>&lt;研究者実数&gt;</t>
    </r>
    <r>
      <rPr>
        <sz val="12"/>
        <color indexed="8"/>
        <rFont val="ＭＳ 明朝"/>
        <family val="1"/>
      </rPr>
      <t>　計　 　名、</t>
    </r>
    <r>
      <rPr>
        <b/>
        <sz val="12"/>
        <color indexed="8"/>
        <rFont val="ＭＳ 明朝"/>
        <family val="1"/>
      </rPr>
      <t>&lt;所属機関実数&gt;</t>
    </r>
    <r>
      <rPr>
        <sz val="12"/>
        <color indexed="8"/>
        <rFont val="ＭＳ 明朝"/>
        <family val="1"/>
      </rPr>
      <t>　計　 　 機関</t>
    </r>
  </si>
  <si>
    <t>平成２４年　　月　　日</t>
  </si>
  <si>
    <t>◎</t>
  </si>
  <si>
    <t>年齢</t>
  </si>
  <si>
    <t>支出予定額</t>
  </si>
  <si>
    <t>(1)総事業費</t>
  </si>
  <si>
    <t>(3)差引額（(1)-(2)）</t>
  </si>
  <si>
    <t>(4)補助対象経費</t>
  </si>
  <si>
    <t>(2)寄付金その他の収入額</t>
  </si>
  <si>
    <t>(5)補助金所要額
（(3)と(4)のうち額の小さい方）</t>
  </si>
  <si>
    <t>平成２６年度</t>
  </si>
  <si>
    <t>平成２７年度</t>
  </si>
  <si>
    <t>（所属機関住所を記載）</t>
  </si>
  <si>
    <t>（所属機関長の氏名を記載）</t>
  </si>
  <si>
    <t>所属名／職名</t>
  </si>
  <si>
    <t>（所属機関長の所属名／職名を記載）</t>
  </si>
  <si>
    <t>委託費</t>
  </si>
  <si>
    <t>補助金</t>
  </si>
  <si>
    <t>（項目を選択）</t>
  </si>
  <si>
    <t>(項目を選択)</t>
  </si>
  <si>
    <t xml:space="preserve">１（主）． </t>
  </si>
  <si>
    <t>申請者</t>
  </si>
  <si>
    <t>３年</t>
  </si>
  <si>
    <t>２．</t>
  </si>
  <si>
    <t>重点課題</t>
  </si>
  <si>
    <t>Ⅰ．震災対応</t>
  </si>
  <si>
    <t>Ⅲ．地域連携</t>
  </si>
  <si>
    <t>Ⅳ．知財戦略　　　　　　　　　</t>
  </si>
  <si>
    <t>所属名／職名</t>
  </si>
  <si>
    <t>FAX（半角）</t>
  </si>
  <si>
    <t>E-mail（半角）</t>
  </si>
  <si>
    <t>E-mail（半角）</t>
  </si>
  <si>
    <t>重点課題１</t>
  </si>
  <si>
    <t>重点課題２</t>
  </si>
  <si>
    <t>重点課題３</t>
  </si>
  <si>
    <t>重点課題４</t>
  </si>
  <si>
    <t>重点課題５</t>
  </si>
  <si>
    <t>重点課題６</t>
  </si>
  <si>
    <t>重点課題７</t>
  </si>
  <si>
    <t>重点課題８</t>
  </si>
  <si>
    <t>重点課題９</t>
  </si>
  <si>
    <t>重点課題１０</t>
  </si>
  <si>
    <t>重点課題１１</t>
  </si>
  <si>
    <t>重点課題１２</t>
  </si>
  <si>
    <t>重点課題１３</t>
  </si>
  <si>
    <t>重点課題１４</t>
  </si>
  <si>
    <t>重点課題１５</t>
  </si>
  <si>
    <t>重点課題１６</t>
  </si>
  <si>
    <t>重点課題１７</t>
  </si>
  <si>
    <t>環境汚染(第２研究分科会)</t>
  </si>
  <si>
    <t>全球システム変動（第１研究分科会）</t>
  </si>
  <si>
    <t>リスク管理・健康リスク(第３研究分科会)</t>
  </si>
  <si>
    <t>生態系保全と再生(第４研究分科会)</t>
  </si>
  <si>
    <t>持続可能な社会・政策研究(第５研究分科会)</t>
  </si>
  <si>
    <t>領域横断(第６研究分科会)</t>
  </si>
  <si>
    <t>②</t>
  </si>
  <si>
    <t>③</t>
  </si>
  <si>
    <t>④</t>
  </si>
  <si>
    <t>⑤</t>
  </si>
  <si>
    <t>⑥</t>
  </si>
  <si>
    <t>@</t>
  </si>
  <si>
    <t>／</t>
  </si>
  <si>
    <t>②予定研究期間</t>
  </si>
  <si>
    <t>③研究区分／</t>
  </si>
  <si>
    <t>H25ｴﾌｫｰﾄ(%)</t>
  </si>
  <si>
    <t>○</t>
  </si>
  <si>
    <t>研究代表者</t>
  </si>
  <si>
    <t>合計</t>
  </si>
  <si>
    <t>サブリーダー</t>
  </si>
  <si>
    <t>代表者</t>
  </si>
  <si>
    <t>※代表者区分：◎→研究代表者、○→サブテーマリーダー</t>
  </si>
  <si>
    <t>※エフォート：研究者が当該研究の実施に必要とする時間の配分率（％）。研究者の年間の全仕事時間を100％とする。</t>
  </si>
  <si>
    <t>行政ニーズ</t>
  </si>
  <si>
    <t>⑥研究代表者情報</t>
  </si>
  <si>
    <t>⑦経理事務担当者</t>
  </si>
  <si>
    <t>(項目を選択)</t>
  </si>
  <si>
    <t>必要</t>
  </si>
  <si>
    <t>不要</t>
  </si>
  <si>
    <t>(項目を選択)</t>
  </si>
  <si>
    <t>※この研究に直接関係のあるもののみ記載可</t>
  </si>
  <si>
    <t>発表業績</t>
  </si>
  <si>
    <t>@</t>
  </si>
  <si>
    <t>／　／</t>
  </si>
  <si>
    <t xml:space="preserve">000-000-0000 </t>
  </si>
  <si>
    <r>
      <t xml:space="preserve">TEL（半角）
</t>
    </r>
    <r>
      <rPr>
        <i/>
        <sz val="11"/>
        <color indexed="10"/>
        <rFont val="ＭＳ 明朝"/>
        <family val="1"/>
      </rPr>
      <t>※できる限り直通を記載</t>
    </r>
  </si>
  <si>
    <r>
      <t xml:space="preserve">TEL（半角）
</t>
    </r>
    <r>
      <rPr>
        <i/>
        <sz val="11"/>
        <color indexed="10"/>
        <rFont val="ＭＳ 明朝"/>
        <family val="1"/>
      </rPr>
      <t>※できる限り直通を記載</t>
    </r>
  </si>
  <si>
    <r>
      <t xml:space="preserve">緊急連絡先（半角）
</t>
    </r>
    <r>
      <rPr>
        <i/>
        <sz val="11"/>
        <color indexed="10"/>
        <rFont val="ＭＳ 明朝"/>
        <family val="1"/>
      </rPr>
      <t>※携帯電話を記載</t>
    </r>
  </si>
  <si>
    <r>
      <t xml:space="preserve">①研究課題名
</t>
    </r>
    <r>
      <rPr>
        <i/>
        <sz val="11"/>
        <color indexed="10"/>
        <rFont val="ＭＳ 明朝"/>
        <family val="1"/>
      </rPr>
      <t>※40字程度以下</t>
    </r>
  </si>
  <si>
    <t>（満</t>
  </si>
  <si>
    <t>歳）</t>
  </si>
  <si>
    <r>
      <t xml:space="preserve">研究の対象分野（研究分科会）
</t>
    </r>
    <r>
      <rPr>
        <i/>
        <sz val="9"/>
        <color indexed="10"/>
        <rFont val="ＭＳ 明朝"/>
        <family val="1"/>
      </rPr>
      <t>※分科会については変更する可能性がある。</t>
    </r>
  </si>
  <si>
    <t>【委託費】外注費／【補助金】業務委託予定先</t>
  </si>
  <si>
    <t>借料及び損料</t>
  </si>
  <si>
    <t>※正しい報告が行われなかった場合は、採択を取り消すことがある。</t>
  </si>
  <si>
    <t>氏 名</t>
  </si>
  <si>
    <t xml:space="preserve">最終目標を達成するためにサブテーマ毎に以下の各年度達成目標・計画を設定する
</t>
  </si>
  <si>
    <t>本研究の最終目標</t>
  </si>
  <si>
    <r>
      <t xml:space="preserve">※サブテーマがない場合はサブテーマごとの記載は不要。
※欄が足りない場合制限（３ページ以内）で適宜追加すること。
</t>
    </r>
    <r>
      <rPr>
        <i/>
        <u val="single"/>
        <sz val="11"/>
        <color indexed="10"/>
        <rFont val="ＭＳ 明朝"/>
        <family val="1"/>
      </rPr>
      <t>※行間及びフォントサイズは、必要以上に小さくしないこと。</t>
    </r>
  </si>
  <si>
    <t>※e-Radに記載した研究助成に加えて、研究代表者が現在実施中の研究及び申請している研究について、他の制度(民間企業含む)等からの助成等がある場合は、本申請に関連の大きい順にすべて記載すること。</t>
  </si>
  <si>
    <r>
      <rPr>
        <sz val="12"/>
        <color indexed="8"/>
        <rFont val="ＭＳ 明朝"/>
        <family val="1"/>
      </rPr>
      <t>【委託費】２．外注費＋３．再委託費（サブテーマ）の合計</t>
    </r>
    <r>
      <rPr>
        <u val="single"/>
        <sz val="12"/>
        <color indexed="8"/>
        <rFont val="ＭＳ 明朝"/>
        <family val="1"/>
      </rPr>
      <t xml:space="preserve">
</t>
    </r>
    <r>
      <rPr>
        <u val="single"/>
        <sz val="10"/>
        <color indexed="10"/>
        <rFont val="ＭＳ 明朝"/>
        <family val="1"/>
      </rPr>
      <t>（ホ＋ヘ＋ト＋チ＋リ＋ヌ）</t>
    </r>
  </si>
  <si>
    <r>
      <rPr>
        <sz val="12"/>
        <color indexed="8"/>
        <rFont val="ＭＳ 明朝"/>
        <family val="1"/>
      </rPr>
      <t>【補助金】２．業務委託費の合計</t>
    </r>
    <r>
      <rPr>
        <u val="single"/>
        <sz val="12"/>
        <color indexed="8"/>
        <rFont val="ＭＳ 明朝"/>
        <family val="1"/>
      </rPr>
      <t xml:space="preserve">
</t>
    </r>
    <r>
      <rPr>
        <u val="single"/>
        <sz val="11"/>
        <color indexed="10"/>
        <rFont val="ＭＳ 明朝"/>
        <family val="1"/>
      </rPr>
      <t>（ホ）</t>
    </r>
  </si>
  <si>
    <r>
      <rPr>
        <sz val="12"/>
        <color indexed="8"/>
        <rFont val="ＭＳ 明朝"/>
        <family val="1"/>
      </rPr>
      <t>１．直接研究費の合計</t>
    </r>
    <r>
      <rPr>
        <u val="single"/>
        <sz val="12"/>
        <color indexed="8"/>
        <rFont val="ＭＳ 明朝"/>
        <family val="1"/>
      </rPr>
      <t xml:space="preserve">
</t>
    </r>
    <r>
      <rPr>
        <u val="single"/>
        <sz val="10"/>
        <color indexed="10"/>
        <rFont val="ＭＳ 明朝"/>
        <family val="1"/>
      </rPr>
      <t>（イ＋ロ＋ハ＋ニ）</t>
    </r>
  </si>
  <si>
    <t>間接経費の必要性（研究代表機関）</t>
  </si>
  <si>
    <t>（イ＋ロ＋ハ＋ニ）</t>
  </si>
  <si>
    <r>
      <rPr>
        <sz val="10.5"/>
        <color indexed="10"/>
        <rFont val="ＭＳ 明朝"/>
        <family val="1"/>
      </rPr>
      <t>二．</t>
    </r>
    <r>
      <rPr>
        <sz val="10.5"/>
        <color indexed="8"/>
        <rFont val="ＭＳ 明朝"/>
        <family val="1"/>
      </rPr>
      <t>その他</t>
    </r>
  </si>
  <si>
    <r>
      <rPr>
        <sz val="10.5"/>
        <color indexed="10"/>
        <rFont val="ＭＳ 明朝"/>
        <family val="1"/>
      </rPr>
      <t>ヘ．</t>
    </r>
    <r>
      <rPr>
        <sz val="10.5"/>
        <color indexed="8"/>
        <rFont val="ＭＳ 明朝"/>
        <family val="1"/>
      </rPr>
      <t>物品費</t>
    </r>
  </si>
  <si>
    <r>
      <rPr>
        <sz val="10.5"/>
        <color indexed="10"/>
        <rFont val="ＭＳ 明朝"/>
        <family val="1"/>
      </rPr>
      <t>リ．</t>
    </r>
    <r>
      <rPr>
        <sz val="10.5"/>
        <color indexed="8"/>
        <rFont val="ＭＳ 明朝"/>
        <family val="1"/>
      </rPr>
      <t>その他</t>
    </r>
  </si>
  <si>
    <r>
      <rPr>
        <sz val="10.5"/>
        <color indexed="10"/>
        <rFont val="ＭＳ 明朝"/>
        <family val="1"/>
      </rPr>
      <t>チ．</t>
    </r>
    <r>
      <rPr>
        <sz val="10.5"/>
        <color indexed="8"/>
        <rFont val="ＭＳ 明朝"/>
        <family val="1"/>
      </rPr>
      <t>旅費</t>
    </r>
  </si>
  <si>
    <r>
      <rPr>
        <sz val="10.5"/>
        <color indexed="10"/>
        <rFont val="ＭＳ 明朝"/>
        <family val="1"/>
      </rPr>
      <t>ト．</t>
    </r>
    <r>
      <rPr>
        <sz val="10.5"/>
        <color indexed="8"/>
        <rFont val="ＭＳ 明朝"/>
        <family val="1"/>
      </rPr>
      <t>人件費・謝金</t>
    </r>
  </si>
  <si>
    <r>
      <t>サブテーマ（再委託）経費及びサブテーマ外注費の合計</t>
    </r>
    <r>
      <rPr>
        <sz val="10.5"/>
        <color indexed="10"/>
        <rFont val="ＭＳ 明朝"/>
        <family val="1"/>
      </rPr>
      <t>（ヘ＋ト＋チ＋リ＋ヌ）</t>
    </r>
  </si>
  <si>
    <t>間接経費の必要性（サブテーマ（１））</t>
  </si>
  <si>
    <t>間接経費の必要性（サブテーマ（２））</t>
  </si>
  <si>
    <t>※印刷した際に乱れがないように注意すること。</t>
  </si>
  <si>
    <r>
      <t>※参考図は</t>
    </r>
    <r>
      <rPr>
        <i/>
        <sz val="11"/>
        <color indexed="10"/>
        <rFont val="Century"/>
        <family val="1"/>
      </rPr>
      <t>2</t>
    </r>
    <r>
      <rPr>
        <i/>
        <sz val="11"/>
        <color indexed="10"/>
        <rFont val="ＭＳ 明朝"/>
        <family val="1"/>
      </rPr>
      <t>枚（</t>
    </r>
    <r>
      <rPr>
        <i/>
        <sz val="11"/>
        <color indexed="10"/>
        <rFont val="Century"/>
        <family val="1"/>
      </rPr>
      <t>2</t>
    </r>
    <r>
      <rPr>
        <i/>
        <sz val="11"/>
        <color indexed="10"/>
        <rFont val="ＭＳ 明朝"/>
        <family val="1"/>
      </rPr>
      <t>ページ）以内とする。</t>
    </r>
  </si>
  <si>
    <t>※サブテーマは必要に応じて適宜追加削除すること。</t>
  </si>
  <si>
    <r>
      <t>※間接経費が必要な場合、府省間の取り決めにより申請時点では一律</t>
    </r>
    <r>
      <rPr>
        <i/>
        <sz val="11"/>
        <color indexed="10"/>
        <rFont val="Century"/>
        <family val="1"/>
      </rPr>
      <t>30</t>
    </r>
    <r>
      <rPr>
        <i/>
        <sz val="11"/>
        <color indexed="10"/>
        <rFont val="ＭＳ 明朝"/>
        <family val="1"/>
      </rPr>
      <t>％で計算する。</t>
    </r>
  </si>
  <si>
    <t>⑲間接経費　</t>
  </si>
  <si>
    <t>⑳添付書類の有無</t>
  </si>
  <si>
    <r>
      <rPr>
        <sz val="11"/>
        <color indexed="10"/>
        <rFont val="ＭＳ 明朝"/>
        <family val="1"/>
      </rPr>
      <t>ハ．</t>
    </r>
    <r>
      <rPr>
        <sz val="11"/>
        <color indexed="8"/>
        <rFont val="ＭＳ 明朝"/>
        <family val="1"/>
      </rPr>
      <t>旅費</t>
    </r>
  </si>
  <si>
    <t>サブテーマ（1）タイトル</t>
  </si>
  <si>
    <t>３．サブテーマ（再委託）経費及びサブテーマ外注費</t>
  </si>
  <si>
    <r>
      <rPr>
        <sz val="10.5"/>
        <color indexed="10"/>
        <rFont val="ＭＳ 明朝"/>
        <family val="1"/>
      </rPr>
      <t>ヌ.</t>
    </r>
    <r>
      <rPr>
        <sz val="10.5"/>
        <color indexed="8"/>
        <rFont val="ＭＳ 明朝"/>
        <family val="1"/>
      </rPr>
      <t>外注費</t>
    </r>
  </si>
  <si>
    <r>
      <t>直接経費の総計
【委託費】</t>
    </r>
    <r>
      <rPr>
        <u val="single"/>
        <sz val="12"/>
        <color indexed="10"/>
        <rFont val="ＭＳ 明朝"/>
        <family val="1"/>
      </rPr>
      <t>イ～ヌ</t>
    </r>
    <r>
      <rPr>
        <sz val="12"/>
        <color indexed="8"/>
        <rFont val="ＭＳ 明朝"/>
        <family val="1"/>
      </rPr>
      <t>の合計
【補助金】</t>
    </r>
    <r>
      <rPr>
        <u val="single"/>
        <sz val="12"/>
        <color indexed="10"/>
        <rFont val="ＭＳ 明朝"/>
        <family val="1"/>
      </rPr>
      <t>イ～ホ</t>
    </r>
    <r>
      <rPr>
        <sz val="12"/>
        <color indexed="8"/>
        <rFont val="ＭＳ 明朝"/>
        <family val="1"/>
      </rPr>
      <t>の合計</t>
    </r>
  </si>
  <si>
    <r>
      <t>&lt;平成25年度研究経費</t>
    </r>
    <r>
      <rPr>
        <sz val="12"/>
        <color indexed="8"/>
        <rFont val="ＭＳ 明朝"/>
        <family val="1"/>
      </rPr>
      <t>（直接経費）</t>
    </r>
    <r>
      <rPr>
        <b/>
        <sz val="12"/>
        <color indexed="8"/>
        <rFont val="ＭＳ 明朝"/>
        <family val="1"/>
      </rPr>
      <t xml:space="preserve">&gt;
</t>
    </r>
    <r>
      <rPr>
        <sz val="12"/>
        <color indexed="8"/>
        <rFont val="ＭＳ 明朝"/>
        <family val="1"/>
      </rPr>
      <t>　</t>
    </r>
  </si>
  <si>
    <t>※&lt;平成25年度研究経費（直接経費）&gt;は、⑯の平成25年度直接経費の総計と同じになるように留意すること。</t>
  </si>
  <si>
    <t>↓金額チェック【⑯の金額は以下のとおり】</t>
  </si>
  <si>
    <t>年齢基準</t>
  </si>
  <si>
    <t>国内旅費</t>
  </si>
  <si>
    <t>借料及び損料</t>
  </si>
  <si>
    <t>サブテーマ（2）タイトル</t>
  </si>
  <si>
    <t>サブテーマ（3）タイトル</t>
  </si>
  <si>
    <t>サブテーマ（4）タイトル</t>
  </si>
  <si>
    <t>サブテーマ（5）タイトル</t>
  </si>
  <si>
    <t>サブテーマ（6）タイトル</t>
  </si>
  <si>
    <t>サブテーマ（7）タイトル</t>
  </si>
  <si>
    <t>サブテーマ（8）タイトル</t>
  </si>
  <si>
    <t>サブテーマ（9）タイトル</t>
  </si>
  <si>
    <t>サブテーマ（10）タイトル</t>
  </si>
  <si>
    <t xml:space="preserve">000-000-0000 </t>
  </si>
  <si>
    <t xml:space="preserve">⑱【委託費】経費支出予定額内訳／【補助金】補助対象経費支出予定額（⑯(4)）内訳
</t>
  </si>
  <si>
    <t>例)　論文別刷り代 -,----円　</t>
  </si>
  <si>
    <r>
      <t xml:space="preserve">生年月日(年齢)
</t>
    </r>
    <r>
      <rPr>
        <i/>
        <sz val="11"/>
        <color indexed="10"/>
        <rFont val="ＭＳ 明朝"/>
        <family val="1"/>
      </rPr>
      <t xml:space="preserve">※若手枠のみ記載必須
</t>
    </r>
    <r>
      <rPr>
        <sz val="11"/>
        <color indexed="10"/>
        <rFont val="ＭＳ 明朝"/>
        <family val="1"/>
      </rPr>
      <t>(入力方法：1900-1-11)</t>
    </r>
  </si>
  <si>
    <r>
      <t>⑬この研究の独創的な点</t>
    </r>
    <r>
      <rPr>
        <sz val="14"/>
        <color indexed="8"/>
        <rFont val="ＭＳ 明朝"/>
        <family val="1"/>
      </rPr>
      <t>（８００字以内、文字のみ）</t>
    </r>
    <r>
      <rPr>
        <b/>
        <sz val="14"/>
        <color indexed="8"/>
        <rFont val="ＭＳ 明朝"/>
        <family val="1"/>
      </rPr>
      <t xml:space="preserve">
</t>
    </r>
    <r>
      <rPr>
        <i/>
        <sz val="12"/>
        <color indexed="10"/>
        <rFont val="ＭＳ 明朝"/>
        <family val="1"/>
      </rPr>
      <t>※委託費若手枠、補助金のみ記載必須　その他研究区分は任意（該当がない場合、該当無しと記載）</t>
    </r>
  </si>
  <si>
    <t>④環境研究・環境技術開発の推進戦略重点課題上の位置づけ</t>
  </si>
  <si>
    <r>
      <t xml:space="preserve">重点課題
</t>
    </r>
    <r>
      <rPr>
        <b/>
        <sz val="12"/>
        <color indexed="10"/>
        <rFont val="ＭＳ 明朝"/>
        <family val="1"/>
      </rPr>
      <t>(必須）</t>
    </r>
  </si>
  <si>
    <t>地域</t>
  </si>
  <si>
    <t>優先</t>
  </si>
  <si>
    <t>委員等旅費
(補助金事業は除く）</t>
  </si>
  <si>
    <t>外国人招聘滞在旅費
（補助金事業は除く）</t>
  </si>
  <si>
    <t xml:space="preserve"> ※重点課題および行政ニーズについて上記項目④を記載すると自動的に記載される。</t>
  </si>
  <si>
    <t>※カラー図表の挿入は不可　　目標は定量的／検証可能な目標であること。</t>
  </si>
  <si>
    <t>統合</t>
  </si>
  <si>
    <t>Ⅱ．グリーン
　　成長戦略</t>
  </si>
  <si>
    <t>Ⅴ．中小企業</t>
  </si>
  <si>
    <r>
      <t xml:space="preserve">⑤特記項目
</t>
    </r>
    <r>
      <rPr>
        <sz val="12"/>
        <color indexed="8"/>
        <rFont val="ＭＳ 明朝"/>
        <family val="1"/>
      </rPr>
      <t>※注1</t>
    </r>
    <r>
      <rPr>
        <sz val="12"/>
        <color indexed="8"/>
        <rFont val="ＭＳ 明朝"/>
        <family val="1"/>
      </rPr>
      <t xml:space="preserve"> </t>
    </r>
    <r>
      <rPr>
        <sz val="12"/>
        <color indexed="8"/>
        <rFont val="ＭＳ 明朝"/>
        <family val="1"/>
      </rPr>
      <t>参照</t>
    </r>
  </si>
  <si>
    <t>※講演等で外国人を招聘する場合の旅費・宿泊費</t>
  </si>
  <si>
    <t>例） 国際学会出席（国・都市、○泊○日）　　 　　　　　　　　　　　　　　※学生の単独出張は認めない。その他国内旅費の留意事項を準用</t>
  </si>
  <si>
    <t>例） 国際学会出席（国・都市、○泊○日）　　 　　　　　　　　　　　　　　※学生の単独出張は認めない。その他国内旅費の留意事項を準用</t>
  </si>
  <si>
    <r>
      <t>⑨研究の背景・目的</t>
    </r>
    <r>
      <rPr>
        <sz val="14"/>
        <color indexed="8"/>
        <rFont val="ＭＳ 明朝"/>
        <family val="1"/>
      </rPr>
      <t>（９６８字以内、文字のみ、e-Radの【研究目的】より転記）</t>
    </r>
  </si>
  <si>
    <r>
      <rPr>
        <b/>
        <sz val="14"/>
        <color indexed="8"/>
        <rFont val="ＭＳ 明朝"/>
        <family val="1"/>
      </rPr>
      <t>⑩研究の概要</t>
    </r>
    <r>
      <rPr>
        <sz val="14"/>
        <color indexed="8"/>
        <rFont val="ＭＳ 明朝"/>
        <family val="1"/>
      </rPr>
      <t>（９６８字以内、文字のみ、e-Radの【研究概要】より転記）</t>
    </r>
  </si>
  <si>
    <t xml:space="preserve"> ※提案内容が「添付資料１　平成25年度新規課題に対する行政ニーズについて」に記載された「行政ニーズ（個別研究開発テーマ）」に該当しない場合でも、環境政策等への貢献の見通しについて必ず記載すること。</t>
  </si>
  <si>
    <t>循環型社会形成・次世代廃棄物処理技術（第７研究分科会）</t>
  </si>
  <si>
    <r>
      <t>行政ニーズ（個別研究開発テーマ）</t>
    </r>
    <r>
      <rPr>
        <b/>
        <sz val="10"/>
        <color indexed="8"/>
        <rFont val="ＭＳ 明朝"/>
        <family val="1"/>
      </rPr>
      <t>（該当者のみ）</t>
    </r>
  </si>
  <si>
    <t>※ダウンロード時に記載されていた青字の「例）……」「※……」  は削除して提出ください。</t>
  </si>
  <si>
    <t>２．【委託費】外注費／
【補助金】業務委託費内訳</t>
  </si>
  <si>
    <r>
      <rPr>
        <sz val="10"/>
        <color indexed="10"/>
        <rFont val="ＭＳ 明朝"/>
        <family val="1"/>
      </rPr>
      <t>ホ．</t>
    </r>
    <r>
      <rPr>
        <sz val="10"/>
        <color indexed="8"/>
        <rFont val="ＭＳ 明朝"/>
        <family val="1"/>
      </rPr>
      <t>【委託費】外注費／
【補助金】業務委託費 合計</t>
    </r>
  </si>
  <si>
    <r>
      <rPr>
        <sz val="10.5"/>
        <color indexed="12"/>
        <rFont val="ＭＳ Ｐ明朝"/>
        <family val="1"/>
      </rPr>
      <t>※【補助金】高額備品（</t>
    </r>
    <r>
      <rPr>
        <sz val="10.5"/>
        <color indexed="12"/>
        <rFont val="Century"/>
        <family val="1"/>
      </rPr>
      <t>50</t>
    </r>
    <r>
      <rPr>
        <sz val="10.5"/>
        <color indexed="12"/>
        <rFont val="ＭＳ Ｐ明朝"/>
        <family val="1"/>
      </rPr>
      <t>万円以上）はすべて記入すること。
※【委託費】原則として備品の購入は認めません。リース等の活用を検討ください。</t>
    </r>
  </si>
  <si>
    <r>
      <rPr>
        <sz val="11"/>
        <color indexed="10"/>
        <rFont val="ＭＳ 明朝"/>
        <family val="1"/>
      </rPr>
      <t>イ．</t>
    </r>
    <r>
      <rPr>
        <sz val="11"/>
        <color indexed="8"/>
        <rFont val="ＭＳ 明朝"/>
        <family val="1"/>
      </rPr>
      <t>物品費</t>
    </r>
  </si>
  <si>
    <r>
      <rPr>
        <sz val="11"/>
        <color indexed="10"/>
        <rFont val="ＭＳ 明朝"/>
        <family val="1"/>
      </rPr>
      <t>ロ．</t>
    </r>
    <r>
      <rPr>
        <sz val="11"/>
        <color indexed="8"/>
        <rFont val="ＭＳ 明朝"/>
        <family val="1"/>
      </rPr>
      <t>人件費・謝金</t>
    </r>
  </si>
  <si>
    <t>←「イ．物品費」の小計</t>
  </si>
  <si>
    <t>←「ロ．人件費・謝金」の小計</t>
  </si>
  <si>
    <t>←「二．その他」の小計</t>
  </si>
  <si>
    <t>←「ロ．旅費」の小計</t>
  </si>
  <si>
    <t>金額（千円）</t>
  </si>
  <si>
    <t>㉑発表業績</t>
  </si>
  <si>
    <r>
      <t xml:space="preserve">　　 消耗品費
</t>
    </r>
    <r>
      <rPr>
        <sz val="10"/>
        <color indexed="8"/>
        <rFont val="ＭＳ 明朝"/>
        <family val="1"/>
      </rPr>
      <t>※5万円未満の物品</t>
    </r>
    <r>
      <rPr>
        <sz val="6"/>
        <color indexed="8"/>
        <rFont val="ＭＳ 明朝"/>
        <family val="1"/>
      </rPr>
      <t>(税込）</t>
    </r>
  </si>
  <si>
    <t xml:space="preserve"> 設備備品費　　　</t>
  </si>
  <si>
    <r>
      <t>主な積算内訳（千円）</t>
    </r>
    <r>
      <rPr>
        <sz val="10"/>
        <color indexed="8"/>
        <rFont val="ＭＳ 明朝"/>
        <family val="1"/>
      </rPr>
      <t xml:space="preserve">
</t>
    </r>
    <r>
      <rPr>
        <i/>
        <sz val="10"/>
        <color indexed="10"/>
        <rFont val="ＭＳ 明朝"/>
        <family val="1"/>
      </rPr>
      <t>※主な経費内訳を記載のうえ、残りは「その他」として一括計上可。
※各区分の小計（左欄）と内訳の合計（右欄）を合致させること。</t>
    </r>
  </si>
  <si>
    <t xml:space="preserve">例）試験研究用の試薬  --千円　実験用動物  --千円                                                          </t>
  </si>
  <si>
    <t>例）会議出席謝金 --千円  被験者謝金 --千円
    講演謝金     --千円  原稿執筆謝金 --千円
※研究協力者等に支払う謝金。研究代表者及び研究分担者に支払う謝金は対象外</t>
  </si>
  <si>
    <t>例） 研究打合せ旅費(○○-○○(出発地-到着地)、－回、－人)　--千円
　　 研究打合せ旅費(○○-○○、－回、－人)　--千円
※国内旅費は、研究代表者、研究分担者、研究協力者が対象。
※当該研究に直接関係のない調査・研究に関する旅費は対象外。</t>
  </si>
  <si>
    <t>例）アドバイザリー会合出席旅費 (○○-○○、－回、－人)　--千円　　　　　※研究協力者等に支払う旅費。</t>
  </si>
  <si>
    <t>例)　英文校閲料 -千円　　論文掲載料 -千円　   学会参加費 -千円　</t>
  </si>
  <si>
    <t>例)　論文別刷り代 -千円　　　　　　　　　　　　　　　　　　　　　　　</t>
  </si>
  <si>
    <t>例)　会場使用料 -千円　　　　　　　　　　　　　　　　　　　　　　　　</t>
  </si>
  <si>
    <t>例)　郵送費  -千円　　　　　　　　　　　　　　　　　　　　　　　　　　</t>
  </si>
  <si>
    <t>例）レンタカー代-千円　　　　　　　　　　　　　　　　　　　　　　　　</t>
  </si>
  <si>
    <t>例）電気代 -千円　　　　　　　　　　　　　　　　　　　　　　　　　　　</t>
  </si>
  <si>
    <t>金額（千円）</t>
  </si>
  <si>
    <t>主な積算内訳（千円）</t>
  </si>
  <si>
    <t>金額　　（千円）</t>
  </si>
  <si>
    <t>主な積算内訳（千円）</t>
  </si>
  <si>
    <t xml:space="preserve">例）試験研究用の試薬  --千円
　　実験用動物        --千円              </t>
  </si>
  <si>
    <t>Ⅴ．産学官連携</t>
  </si>
  <si>
    <t>H25年度研究経費(千円)</t>
  </si>
  <si>
    <r>
      <t>Ｈ</t>
    </r>
    <r>
      <rPr>
        <sz val="14"/>
        <color indexed="8"/>
        <rFont val="Century"/>
        <family val="1"/>
      </rPr>
      <t>25</t>
    </r>
    <r>
      <rPr>
        <sz val="14"/>
        <color indexed="8"/>
        <rFont val="ＭＳ 明朝"/>
        <family val="1"/>
      </rPr>
      <t>年度</t>
    </r>
    <r>
      <rPr>
        <sz val="14"/>
        <color indexed="8"/>
        <rFont val="Century"/>
        <family val="1"/>
      </rPr>
      <t xml:space="preserve"> </t>
    </r>
    <r>
      <rPr>
        <sz val="14"/>
        <color indexed="8"/>
        <rFont val="ＭＳ 明朝"/>
        <family val="1"/>
      </rPr>
      <t>直接経費</t>
    </r>
    <r>
      <rPr>
        <sz val="14"/>
        <color indexed="8"/>
        <rFont val="Century"/>
        <family val="1"/>
      </rPr>
      <t>/</t>
    </r>
    <r>
      <rPr>
        <sz val="14"/>
        <color indexed="8"/>
        <rFont val="ＭＳ 明朝"/>
        <family val="1"/>
      </rPr>
      <t>補助要求額（千円）</t>
    </r>
  </si>
  <si>
    <r>
      <t>⑯各年度別経費内訳（単位：千円）</t>
    </r>
    <r>
      <rPr>
        <i/>
        <sz val="14"/>
        <color indexed="10"/>
        <rFont val="ＭＳ 明朝"/>
        <family val="1"/>
      </rPr>
      <t>（直接経費のみ記入すること。）</t>
    </r>
  </si>
  <si>
    <t>例）アドバイザリー会合出席旅費 (○○-○○、－回、－人)　--千円　　　　※研究協力者等に支払う旅費。</t>
  </si>
  <si>
    <t>例)　英文校閲料 -千円  学会参加費 -千円
     論文掲載料 -千円
     　</t>
  </si>
  <si>
    <t>例)　会場使用料 -千円　</t>
  </si>
  <si>
    <t>例)　郵送費  -千円</t>
  </si>
  <si>
    <t>例）レンタカー代-千円</t>
  </si>
  <si>
    <t>例）電気代 -千円</t>
  </si>
  <si>
    <t>（1-1）地球全体の資源容量等の総合評価に関する研究プログラム</t>
  </si>
  <si>
    <t>（3-1）気候モデル・社会経済シナリオを用いた気候政策上の様々な目標設定に関係する研究</t>
  </si>
  <si>
    <t>（3-2）温暖化等が食糧供給、工業製品の貿易等に与える影響・リスクを評価する研究</t>
  </si>
  <si>
    <t>（4-1）廃棄物系バイオマスのエネルギー利活用促進のための研究</t>
  </si>
  <si>
    <t>（10-1）地球温暖化影響への適応対策に関する総合評価に関する研究プログラム</t>
  </si>
  <si>
    <t>（11-1）国際３R対応の有用物質循環・有害物質適正管理技術や手法の研究</t>
  </si>
  <si>
    <t>（12-1）廃棄物焼却等によって得られた電力利用及び熱利用の効率化に向けた研究</t>
  </si>
  <si>
    <t>（13-1）使用済電気電子機器からの有用金属の効果的な回収技術の開発</t>
  </si>
  <si>
    <t>（14-1）生物多様性に関する広域モニタリング技術及び将来シナリオの予測手法の開発</t>
  </si>
  <si>
    <t>(14-3)絶滅のおそれのある海生ほ乳類の保護管理を含む海洋生態系の保全に関する研究</t>
  </si>
  <si>
    <t>（15-1）自然再生等の具体的な活動により生ずる生態系サービスの恩恵の解明に関する研究</t>
  </si>
  <si>
    <t>（16-1）低周波音の長期暴露による人体への直接的な影響に関する研究</t>
  </si>
  <si>
    <t>（16-2）農薬の後作物残留リスク評価とその防止技術の開発</t>
  </si>
  <si>
    <t>（17-1）水銀の環境汚染対策技術の強化及び簡易な連続測定方法の確立</t>
  </si>
  <si>
    <t>（17-2）VOCの光化学オキシダント生成能に関する研究</t>
  </si>
  <si>
    <t>（17-3）豊かな閉鎖性海域を目指すための栄養塩管理の研究</t>
  </si>
  <si>
    <t>行政ニーズ</t>
  </si>
  <si>
    <r>
      <t>（14-2）生物群集の変動に</t>
    </r>
    <r>
      <rPr>
        <sz val="12"/>
        <color indexed="8"/>
        <rFont val="Century"/>
        <family val="1"/>
      </rPr>
      <t> </t>
    </r>
    <r>
      <rPr>
        <sz val="12"/>
        <color indexed="8"/>
        <rFont val="ＭＳ ゴシック"/>
        <family val="3"/>
      </rPr>
      <t>基づく農薬等の生物多様性影響評価手法の確立</t>
    </r>
  </si>
  <si>
    <t>平成２５年度　環境研究総合推進費　［委託費］申請書／［補助金］研究計画書</t>
  </si>
  <si>
    <t>㉒ 研究課題に関する参考図（任意）　</t>
  </si>
  <si>
    <t>【記入上の注意事項】</t>
  </si>
  <si>
    <t xml:space="preserve">■「申請者」について
応募様式冒頭の「申請者」欄には、応募の代表者ではなく、応募の代表者が所属する研究機関の長の職名・氏名等をご記入ください。
</t>
  </si>
  <si>
    <t xml:space="preserve">■「⑤特記事項」について
○「Ⅰ．震災対応」（震災復旧・復興）」との関連の有無について
　「添付資料１：平成25年度新規課題に対する行政ニーズについて」で、「【重点課題17】健全な水・大気の循環」で挙げられている行政ニーズ（個別研究開発テーマ）「環境中のセシウムの存在形態の解明による新たな除染技術についての研究」等、東日本大震災からの復旧・復興を主な目的とする提案については、「有」を選択すること。
　また、「有」の場合は、「⑫行政ニーズへの貢献／環境政策等への貢献」欄に、この研究の成果により復旧・復興に向けてどのような寄与が期待されるか、記載すること。
</t>
  </si>
  <si>
    <t>【e-Radによる申請時の注意事項】</t>
  </si>
  <si>
    <t xml:space="preserve">○「Ⅲ．地域連携」との関連の有無について
　地方環境研究機関、公設試験研究機関その他、地域の実情に即した得意分野を持つ団体等（以下「地環研等」という。）が単独または共同で行う（研究代表者または研究分担者のうち少なくとも１名が地環研等に所属している）研究課題については、「有」を選択すること。
　また、「有」の場合は、「⑫行政ニーズへの貢献／環境政策等への貢献」または「⑬この研究の独創的な点」欄に、この研究において地環研等が果たす役割、地域における環境政策への貢献の見通し等について記載すること。
</t>
  </si>
  <si>
    <t>○</t>
  </si>
  <si>
    <r>
      <rPr>
        <sz val="10.5"/>
        <color indexed="30"/>
        <rFont val="Century"/>
        <family val="1"/>
      </rPr>
      <t>(</t>
    </r>
    <r>
      <rPr>
        <sz val="10.5"/>
        <color indexed="30"/>
        <rFont val="ＭＳ Ｐ明朝"/>
        <family val="1"/>
      </rPr>
      <t>例：英語</t>
    </r>
    <r>
      <rPr>
        <sz val="10.5"/>
        <color indexed="30"/>
        <rFont val="Century"/>
        <family val="1"/>
      </rPr>
      <t>)Taro Tokyo, Hanako Kyoto: “Arsenic Exposure in Bangladesh and its Impacts on Maternal and Child Health”, J. Biochem., 2011, 54(3), 524-531.</t>
    </r>
  </si>
  <si>
    <t>研究代表者</t>
  </si>
  <si>
    <t>研究分担者</t>
  </si>
  <si>
    <r>
      <t>(</t>
    </r>
    <r>
      <rPr>
        <sz val="10.5"/>
        <color indexed="30"/>
        <rFont val="ＭＳ 明朝"/>
        <family val="1"/>
      </rPr>
      <t>例：日本語</t>
    </r>
    <r>
      <rPr>
        <sz val="10.5"/>
        <color indexed="30"/>
        <rFont val="Century"/>
        <family val="1"/>
      </rPr>
      <t>)</t>
    </r>
    <r>
      <rPr>
        <sz val="10.5"/>
        <color indexed="30"/>
        <rFont val="ＭＳ 明朝"/>
        <family val="1"/>
      </rPr>
      <t>東京太郎</t>
    </r>
    <r>
      <rPr>
        <sz val="10.5"/>
        <color indexed="30"/>
        <rFont val="Century"/>
        <family val="1"/>
      </rPr>
      <t xml:space="preserve">, </t>
    </r>
    <r>
      <rPr>
        <sz val="10.5"/>
        <color indexed="30"/>
        <rFont val="ＭＳ 明朝"/>
        <family val="1"/>
      </rPr>
      <t>京都花子：“バングラデッシュにおけるヒ素暴露とその妊婦や子供の健康に及ぼす影響”</t>
    </r>
    <r>
      <rPr>
        <sz val="10.5"/>
        <color indexed="30"/>
        <rFont val="Century"/>
        <family val="1"/>
      </rPr>
      <t xml:space="preserve">, </t>
    </r>
    <r>
      <rPr>
        <sz val="10.5"/>
        <color indexed="30"/>
        <rFont val="ＭＳ 明朝"/>
        <family val="1"/>
      </rPr>
      <t>環境研究</t>
    </r>
    <r>
      <rPr>
        <sz val="10.5"/>
        <color indexed="30"/>
        <rFont val="Century"/>
        <family val="1"/>
      </rPr>
      <t>, 2011, 15(6), 134-142.</t>
    </r>
  </si>
  <si>
    <t>「環境による○×に関する研究」</t>
  </si>
  <si>
    <t>環境における□□に関する研究</t>
  </si>
  <si>
    <t>環境　次郎</t>
  </si>
  <si>
    <t>環境　三郎</t>
  </si>
  <si>
    <t>大気物理・博士</t>
  </si>
  <si>
    <t>独立行政法人○○研究所○○研究室長</t>
  </si>
  <si>
    <t>独立行政法人○○研究所○○研究</t>
  </si>
  <si>
    <t>◎</t>
  </si>
  <si>
    <t>環境による○×に関する研究</t>
  </si>
  <si>
    <t>青字：記載例（様式には記載しない）</t>
  </si>
  <si>
    <t>国内・国際制度に関する研究</t>
  </si>
  <si>
    <t>環境 守</t>
  </si>
  <si>
    <t>環 境子</t>
  </si>
  <si>
    <t>環境政策・博
士</t>
  </si>
  <si>
    <t>環境経済・博士</t>
  </si>
  <si>
    <t>○○大学○○学部教授</t>
  </si>
  <si>
    <t>△△大学▲▲学部准教授</t>
  </si>
  <si>
    <t>赤字：注意事項</t>
  </si>
  <si>
    <r>
      <t>⑧&lt;研究体制・組織&gt;</t>
    </r>
    <r>
      <rPr>
        <sz val="14"/>
        <color indexed="8"/>
        <rFont val="ＭＳ 明朝"/>
        <family val="1"/>
      </rPr>
      <t xml:space="preserve">　　   </t>
    </r>
    <r>
      <rPr>
        <b/>
        <sz val="14"/>
        <color indexed="10"/>
        <rFont val="ＭＳ 明朝"/>
        <family val="1"/>
      </rPr>
      <t>e-Rad 記載内容と一致させること</t>
    </r>
  </si>
  <si>
    <t>※e-Rad 記載事項と一致させること。
（１）研究の内容を説明する際に、この欄の記載内容を使用する場合がある。
（２）研究の必要性、研究方法概要、環境政策への貢献内容を記載すること。
（３）複数年の研究を予定している場合は、当該年度のみだけではなく研究期間全体の概要を記載す
ること。</t>
  </si>
  <si>
    <t>※e-Rad 記載事項と一致させること。
（１）関連する国内外の環境問題の状況及び研究動向など、研究を提案するに至った背景について具
体的かつ簡潔に記載すること。
（２）国際的な科学的知見の集積における本研究の位置づけ、及び環境問題を解決するための政策（環
境政策）との関連を明確にすることによって、①科学的・技術的意義（独創性、革新性、先導性、
発展性等）、②社会的・経済的意義（環境問題を解決に導く政策への貢献、社会的価値の創出、
環境と経済の好循環への貢献等）の観点から、提案する研究の必要性を明らかにすること。
（３）特に条約等に基づく国際的な取組や国際共同研究計画と関係が大きい場合は、該当する取組や
計画の名称の他、本研究課題との関係・位置付について必ず記入すること。
（４）特に緊急に実施する必要がある場合は、根拠とともに客観的かつ具体的な理由を記載すること
（５）背景を踏まえ、本研究の全体目的を記載すること。</t>
  </si>
  <si>
    <t>※研究テーマ全体で達成する目標を記載すること。
【委託費のみ】上記目標を達成するために構成するサブテーマ(設定する場合)間の
関係についてどのように成果を連携させ目標を達成するか記載すること。
【補助金のみ】特別枠に応募する場合は、従来技術に対する優位性の数値目標を必
ず設定すること。</t>
  </si>
  <si>
    <t>※上記記載事項と同様の方針で当該年度を記載する。</t>
  </si>
  <si>
    <t>●テーマ
※各年度の全体目標を記載すること。
※論理的かつ簡潔な記述を心掛け、冗長な記述は避けること。また、高度な専門用
語や特定の分野で用いる略号・略称には、必ず注釈を入れること。
※枠内に適宜図表を挿入して構わない。ただし、図等をオブジェクトとして貼り付
ける場合、ファイル容量を抑えるよう最大限努力すること（応募の際にe-Rad
にアップロードできるファイルの最大容量は３ＭＢ。）。
※カラー図表が挿入されている場合であっても、白黒で印刷し、評価を行う。
【委託費のみ】●サブテーマ（１）
※補助金は研究分担ごとの記入は不要
※テーマ記載内容を踏まえ、次の内容について、サブテーマ毎に、具体的に記載すること。　　　　　　　　　　　　　　　・サブテーマ名、研究者氏名、研究機関名
・各年度の達成目標：上記で記載したテーマの最終目標、各年度のテーマ目標を
実現するための、サブテーマの目標を記載。
・具体的な研究内容・手法
※サブテーマ毎に別葉で作成（改頁）せず、続けて記載すること。
【委託費のみ】●サブテーマ（２）
【委託費のみ】●サブテーマ（３）</t>
  </si>
  <si>
    <t>　上記行政ニーズに対して、本研究成果がどのように貢献するか／本研究によって見込まれる環
境政策等への貢献内容を記載</t>
  </si>
  <si>
    <t>　他の研究や技術との比較についても記入すること。他の研究で明らかになっている点やさらなる研究を要する点、過去の経緯や現状等を踏まえて、本研究の新規性・環境研究の新たな研究手法の提供、あるいは新たな研究基礎形成の可能性等の独創的な点について、簡潔に記載すること。また、可能な限り具体的かつ客観的な記述に努めること。
【補助金のみ】特別枠に応募する場合は、比較する従来技術に対する優位性を説明すること。
（比較する技術は、国内だけでなく国外技術を含め、現時点で最も優れた技術を対象とすること）　　　　　　　　　　　　　　　　　　　　　　　　　　　　　　　　　　　　　　　　　　　　　　　　　　　　　　　　　　　　　　</t>
  </si>
  <si>
    <t>　本研究を提案するに当たって実施した事前の調査検討や前段階となった研究について、その研究資
金制度名、研究課題名、概ねの研究経費額、調査研究の内容、得られた成果、中間評価、事後評価の
結果等を、具体的かつ簡潔に記載すること。また、関連研究（研究の連携や成果の共有等、関係の大
きい研究）についても、同様に記載すること。</t>
  </si>
  <si>
    <r>
      <rPr>
        <sz val="10.5"/>
        <color indexed="30"/>
        <rFont val="ＭＳ Ｐ明朝"/>
        <family val="1"/>
      </rPr>
      <t>例）</t>
    </r>
    <r>
      <rPr>
        <sz val="10.5"/>
        <color indexed="30"/>
        <rFont val="Century"/>
        <family val="1"/>
      </rPr>
      <t xml:space="preserve"> </t>
    </r>
    <r>
      <rPr>
        <sz val="10.5"/>
        <color indexed="30"/>
        <rFont val="ＭＳ Ｐ明朝"/>
        <family val="1"/>
      </rPr>
      <t>事務補助業務（単価、何ヶ月）　</t>
    </r>
    <r>
      <rPr>
        <sz val="10.5"/>
        <color indexed="30"/>
        <rFont val="Century"/>
        <family val="1"/>
      </rPr>
      <t>--</t>
    </r>
    <r>
      <rPr>
        <sz val="10.5"/>
        <color indexed="30"/>
        <rFont val="ＭＳ Ｐ明朝"/>
        <family val="1"/>
      </rPr>
      <t>千</t>
    </r>
    <r>
      <rPr>
        <sz val="10.5"/>
        <color indexed="30"/>
        <rFont val="ＭＳ 明朝"/>
        <family val="1"/>
      </rPr>
      <t>円　×（何名）</t>
    </r>
    <r>
      <rPr>
        <sz val="10.5"/>
        <color indexed="30"/>
        <rFont val="ＭＳ Ｐ明朝"/>
        <family val="1"/>
      </rPr>
      <t xml:space="preserve">
　　　研究補助業務（単価、何ヶ月）</t>
    </r>
    <r>
      <rPr>
        <sz val="10.5"/>
        <color indexed="30"/>
        <rFont val="Century"/>
        <family val="1"/>
      </rPr>
      <t xml:space="preserve">  --</t>
    </r>
    <r>
      <rPr>
        <sz val="10.5"/>
        <color indexed="30"/>
        <rFont val="ＭＳ Ｐ明朝"/>
        <family val="1"/>
      </rPr>
      <t>千円　</t>
    </r>
    <r>
      <rPr>
        <sz val="10.5"/>
        <color indexed="30"/>
        <rFont val="Century"/>
        <family val="1"/>
      </rPr>
      <t xml:space="preserve"> </t>
    </r>
    <r>
      <rPr>
        <sz val="10.5"/>
        <color indexed="30"/>
        <rFont val="ＭＳ Ｐ明朝"/>
        <family val="1"/>
      </rPr>
      <t>×</t>
    </r>
    <r>
      <rPr>
        <sz val="10.5"/>
        <color indexed="30"/>
        <rFont val="Century"/>
        <family val="1"/>
      </rPr>
      <t xml:space="preserve">  </t>
    </r>
    <r>
      <rPr>
        <sz val="10.5"/>
        <color indexed="30"/>
        <rFont val="ＭＳ Ｐ明朝"/>
        <family val="1"/>
      </rPr>
      <t>（何名）</t>
    </r>
  </si>
  <si>
    <t xml:space="preserve">例） 研究打合せ旅費(○○-○○(出発地-到着地)、－回、－人)　--千円
　　 研究打合せ旅費(○○-○○、－回、－人)　--千円　　                         ※国内旅費は、研究代表者、研究分担者、研究協力者が対象。
※当該研究に直接関係のない調査・研究に関する旅費は対象外。
※【委託費】単なる学会出席等に関する旅費は対象外。
</t>
  </si>
  <si>
    <t>○【委託費のみ記載】サブテーマ毎（研究分担機関毎）に計上する経費</t>
  </si>
  <si>
    <t xml:space="preserve">■「③研究区分／研究の対象分野（研究分科会）」について
公募要領を参照のうえ、［委託費］か［補助金］の一方を選び、（項目を選択）のプルダウンメニューから該当する公募区分を選んでください。
研究分科会についても、同様にプルダウンメニューから選んでください。ただし、応募後、プレ審査の段階で提案内容に応じた振り分けを行いますので、応募時の選択とは異なる分科会で審査を受けていただく場合があります。
</t>
  </si>
  <si>
    <t xml:space="preserve">○「Ⅳ．知財戦略」との関連の有無について
　応募予定の研究・開発による成果を活用し、本研究期間中または終了後に、国際標準化や認証に向けた基準策定に係る検討を行う予定があるものについては、「有」を選択すること。
　また、「有」の場合は、「⑬この研究の独創的な点」の欄に、国際標準化や認証に向けた検討の予定・可能性等について記載すること。
</t>
  </si>
  <si>
    <t xml:space="preserve">■「⑨研究の背景・目的」について
　e-Radの「研究目的」欄に入力した内容をそのままコピーし、同一の記載内容としてください。
</t>
  </si>
  <si>
    <t xml:space="preserve">■「⑩研究の概要」について
　前項と同様、e-Radの「研究概要」欄に入力した内容をそのままコピーし、同一の記載内容としてください。
</t>
  </si>
  <si>
    <t xml:space="preserve">■「⑫行政ニーズへの貢献／環境政策等への貢献」について
　「添付資料１　平成25年度新規課題に対する行政ニーズについて」に記載されている《行政ニーズ（個別研究開発テーマ）》の中には該当テーマがない場合でも、応募する研究開発課題により、環境政策等にどのような貢献が見込まれるか、必ず記入ください。
</t>
  </si>
  <si>
    <r>
      <t xml:space="preserve"> </t>
    </r>
    <r>
      <rPr>
        <sz val="12"/>
        <color indexed="8"/>
        <rFont val="ＭＳ 明朝"/>
        <family val="1"/>
      </rPr>
      <t>法人登記簿抄本</t>
    </r>
  </si>
  <si>
    <r>
      <t>※民間企業、その他法人（国及び地方公共団体の研究機関、大学・高等専門学校等、独立行政法人</t>
    </r>
    <r>
      <rPr>
        <b/>
        <i/>
        <u val="single"/>
        <sz val="12"/>
        <color indexed="10"/>
        <rFont val="ＭＳ 明朝"/>
        <family val="1"/>
      </rPr>
      <t>以外</t>
    </r>
    <r>
      <rPr>
        <i/>
        <sz val="12"/>
        <color indexed="10"/>
        <rFont val="ＭＳ 明朝"/>
        <family val="1"/>
      </rPr>
      <t>）が研究代表機関または研究分担機関となる場合は、法人登記簿抄本の提出をお願いします。
コピーの提出でも可。郵送で送付すること。下欄では提出の有無を選択してください。</t>
    </r>
  </si>
  <si>
    <t xml:space="preserve">■「④環境研究・環境技術開発の推進戦略重点課題上の位置づけ」について
「重点課題」欄では、「添付資料１　平成25年度新規課題に対する行政ニーズについて」を参照のうえ、【重点課題１】～【重点課題17】のうち、最もよく該当するものを１つ選んでください。以下の「行政ニーズ」を選択した方は、当該「行政ニーズ」に対応する「重点課題」を選んでください。
「行政ニーズ」欄では、同じく「添付資料１」を参照のうえ、「重点課題」毎に記載されている《行政ニーズ（個別研究開発テーマ）》の中から該当するものを選んでください。「行政ニーズ」については該当するものがなければ記入不要です。（該当する行政ニーズがなくても応募可能です。)
</t>
  </si>
  <si>
    <t xml:space="preserve">○「Ⅵ．産学官連携」との関連の有無について
　次の(1)～(4)のうち、(4)を含み、かつ2つ以上のセクターの研究機関から構成される共同研究グループ（(1)＋(4)、(2)＋(4)、(3)＋(4)、……等）により実施予定の研究課題については、「有」を選択すること。
　(1)都道府県、市町村、公立試験研究機関及び地方独立行政法人
　(2)大学及び大学共同利用機関
　(3)独立行政法人、特殊法人及び認可法人
　(4)民間企業、公益法人、ＮＰＯ法人、協同組合等
　参画する民間企業が中小企業の場合は、「Ⅴ．中小企業」と「Ⅵ．産学官連携」の両方で「有」を選択してください。
</t>
  </si>
  <si>
    <t xml:space="preserve">○「Ⅱ．グリーン成長戦略」との関連の有無について
　省エネルギー、再生可能エネルギー、スマートコミュニティ等、環境産業の市場拡大への寄与が期待される研究開発課題（研究成果を活用した事業化等が想定される技術開発等）の提案については、「有」を選択すること。
　また、「有」の場合は、「⑫行政ニーズへの貢献／環境政策等への貢献」欄に、この研究の成果によりどのような環境産業の市場拡大が期待されるか、記載すること。
</t>
  </si>
  <si>
    <t>平成２５年度 環境研究総合推進費［委託費］申請書／［補助金］研究計画書</t>
  </si>
  <si>
    <t xml:space="preserve">■様式中に記載された記入例について
応募様式（本ファイル内の別シート）には、セル内に青字で記入例等が記載されている項目があります。
記入例等を参考に提案内容を記入いただき、記入例等は削除して提出ください。
</t>
  </si>
  <si>
    <r>
      <t>⑰【補助金のみ記載】当該年度所用経費</t>
    </r>
    <r>
      <rPr>
        <sz val="13"/>
        <color indexed="8"/>
        <rFont val="ＭＳ 明朝"/>
        <family val="1"/>
      </rPr>
      <t>（単位：千円）</t>
    </r>
    <r>
      <rPr>
        <i/>
        <sz val="13"/>
        <color indexed="10"/>
        <rFont val="ＭＳ 明朝"/>
        <family val="1"/>
      </rPr>
      <t>（直接経費のみ記入すること。）</t>
    </r>
  </si>
  <si>
    <t>←「ヘ．物品費」の小計</t>
  </si>
  <si>
    <r>
      <rPr>
        <sz val="10.5"/>
        <color indexed="10"/>
        <rFont val="ＭＳ 明朝"/>
        <family val="1"/>
      </rPr>
      <t>ト．</t>
    </r>
    <r>
      <rPr>
        <sz val="10.5"/>
        <color indexed="8"/>
        <rFont val="ＭＳ 明朝"/>
        <family val="1"/>
      </rPr>
      <t>人件費・謝金</t>
    </r>
  </si>
  <si>
    <t>←「ト．人件費・謝金」の小計</t>
  </si>
  <si>
    <t>←「チ．旅費」の小計</t>
  </si>
  <si>
    <t>←「リ．旅費」の小計</t>
  </si>
  <si>
    <r>
      <t>■「⑱【委託費】経費支出予定額内訳／【補助金】補助対象経費支出予定額（⑯(4)）内訳」について
平成25年度の予定額を千円単位でご記入ください。（研究期間内の総額ではありません。）
「研究代表機関」のシートには必ずご記入ください。サブテーマのある研究課題では、１サブテーマにつき１シートを用いて、「サブ(1)」「サブ(2)」……のシートにご記入ください。サブテーマを含めた合計額が、「⑯年度別経費内訳」で自動計算されます。</t>
    </r>
    <r>
      <rPr>
        <sz val="12"/>
        <color indexed="10"/>
        <rFont val="ＭＳ 明朝"/>
        <family val="1"/>
      </rPr>
      <t>サブテーマ用シートが余る場合も、ファイル内の計算式に影響を及ぼさないよう、余ったシートは削除しないでください。</t>
    </r>
    <r>
      <rPr>
        <sz val="12"/>
        <rFont val="ＭＳ 明朝"/>
        <family val="1"/>
      </rPr>
      <t xml:space="preserve">
　また、本応募様式には間接経費を記入いただく欄はありません。間接経費については、e-Radの所定欄に、「⑯各年度別経費内訳」の「直接経費の総計」欄の金額に0.3を乗じた金額をご記入ください。
</t>
    </r>
  </si>
  <si>
    <t>※委託費では原則として備品の購入は認めません。リース等の活用を検討ください。</t>
  </si>
  <si>
    <r>
      <rPr>
        <sz val="10.5"/>
        <color indexed="12"/>
        <rFont val="ＭＳ Ｐ明朝"/>
        <family val="1"/>
      </rPr>
      <t>例）</t>
    </r>
    <r>
      <rPr>
        <sz val="10.5"/>
        <color indexed="12"/>
        <rFont val="Century"/>
        <family val="1"/>
      </rPr>
      <t xml:space="preserve"> </t>
    </r>
    <r>
      <rPr>
        <sz val="10.5"/>
        <color indexed="12"/>
        <rFont val="ＭＳ Ｐ明朝"/>
        <family val="1"/>
      </rPr>
      <t>事務補助業務（単価、何ヶ月）　</t>
    </r>
    <r>
      <rPr>
        <sz val="10.5"/>
        <color indexed="12"/>
        <rFont val="Century"/>
        <family val="1"/>
      </rPr>
      <t>--</t>
    </r>
    <r>
      <rPr>
        <sz val="10.5"/>
        <color indexed="12"/>
        <rFont val="ＭＳ Ｐ明朝"/>
        <family val="1"/>
      </rPr>
      <t>千</t>
    </r>
    <r>
      <rPr>
        <sz val="10.5"/>
        <color indexed="12"/>
        <rFont val="ＭＳ 明朝"/>
        <family val="1"/>
      </rPr>
      <t>円　×（何名）</t>
    </r>
    <r>
      <rPr>
        <sz val="10.5"/>
        <color indexed="12"/>
        <rFont val="ＭＳ Ｐ明朝"/>
        <family val="1"/>
      </rPr>
      <t xml:space="preserve">
　　　研究補助業務（単価、何ヶ月）</t>
    </r>
    <r>
      <rPr>
        <sz val="10.5"/>
        <color indexed="12"/>
        <rFont val="Century"/>
        <family val="1"/>
      </rPr>
      <t xml:space="preserve">  --</t>
    </r>
    <r>
      <rPr>
        <sz val="10.5"/>
        <color indexed="12"/>
        <rFont val="ＭＳ Ｐ明朝"/>
        <family val="1"/>
      </rPr>
      <t>千円</t>
    </r>
    <r>
      <rPr>
        <sz val="10.5"/>
        <color indexed="12"/>
        <rFont val="Century"/>
        <family val="1"/>
      </rPr>
      <t xml:space="preserve"> </t>
    </r>
    <r>
      <rPr>
        <sz val="10.5"/>
        <color indexed="12"/>
        <rFont val="ＭＳ Ｐ明朝"/>
        <family val="1"/>
      </rPr>
      <t>　×　（何名）</t>
    </r>
    <r>
      <rPr>
        <sz val="10.5"/>
        <color indexed="12"/>
        <rFont val="Century"/>
        <family val="1"/>
      </rPr>
      <t xml:space="preserve">                                                            </t>
    </r>
  </si>
  <si>
    <r>
      <t>■e-Radにアップロードする申請書類の構成について
　e-radによる申請を行う際には、本様式において応募内容を記入したシートを左から順にもれなくPDF化してアップロードしてください。</t>
    </r>
    <r>
      <rPr>
        <sz val="12"/>
        <color indexed="10"/>
        <rFont val="ＭＳ 明朝"/>
        <family val="1"/>
      </rPr>
      <t>（記入のない余ったサブテーマ用シートはアップロード不要です。）</t>
    </r>
    <r>
      <rPr>
        <sz val="12"/>
        <rFont val="ＭＳ 明朝"/>
        <family val="1"/>
      </rPr>
      <t xml:space="preserve">
　推進費［委託費］の申請に当たっては、応募様式のあとに別添様式の「承認書等」も添付し、１つのPDFファイルとしてアップロードする必要があります。（e-Radアップロード時の「承認書等」には捺印は不要です。）
</t>
    </r>
  </si>
  <si>
    <t xml:space="preserve">○「Ⅴ.中小企業」との関連の有無について
　中小企業（※）が単独または共同で行う（研究代表者または研究分担者のうち少なくとも１名が中小企業に所属している）研究課題については、「有」を選択すること。
　また、「有」の場合は、「⑬この研究の独創的な点」の欄に、この研究において中小企業が果たす役割、研究成果を活用した事業化の見通し等について記載すること。
※中小企業基本法における中小企業の定義による。「中小企業の定義について」（中小企業庁HP）を参照。
　　http://www.chusho.meti.go.jp/faq/faq01.html
</t>
  </si>
  <si>
    <t>低炭素発展を可能にするアジア
域内連携及び国際協力のあり方に関する実証的研究</t>
  </si>
  <si>
    <t>←「ヘ．物品費」の小計</t>
  </si>
  <si>
    <t>○【委託費】研究代表機関に計上する経費／【補助金】本研究に要する補助対象直接経費</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</si>
</sst>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quot;"/>
    <numFmt numFmtId="182" formatCode="#,##0&quot;歳&quot;"/>
    <numFmt numFmtId="183" formatCode="&quot;(&quot;#,##0&quot;)&quot;"/>
    <numFmt numFmtId="184" formatCode="yyyy&quot;年&quot;m&quot;月&quot;d&quot;日&quot;;@"/>
    <numFmt numFmtId="185" formatCode="0_);[Red]\(0\)"/>
    <numFmt numFmtId="186" formatCode="#,##0_ ;[Red]\-#,##0\ "/>
    <numFmt numFmtId="187" formatCode="#,##0&quot;千円&quot;"/>
    <numFmt numFmtId="188" formatCode="#,##0,"/>
    <numFmt numFmtId="189" formatCode="#,##0_ "/>
    <numFmt numFmtId="190" formatCode="&quot;¥&quot;#,##0_);[Red]\(&quot;¥&quot;#,##0\)"/>
    <numFmt numFmtId="191" formatCode="#,##0_);[Red]\(#,##0\)"/>
  </numFmts>
  <fonts count="173">
    <font>
      <sz val="11"/>
      <color theme="1"/>
      <name val="Calibri"/>
      <family val="3"/>
    </font>
    <font>
      <sz val="11"/>
      <color indexed="8"/>
      <name val="ＭＳ Ｐゴシック"/>
      <family val="3"/>
    </font>
    <font>
      <sz val="6"/>
      <name val="ＭＳ Ｐゴシック"/>
      <family val="3"/>
    </font>
    <font>
      <sz val="12"/>
      <color indexed="8"/>
      <name val="ＭＳ 明朝"/>
      <family val="1"/>
    </font>
    <font>
      <b/>
      <sz val="12"/>
      <color indexed="8"/>
      <name val="ＭＳ 明朝"/>
      <family val="1"/>
    </font>
    <font>
      <sz val="12"/>
      <color indexed="8"/>
      <name val="Century"/>
      <family val="1"/>
    </font>
    <font>
      <b/>
      <sz val="14"/>
      <color indexed="8"/>
      <name val="ＭＳ 明朝"/>
      <family val="1"/>
    </font>
    <font>
      <sz val="14"/>
      <color indexed="8"/>
      <name val="ＭＳ 明朝"/>
      <family val="1"/>
    </font>
    <font>
      <b/>
      <sz val="14"/>
      <color indexed="8"/>
      <name val="Century"/>
      <family val="1"/>
    </font>
    <font>
      <sz val="10"/>
      <color indexed="8"/>
      <name val="ＭＳ 明朝"/>
      <family val="1"/>
    </font>
    <font>
      <sz val="10.5"/>
      <color indexed="8"/>
      <name val="ＭＳ Ｐ明朝"/>
      <family val="1"/>
    </font>
    <font>
      <sz val="14"/>
      <color indexed="8"/>
      <name val="Century"/>
      <family val="1"/>
    </font>
    <font>
      <b/>
      <sz val="12"/>
      <color indexed="8"/>
      <name val="ＪＳゴシック"/>
      <family val="3"/>
    </font>
    <font>
      <b/>
      <i/>
      <sz val="10"/>
      <color indexed="10"/>
      <name val="ＭＳ 明朝"/>
      <family val="1"/>
    </font>
    <font>
      <i/>
      <sz val="11"/>
      <color indexed="10"/>
      <name val="ＭＳ 明朝"/>
      <family val="1"/>
    </font>
    <font>
      <i/>
      <sz val="9"/>
      <color indexed="10"/>
      <name val="ＭＳ 明朝"/>
      <family val="1"/>
    </font>
    <font>
      <i/>
      <sz val="12"/>
      <color indexed="10"/>
      <name val="ＭＳ 明朝"/>
      <family val="1"/>
    </font>
    <font>
      <i/>
      <sz val="11"/>
      <color indexed="10"/>
      <name val="Century"/>
      <family val="1"/>
    </font>
    <font>
      <sz val="10.5"/>
      <color indexed="8"/>
      <name val="ＭＳ 明朝"/>
      <family val="1"/>
    </font>
    <font>
      <sz val="11"/>
      <color indexed="8"/>
      <name val="ＭＳ 明朝"/>
      <family val="1"/>
    </font>
    <font>
      <u val="single"/>
      <sz val="12"/>
      <color indexed="8"/>
      <name val="ＭＳ 明朝"/>
      <family val="1"/>
    </font>
    <font>
      <i/>
      <u val="single"/>
      <sz val="11"/>
      <color indexed="10"/>
      <name val="ＭＳ 明朝"/>
      <family val="1"/>
    </font>
    <font>
      <b/>
      <sz val="9"/>
      <name val="ＭＳ Ｐゴシック"/>
      <family val="3"/>
    </font>
    <font>
      <b/>
      <sz val="12"/>
      <name val="ＭＳ 明朝"/>
      <family val="1"/>
    </font>
    <font>
      <i/>
      <sz val="14"/>
      <color indexed="10"/>
      <name val="ＭＳ 明朝"/>
      <family val="1"/>
    </font>
    <font>
      <u val="single"/>
      <sz val="10"/>
      <color indexed="10"/>
      <name val="ＭＳ 明朝"/>
      <family val="1"/>
    </font>
    <font>
      <u val="single"/>
      <sz val="11"/>
      <color indexed="10"/>
      <name val="ＭＳ 明朝"/>
      <family val="1"/>
    </font>
    <font>
      <u val="single"/>
      <sz val="12"/>
      <color indexed="10"/>
      <name val="ＭＳ 明朝"/>
      <family val="1"/>
    </font>
    <font>
      <sz val="10.5"/>
      <color indexed="10"/>
      <name val="ＭＳ 明朝"/>
      <family val="1"/>
    </font>
    <font>
      <sz val="10"/>
      <color indexed="10"/>
      <name val="ＭＳ 明朝"/>
      <family val="1"/>
    </font>
    <font>
      <sz val="13"/>
      <color indexed="8"/>
      <name val="ＭＳ 明朝"/>
      <family val="1"/>
    </font>
    <font>
      <i/>
      <sz val="13"/>
      <color indexed="10"/>
      <name val="ＭＳ 明朝"/>
      <family val="1"/>
    </font>
    <font>
      <sz val="11"/>
      <color indexed="10"/>
      <name val="ＭＳ 明朝"/>
      <family val="1"/>
    </font>
    <font>
      <sz val="6"/>
      <color indexed="8"/>
      <name val="ＭＳ 明朝"/>
      <family val="1"/>
    </font>
    <font>
      <b/>
      <sz val="12"/>
      <color indexed="10"/>
      <name val="ＭＳ 明朝"/>
      <family val="1"/>
    </font>
    <font>
      <b/>
      <sz val="10"/>
      <color indexed="8"/>
      <name val="ＭＳ 明朝"/>
      <family val="1"/>
    </font>
    <font>
      <i/>
      <sz val="10"/>
      <color indexed="10"/>
      <name val="ＭＳ 明朝"/>
      <family val="1"/>
    </font>
    <font>
      <sz val="10.5"/>
      <color indexed="12"/>
      <name val="ＭＳ Ｐ明朝"/>
      <family val="1"/>
    </font>
    <font>
      <sz val="10.5"/>
      <color indexed="12"/>
      <name val="Century"/>
      <family val="1"/>
    </font>
    <font>
      <sz val="12"/>
      <color indexed="8"/>
      <name val="ＭＳ ゴシック"/>
      <family val="3"/>
    </font>
    <font>
      <sz val="10.5"/>
      <color indexed="30"/>
      <name val="ＭＳ 明朝"/>
      <family val="1"/>
    </font>
    <font>
      <sz val="10.5"/>
      <color indexed="30"/>
      <name val="Century"/>
      <family val="1"/>
    </font>
    <font>
      <sz val="10.5"/>
      <color indexed="30"/>
      <name val="ＭＳ Ｐ明朝"/>
      <family val="1"/>
    </font>
    <font>
      <sz val="12"/>
      <name val="ＭＳ 明朝"/>
      <family val="1"/>
    </font>
    <font>
      <b/>
      <sz val="14"/>
      <color indexed="10"/>
      <name val="ＭＳ 明朝"/>
      <family val="1"/>
    </font>
    <font>
      <b/>
      <i/>
      <u val="single"/>
      <sz val="12"/>
      <color indexed="10"/>
      <name val="ＭＳ 明朝"/>
      <family val="1"/>
    </font>
    <font>
      <b/>
      <sz val="16"/>
      <name val="ＭＳ 明朝"/>
      <family val="1"/>
    </font>
    <font>
      <i/>
      <sz val="12"/>
      <name val="ＭＳ 明朝"/>
      <family val="1"/>
    </font>
    <font>
      <sz val="10.5"/>
      <color indexed="12"/>
      <name val="ＭＳ 明朝"/>
      <family val="1"/>
    </font>
    <font>
      <sz val="12"/>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b/>
      <sz val="9"/>
      <color indexed="8"/>
      <name val="ＪＳゴシック"/>
      <family val="3"/>
    </font>
    <font>
      <i/>
      <sz val="12"/>
      <color indexed="10"/>
      <name val="ＭＳ Ｐゴシック"/>
      <family val="3"/>
    </font>
    <font>
      <b/>
      <sz val="18"/>
      <color indexed="8"/>
      <name val="ＭＳ 明朝"/>
      <family val="1"/>
    </font>
    <font>
      <b/>
      <sz val="17.5"/>
      <color indexed="8"/>
      <name val="ＭＳ 明朝"/>
      <family val="1"/>
    </font>
    <font>
      <sz val="8"/>
      <color indexed="8"/>
      <name val="ＭＳ 明朝"/>
      <family val="1"/>
    </font>
    <font>
      <u val="single"/>
      <sz val="11"/>
      <color indexed="8"/>
      <name val="ＭＳ Ｐゴシック"/>
      <family val="3"/>
    </font>
    <font>
      <u val="single"/>
      <sz val="9"/>
      <color indexed="8"/>
      <name val="ＭＳ Ｐゴシック"/>
      <family val="3"/>
    </font>
    <font>
      <sz val="10.5"/>
      <color indexed="8"/>
      <name val="Century"/>
      <family val="1"/>
    </font>
    <font>
      <i/>
      <sz val="11"/>
      <color indexed="10"/>
      <name val="ＭＳ Ｐゴシック"/>
      <family val="3"/>
    </font>
    <font>
      <sz val="12"/>
      <color indexed="10"/>
      <name val="ＭＳ Ｐゴシック"/>
      <family val="3"/>
    </font>
    <font>
      <b/>
      <sz val="14"/>
      <color indexed="8"/>
      <name val="ＭＳ Ｐゴシック"/>
      <family val="3"/>
    </font>
    <font>
      <sz val="8"/>
      <color indexed="30"/>
      <name val="ＭＳ 明朝"/>
      <family val="1"/>
    </font>
    <font>
      <b/>
      <sz val="12"/>
      <color indexed="30"/>
      <name val="ＭＳ Ｐゴシック"/>
      <family val="3"/>
    </font>
    <font>
      <b/>
      <sz val="12"/>
      <color indexed="10"/>
      <name val="ＭＳ Ｐゴシック"/>
      <family val="3"/>
    </font>
    <font>
      <sz val="10"/>
      <color indexed="30"/>
      <name val="ＭＳ 明朝"/>
      <family val="1"/>
    </font>
    <font>
      <sz val="12"/>
      <name val="ＭＳ Ｐゴシック"/>
      <family val="3"/>
    </font>
    <font>
      <sz val="14"/>
      <color indexed="30"/>
      <name val="ＭＳ 明朝"/>
      <family val="1"/>
    </font>
    <font>
      <sz val="12"/>
      <color indexed="30"/>
      <name val="ＭＳ 明朝"/>
      <family val="1"/>
    </font>
    <font>
      <sz val="12"/>
      <color indexed="30"/>
      <name val="ＭＳ Ｐゴシック"/>
      <family val="3"/>
    </font>
    <font>
      <sz val="14"/>
      <color indexed="8"/>
      <name val="ＭＳ Ｐゴシック"/>
      <family val="3"/>
    </font>
    <font>
      <b/>
      <sz val="11"/>
      <color indexed="8"/>
      <name val="ＭＳ 明朝"/>
      <family val="1"/>
    </font>
    <font>
      <u val="single"/>
      <sz val="14"/>
      <color indexed="8"/>
      <name val="ＭＳ 明朝"/>
      <family val="1"/>
    </font>
    <font>
      <b/>
      <sz val="12"/>
      <color indexed="30"/>
      <name val="ＭＳ 明朝"/>
      <family val="1"/>
    </font>
    <font>
      <sz val="10"/>
      <color indexed="30"/>
      <name val="ＭＳ Ｐゴシック"/>
      <family val="3"/>
    </font>
    <font>
      <sz val="11"/>
      <color indexed="30"/>
      <name val="ＭＳ Ｐゴシック"/>
      <family val="3"/>
    </font>
    <font>
      <b/>
      <sz val="13"/>
      <color indexed="8"/>
      <name val="ＭＳ 明朝"/>
      <family val="1"/>
    </font>
    <font>
      <i/>
      <sz val="11"/>
      <color indexed="10"/>
      <name val="ＭＳ Ｐ明朝"/>
      <family val="1"/>
    </font>
    <font>
      <sz val="10"/>
      <color indexed="12"/>
      <name val="ＭＳ 明朝"/>
      <family val="1"/>
    </font>
    <font>
      <sz val="9"/>
      <color indexed="30"/>
      <name val="ＭＳ 明朝"/>
      <family val="1"/>
    </font>
    <font>
      <sz val="10"/>
      <color indexed="62"/>
      <name val="ＭＳ Ｐ明朝"/>
      <family val="1"/>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entury"/>
      <family val="1"/>
    </font>
    <font>
      <sz val="12"/>
      <color theme="1"/>
      <name val="ＭＳ 明朝"/>
      <family val="1"/>
    </font>
    <font>
      <sz val="12"/>
      <color theme="1"/>
      <name val="Calibri"/>
      <family val="3"/>
    </font>
    <font>
      <b/>
      <sz val="12"/>
      <color theme="1"/>
      <name val="ＭＳ 明朝"/>
      <family val="1"/>
    </font>
    <font>
      <b/>
      <sz val="9"/>
      <color theme="1"/>
      <name val="ＪＳゴシック"/>
      <family val="3"/>
    </font>
    <font>
      <sz val="14"/>
      <color theme="1"/>
      <name val="ＭＳ 明朝"/>
      <family val="1"/>
    </font>
    <font>
      <i/>
      <sz val="12"/>
      <color rgb="FFFF0000"/>
      <name val="Calibri"/>
      <family val="3"/>
    </font>
    <font>
      <b/>
      <sz val="18"/>
      <color theme="1"/>
      <name val="ＭＳ 明朝"/>
      <family val="1"/>
    </font>
    <font>
      <sz val="11"/>
      <color theme="1"/>
      <name val="ＭＳ 明朝"/>
      <family val="1"/>
    </font>
    <font>
      <b/>
      <sz val="17.5"/>
      <color theme="1"/>
      <name val="ＭＳ 明朝"/>
      <family val="1"/>
    </font>
    <font>
      <sz val="8"/>
      <color theme="1"/>
      <name val="ＭＳ 明朝"/>
      <family val="1"/>
    </font>
    <font>
      <sz val="10"/>
      <color theme="1"/>
      <name val="ＭＳ 明朝"/>
      <family val="1"/>
    </font>
    <font>
      <b/>
      <sz val="14"/>
      <color theme="1"/>
      <name val="ＭＳ 明朝"/>
      <family val="1"/>
    </font>
    <font>
      <u val="single"/>
      <sz val="11"/>
      <color theme="1"/>
      <name val="Calibri"/>
      <family val="3"/>
    </font>
    <font>
      <sz val="10.5"/>
      <color theme="1"/>
      <name val="ＭＳ 明朝"/>
      <family val="1"/>
    </font>
    <font>
      <sz val="10.5"/>
      <color theme="1"/>
      <name val="ＭＳ Ｐ明朝"/>
      <family val="1"/>
    </font>
    <font>
      <u val="single"/>
      <sz val="9"/>
      <color theme="1"/>
      <name val="Calibri"/>
      <family val="3"/>
    </font>
    <font>
      <sz val="10.5"/>
      <color theme="1"/>
      <name val="Century"/>
      <family val="1"/>
    </font>
    <font>
      <i/>
      <sz val="12"/>
      <color rgb="FFFF0000"/>
      <name val="ＭＳ 明朝"/>
      <family val="1"/>
    </font>
    <font>
      <i/>
      <sz val="11"/>
      <color rgb="FFFF0000"/>
      <name val="Calibri"/>
      <family val="3"/>
    </font>
    <font>
      <i/>
      <u val="single"/>
      <sz val="11"/>
      <color rgb="FFFF0000"/>
      <name val="ＭＳ 明朝"/>
      <family val="1"/>
    </font>
    <font>
      <i/>
      <sz val="11"/>
      <color rgb="FFFF0000"/>
      <name val="ＭＳ 明朝"/>
      <family val="1"/>
    </font>
    <font>
      <sz val="12"/>
      <color rgb="FFFF0000"/>
      <name val="Calibri"/>
      <family val="3"/>
    </font>
    <font>
      <sz val="12"/>
      <color theme="1"/>
      <name val="ＭＳ ゴシック"/>
      <family val="3"/>
    </font>
    <font>
      <b/>
      <sz val="14"/>
      <color theme="1"/>
      <name val="Calibri"/>
      <family val="3"/>
    </font>
    <font>
      <sz val="10.5"/>
      <color rgb="FF0070C0"/>
      <name val="Century"/>
      <family val="1"/>
    </font>
    <font>
      <sz val="8"/>
      <color rgb="FF0070C0"/>
      <name val="ＭＳ 明朝"/>
      <family val="1"/>
    </font>
    <font>
      <b/>
      <sz val="12"/>
      <color rgb="FF0070C0"/>
      <name val="Calibri"/>
      <family val="3"/>
    </font>
    <font>
      <b/>
      <sz val="12"/>
      <color rgb="FFFF0000"/>
      <name val="Calibri"/>
      <family val="3"/>
    </font>
    <font>
      <sz val="10"/>
      <color rgb="FF0070C0"/>
      <name val="ＭＳ 明朝"/>
      <family val="1"/>
    </font>
    <font>
      <sz val="12"/>
      <name val="Calibri"/>
      <family val="3"/>
    </font>
    <font>
      <sz val="10.5"/>
      <color rgb="FF0070C0"/>
      <name val="ＭＳ 明朝"/>
      <family val="1"/>
    </font>
    <font>
      <sz val="11"/>
      <color rgb="FF0070C0"/>
      <name val="Calibri"/>
      <family val="3"/>
    </font>
    <font>
      <sz val="12"/>
      <color rgb="FF0070C0"/>
      <name val="Calibri"/>
      <family val="3"/>
    </font>
    <font>
      <sz val="12"/>
      <color rgb="FF0070C0"/>
      <name val="ＭＳ 明朝"/>
      <family val="1"/>
    </font>
    <font>
      <sz val="10"/>
      <color rgb="FF0070C0"/>
      <name val="Calibri"/>
      <family val="3"/>
    </font>
    <font>
      <sz val="14"/>
      <color rgb="FF0070C0"/>
      <name val="ＭＳ 明朝"/>
      <family val="1"/>
    </font>
    <font>
      <sz val="14"/>
      <color theme="1"/>
      <name val="Calibri"/>
      <family val="3"/>
    </font>
    <font>
      <b/>
      <sz val="12"/>
      <color rgb="FF0070C0"/>
      <name val="ＭＳ 明朝"/>
      <family val="1"/>
    </font>
    <font>
      <u val="single"/>
      <sz val="14"/>
      <color theme="1"/>
      <name val="ＭＳ 明朝"/>
      <family val="1"/>
    </font>
    <font>
      <u val="single"/>
      <sz val="12"/>
      <color theme="1"/>
      <name val="ＭＳ 明朝"/>
      <family val="1"/>
    </font>
    <font>
      <b/>
      <sz val="11"/>
      <color theme="1"/>
      <name val="ＭＳ 明朝"/>
      <family val="1"/>
    </font>
    <font>
      <b/>
      <sz val="12"/>
      <color theme="1"/>
      <name val="ＪＳゴシック"/>
      <family val="3"/>
    </font>
    <font>
      <b/>
      <sz val="13"/>
      <color theme="1"/>
      <name val="ＭＳ 明朝"/>
      <family val="1"/>
    </font>
    <font>
      <i/>
      <sz val="11"/>
      <color rgb="FFFF0000"/>
      <name val="ＭＳ Ｐ明朝"/>
      <family val="1"/>
    </font>
    <font>
      <sz val="10.5"/>
      <color rgb="FF0000FF"/>
      <name val="ＭＳ 明朝"/>
      <family val="1"/>
    </font>
    <font>
      <b/>
      <sz val="10"/>
      <color theme="1"/>
      <name val="ＭＳ 明朝"/>
      <family val="1"/>
    </font>
    <font>
      <sz val="10.5"/>
      <color rgb="FF0000FF"/>
      <name val="ＭＳ Ｐ明朝"/>
      <family val="1"/>
    </font>
    <font>
      <sz val="10.5"/>
      <color rgb="FF0000FF"/>
      <name val="Century"/>
      <family val="1"/>
    </font>
    <font>
      <sz val="10"/>
      <color rgb="FF0000FF"/>
      <name val="ＭＳ 明朝"/>
      <family val="1"/>
    </font>
    <font>
      <sz val="11"/>
      <color rgb="FFFF0000"/>
      <name val="ＭＳ 明朝"/>
      <family val="1"/>
    </font>
    <font>
      <sz val="10.5"/>
      <color rgb="FF0070C0"/>
      <name val="ＭＳ Ｐ明朝"/>
      <family val="1"/>
    </font>
    <font>
      <sz val="10"/>
      <color theme="4"/>
      <name val="ＭＳ Ｐ明朝"/>
      <family val="1"/>
    </font>
    <font>
      <sz val="9"/>
      <color rgb="FF0070C0"/>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FF"/>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style="hair"/>
      <top>
        <color indexed="63"/>
      </top>
      <bottom>
        <color indexed="63"/>
      </bottom>
    </border>
    <border>
      <left>
        <color indexed="63"/>
      </left>
      <right>
        <color indexed="63"/>
      </right>
      <top style="medium"/>
      <bottom>
        <color indexed="63"/>
      </bottom>
    </border>
    <border>
      <left style="thin"/>
      <right style="thin"/>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style="thin"/>
      <top>
        <color indexed="63"/>
      </top>
      <bottom style="thin"/>
    </border>
    <border>
      <left style="medium"/>
      <right style="dotted"/>
      <top style="medium"/>
      <bottom style="thin"/>
    </border>
    <border>
      <left style="medium"/>
      <right style="dotted"/>
      <top style="thin"/>
      <bottom style="thin"/>
    </border>
    <border>
      <left style="medium"/>
      <right style="dotted"/>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style="thin"/>
      <right style="medium"/>
      <top>
        <color indexed="63"/>
      </top>
      <bottom style="dotted"/>
    </border>
    <border>
      <left style="medium"/>
      <right style="medium"/>
      <top style="dotted"/>
      <bottom style="medium"/>
    </border>
    <border>
      <left>
        <color indexed="63"/>
      </left>
      <right>
        <color indexed="63"/>
      </right>
      <top>
        <color indexed="63"/>
      </top>
      <bottom style="dotted"/>
    </border>
    <border>
      <left>
        <color indexed="63"/>
      </left>
      <right>
        <color indexed="63"/>
      </right>
      <top>
        <color indexed="63"/>
      </top>
      <bottom style="medium"/>
    </border>
    <border>
      <left>
        <color indexed="63"/>
      </left>
      <right style="dotted"/>
      <top>
        <color indexed="63"/>
      </top>
      <bottom style="medium">
        <color rgb="FF000000"/>
      </bottom>
    </border>
    <border>
      <left style="medium"/>
      <right style="medium"/>
      <top style="medium"/>
      <bottom style="dotted"/>
    </border>
    <border>
      <left style="thin"/>
      <right style="thin"/>
      <top>
        <color indexed="63"/>
      </top>
      <bottom style="dotted"/>
    </border>
    <border>
      <left style="dotted"/>
      <right style="dotted"/>
      <top style="dotted"/>
      <bottom style="medium"/>
    </border>
    <border>
      <left>
        <color indexed="63"/>
      </left>
      <right style="dotted"/>
      <top>
        <color indexed="63"/>
      </top>
      <bottom style="dotted"/>
    </border>
    <border>
      <left>
        <color indexed="63"/>
      </left>
      <right style="dotted"/>
      <top>
        <color indexed="63"/>
      </top>
      <bottom>
        <color indexed="63"/>
      </bottom>
    </border>
    <border>
      <left style="medium"/>
      <right style="thin"/>
      <top style="thin"/>
      <bottom style="dotted"/>
    </border>
    <border>
      <left style="medium"/>
      <right style="thin"/>
      <top>
        <color indexed="63"/>
      </top>
      <bottom style="dotted"/>
    </border>
    <border>
      <left style="dotted"/>
      <right style="dotted"/>
      <top style="medium"/>
      <bottom style="dotted"/>
    </border>
    <border>
      <left style="dotted"/>
      <right>
        <color indexed="63"/>
      </right>
      <top style="medium"/>
      <bottom style="dotted"/>
    </border>
    <border>
      <left>
        <color indexed="63"/>
      </left>
      <right style="dotted"/>
      <top style="dotted"/>
      <bottom style="medium"/>
    </border>
    <border>
      <left style="dotted"/>
      <right>
        <color indexed="63"/>
      </right>
      <top>
        <color indexed="63"/>
      </top>
      <bottom style="dotted"/>
    </border>
    <border>
      <left>
        <color indexed="63"/>
      </left>
      <right>
        <color indexed="63"/>
      </right>
      <top style="dotted"/>
      <bottom style="medium"/>
    </border>
    <border>
      <left style="dotted"/>
      <right style="dotted"/>
      <top>
        <color indexed="63"/>
      </top>
      <bottom style="medium">
        <color rgb="FF000000"/>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medium"/>
      <bottom style="medium"/>
    </border>
    <border diagonalDown="1">
      <left style="medium"/>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medium"/>
      <top style="thin"/>
      <bottom style="thin"/>
    </border>
    <border>
      <left style="medium"/>
      <right style="medium"/>
      <top style="dotted"/>
      <bottom style="dotted"/>
    </border>
    <border>
      <left style="medium"/>
      <right style="medium"/>
      <top>
        <color indexed="63"/>
      </top>
      <bottom style="dotted"/>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color indexed="63"/>
      </left>
      <right style="thin"/>
      <top style="thin"/>
      <bottom style="thin"/>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dotted"/>
      <right>
        <color indexed="63"/>
      </right>
      <top style="medium"/>
      <bottom style="medium"/>
    </border>
    <border>
      <left>
        <color indexed="63"/>
      </left>
      <right style="dotted"/>
      <top style="medium"/>
      <bottom style="medium"/>
    </border>
    <border>
      <left>
        <color indexed="63"/>
      </left>
      <right style="medium"/>
      <top style="thin"/>
      <bottom style="thin"/>
    </border>
    <border>
      <left style="dotted"/>
      <right>
        <color indexed="63"/>
      </right>
      <top style="medium"/>
      <bottom>
        <color indexed="63"/>
      </bottom>
    </border>
    <border>
      <left>
        <color indexed="63"/>
      </left>
      <right style="medium"/>
      <top>
        <color indexed="63"/>
      </top>
      <bottom>
        <color indexed="63"/>
      </bottom>
    </border>
    <border>
      <left style="thin"/>
      <right style="medium"/>
      <top style="thin"/>
      <bottom style="medium"/>
    </border>
    <border>
      <left>
        <color indexed="63"/>
      </left>
      <right style="thin"/>
      <top>
        <color indexed="63"/>
      </top>
      <bottom style="medium"/>
    </border>
    <border>
      <left style="thin"/>
      <right>
        <color indexed="63"/>
      </right>
      <top style="medium"/>
      <bottom style="medium"/>
    </border>
    <border>
      <left>
        <color indexed="63"/>
      </left>
      <right style="hair"/>
      <top style="medium"/>
      <bottom style="medium"/>
    </border>
    <border>
      <left style="hair"/>
      <right>
        <color indexed="63"/>
      </right>
      <top style="medium"/>
      <bottom>
        <color indexed="63"/>
      </bottom>
    </border>
    <border>
      <left>
        <color indexed="63"/>
      </left>
      <right style="thin"/>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style="medium"/>
      <top style="medium"/>
      <bottom style="medium"/>
    </border>
    <border>
      <left style="medium"/>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dotted"/>
      <right style="dotted"/>
      <top style="medium"/>
      <bottom style="thin"/>
    </border>
    <border>
      <left style="dotted"/>
      <right style="medium"/>
      <top style="medium"/>
      <bottom style="thin"/>
    </border>
    <border>
      <left style="dotted"/>
      <right>
        <color indexed="63"/>
      </right>
      <top style="thin"/>
      <bottom style="thin"/>
    </border>
    <border>
      <left style="dotted"/>
      <right>
        <color indexed="63"/>
      </right>
      <top style="thin"/>
      <bottom style="medium"/>
    </border>
    <border>
      <left style="medium"/>
      <right>
        <color indexed="63"/>
      </right>
      <top style="dotted">
        <color rgb="FF000000"/>
      </top>
      <bottom style="medium"/>
    </border>
    <border>
      <left>
        <color indexed="63"/>
      </left>
      <right>
        <color indexed="63"/>
      </right>
      <top style="dotted">
        <color rgb="FF000000"/>
      </top>
      <bottom style="medium"/>
    </border>
    <border>
      <left>
        <color indexed="63"/>
      </left>
      <right style="medium"/>
      <top style="dotted">
        <color rgb="FF000000"/>
      </top>
      <bottom style="medium"/>
    </border>
    <border>
      <left style="medium"/>
      <right>
        <color indexed="63"/>
      </right>
      <top style="medium"/>
      <bottom style="dotted">
        <color rgb="FF000000"/>
      </bottom>
    </border>
    <border>
      <left>
        <color indexed="63"/>
      </left>
      <right>
        <color indexed="63"/>
      </right>
      <top style="medium"/>
      <bottom style="dotted">
        <color rgb="FF000000"/>
      </bottom>
    </border>
    <border>
      <left>
        <color indexed="63"/>
      </left>
      <right style="medium"/>
      <top style="medium"/>
      <bottom style="dotted">
        <color rgb="FF000000"/>
      </bottom>
    </border>
    <border>
      <left style="dotted"/>
      <right>
        <color indexed="63"/>
      </right>
      <top style="dotted"/>
      <bottom style="dotted"/>
    </border>
    <border>
      <left>
        <color indexed="63"/>
      </left>
      <right>
        <color indexed="63"/>
      </right>
      <top style="dotted"/>
      <bottom style="dotted"/>
    </border>
    <border>
      <left>
        <color indexed="63"/>
      </left>
      <right style="medium">
        <color rgb="FF000000"/>
      </right>
      <top style="dotted"/>
      <bottom style="dotted"/>
    </border>
    <border>
      <left style="dotted"/>
      <right>
        <color indexed="63"/>
      </right>
      <top style="dotted"/>
      <bottom style="medium"/>
    </border>
    <border>
      <left>
        <color indexed="63"/>
      </left>
      <right style="medium">
        <color rgb="FF000000"/>
      </right>
      <top style="dotted"/>
      <bottom style="medium"/>
    </border>
    <border>
      <left style="dotted"/>
      <right style="dotted"/>
      <top>
        <color indexed="63"/>
      </top>
      <bottom>
        <color indexed="63"/>
      </bottom>
    </border>
    <border>
      <left style="dotted"/>
      <right style="dotted"/>
      <top>
        <color indexed="63"/>
      </top>
      <bottom style="dotted"/>
    </border>
    <border>
      <left style="dotted"/>
      <right>
        <color indexed="63"/>
      </right>
      <top>
        <color indexed="63"/>
      </top>
      <bottom>
        <color indexed="63"/>
      </bottom>
    </border>
    <border>
      <left>
        <color indexed="63"/>
      </left>
      <right style="medium"/>
      <top>
        <color indexed="63"/>
      </top>
      <bottom style="dotted"/>
    </border>
    <border>
      <left style="dotted"/>
      <right>
        <color indexed="63"/>
      </right>
      <top style="dotted"/>
      <bottom style="medium">
        <color rgb="FF000000"/>
      </bottom>
    </border>
    <border>
      <left>
        <color indexed="63"/>
      </left>
      <right>
        <color indexed="63"/>
      </right>
      <top style="dotted"/>
      <bottom style="medium">
        <color rgb="FF000000"/>
      </bottom>
    </border>
    <border>
      <left>
        <color indexed="63"/>
      </left>
      <right style="medium">
        <color rgb="FF000000"/>
      </right>
      <top style="dotted"/>
      <bottom style="medium">
        <color rgb="FF000000"/>
      </bottom>
    </border>
    <border>
      <left style="dotted">
        <color rgb="FF000000"/>
      </left>
      <right style="medium">
        <color rgb="FF000000"/>
      </right>
      <top>
        <color indexed="63"/>
      </top>
      <bottom>
        <color indexed="63"/>
      </bottom>
    </border>
    <border>
      <left style="dotted">
        <color rgb="FF000000"/>
      </left>
      <right style="medium">
        <color rgb="FF000000"/>
      </right>
      <top>
        <color indexed="63"/>
      </top>
      <bottom style="medium"/>
    </border>
    <border>
      <left style="dotted"/>
      <right>
        <color indexed="63"/>
      </right>
      <top style="medium">
        <color rgb="FF000000"/>
      </top>
      <bottom style="dotted"/>
    </border>
    <border>
      <left>
        <color indexed="63"/>
      </left>
      <right>
        <color indexed="63"/>
      </right>
      <top style="medium">
        <color rgb="FF000000"/>
      </top>
      <bottom style="dotted"/>
    </border>
    <border>
      <left>
        <color indexed="63"/>
      </left>
      <right style="medium">
        <color rgb="FF000000"/>
      </right>
      <top style="medium">
        <color rgb="FF000000"/>
      </top>
      <bottom style="dotted"/>
    </border>
    <border>
      <left>
        <color indexed="63"/>
      </left>
      <right style="dotted">
        <color rgb="FF000000"/>
      </right>
      <top>
        <color indexed="63"/>
      </top>
      <bottom>
        <color indexed="63"/>
      </bottom>
    </border>
    <border>
      <left>
        <color indexed="63"/>
      </left>
      <right style="dotted">
        <color rgb="FF000000"/>
      </right>
      <top>
        <color indexed="63"/>
      </top>
      <bottom style="medium"/>
    </border>
    <border>
      <left style="medium">
        <color rgb="FF000000"/>
      </left>
      <right>
        <color indexed="63"/>
      </right>
      <top>
        <color indexed="63"/>
      </top>
      <bottom style="medium">
        <color rgb="FF000000"/>
      </bottom>
    </border>
    <border>
      <left style="dotted"/>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
      <left style="medium">
        <color rgb="FF000000"/>
      </left>
      <right>
        <color indexed="63"/>
      </right>
      <top style="dotted"/>
      <bottom>
        <color indexed="63"/>
      </bottom>
    </border>
    <border>
      <left>
        <color indexed="63"/>
      </left>
      <right style="dotted"/>
      <top style="dotted"/>
      <bottom>
        <color indexed="63"/>
      </bottom>
    </border>
    <border>
      <left style="medium">
        <color rgb="FF000000"/>
      </left>
      <right>
        <color indexed="63"/>
      </right>
      <top style="dotted"/>
      <bottom style="medium"/>
    </border>
    <border>
      <left style="medium">
        <color rgb="FF000000"/>
      </left>
      <right>
        <color indexed="63"/>
      </right>
      <top>
        <color indexed="63"/>
      </top>
      <bottom>
        <color indexed="63"/>
      </bottom>
    </border>
    <border>
      <left>
        <color indexed="63"/>
      </left>
      <right style="medium"/>
      <top style="dotted"/>
      <bottom style="medium"/>
    </border>
    <border>
      <left>
        <color indexed="63"/>
      </left>
      <right style="dotted"/>
      <top style="medium"/>
      <bottom>
        <color indexed="63"/>
      </bottom>
    </border>
    <border>
      <left style="dotted"/>
      <right style="medium"/>
      <top style="medium"/>
      <bottom>
        <color indexed="63"/>
      </bottom>
    </border>
    <border>
      <left style="dotted"/>
      <right style="medium"/>
      <top>
        <color indexed="63"/>
      </top>
      <bottom style="medium"/>
    </border>
    <border>
      <left>
        <color indexed="63"/>
      </left>
      <right style="dotted"/>
      <top>
        <color indexed="63"/>
      </top>
      <bottom style="medium"/>
    </border>
    <border>
      <left style="medium">
        <color rgb="FF000000"/>
      </left>
      <right>
        <color indexed="63"/>
      </right>
      <top style="medium">
        <color rgb="FF000000"/>
      </top>
      <bottom>
        <color indexed="63"/>
      </bottom>
    </border>
    <border>
      <left>
        <color indexed="63"/>
      </left>
      <right style="dotted"/>
      <top style="medium">
        <color rgb="FF000000"/>
      </top>
      <bottom>
        <color indexed="63"/>
      </bottom>
    </border>
    <border>
      <left style="medium">
        <color rgb="FF000000"/>
      </left>
      <right>
        <color indexed="63"/>
      </right>
      <top>
        <color indexed="63"/>
      </top>
      <bottom style="dotted"/>
    </border>
    <border>
      <left style="medium">
        <color rgb="FF000000"/>
      </left>
      <right>
        <color indexed="63"/>
      </right>
      <top style="dotted"/>
      <bottom style="dotted"/>
    </border>
    <border>
      <left>
        <color indexed="63"/>
      </left>
      <right style="dotted"/>
      <top style="dotted"/>
      <bottom style="dotted"/>
    </border>
    <border>
      <left style="medium">
        <color rgb="FF000000"/>
      </left>
      <right>
        <color indexed="63"/>
      </right>
      <top>
        <color indexed="63"/>
      </top>
      <bottom style="medium"/>
    </border>
    <border>
      <left style="medium">
        <color rgb="FF000000"/>
      </left>
      <right>
        <color indexed="63"/>
      </right>
      <top style="medium"/>
      <bottom style="dotted"/>
    </border>
    <border>
      <left>
        <color indexed="63"/>
      </left>
      <right style="dotted"/>
      <top style="medium"/>
      <bottom style="dotted"/>
    </border>
    <border>
      <left style="dotted"/>
      <right style="medium">
        <color rgb="FF000000"/>
      </right>
      <top style="medium"/>
      <bottom>
        <color indexed="63"/>
      </bottom>
    </border>
    <border>
      <left style="dotted"/>
      <right style="medium">
        <color rgb="FF000000"/>
      </right>
      <top>
        <color indexed="63"/>
      </top>
      <bottom style="medium"/>
    </border>
    <border>
      <left>
        <color indexed="63"/>
      </left>
      <right style="medium"/>
      <top style="dotted"/>
      <bottom style="dotted"/>
    </border>
    <border>
      <left>
        <color indexed="63"/>
      </left>
      <right style="medium"/>
      <top style="medium">
        <color rgb="FF000000"/>
      </top>
      <bottom style="dotted"/>
    </border>
    <border>
      <left>
        <color indexed="63"/>
      </left>
      <right style="medium"/>
      <top>
        <color indexed="63"/>
      </top>
      <bottom style="medium">
        <color rgb="FF000000"/>
      </bottom>
    </border>
    <border>
      <left style="medium">
        <color rgb="FF000000"/>
      </left>
      <right>
        <color indexed="63"/>
      </right>
      <top style="medium"/>
      <bottom style="medium">
        <color rgb="FF000000"/>
      </bottom>
    </border>
    <border>
      <left>
        <color indexed="63"/>
      </left>
      <right style="dotted"/>
      <top style="medium"/>
      <bottom style="medium">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104" fillId="0" borderId="0" applyNumberFormat="0" applyFill="0" applyBorder="0" applyAlignment="0" applyProtection="0"/>
    <xf numFmtId="0" fontId="0" fillId="28" borderId="2" applyNumberFormat="0" applyFont="0" applyAlignment="0" applyProtection="0"/>
    <xf numFmtId="0" fontId="105" fillId="0" borderId="3" applyNumberFormat="0" applyFill="0" applyAlignment="0" applyProtection="0"/>
    <xf numFmtId="0" fontId="106" fillId="29" borderId="0" applyNumberFormat="0" applyBorder="0" applyAlignment="0" applyProtection="0"/>
    <xf numFmtId="0" fontId="107" fillId="30" borderId="4"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0" borderId="9"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5" fillId="31" borderId="4" applyNumberFormat="0" applyAlignment="0" applyProtection="0"/>
    <xf numFmtId="0" fontId="116" fillId="0" borderId="0" applyNumberFormat="0" applyFill="0" applyBorder="0" applyAlignment="0" applyProtection="0"/>
    <xf numFmtId="0" fontId="117" fillId="32" borderId="0" applyNumberFormat="0" applyBorder="0" applyAlignment="0" applyProtection="0"/>
  </cellStyleXfs>
  <cellXfs count="542">
    <xf numFmtId="0" fontId="0" fillId="0" borderId="0" xfId="0" applyFont="1" applyAlignment="1">
      <alignment vertical="center"/>
    </xf>
    <xf numFmtId="0" fontId="118" fillId="0" borderId="0" xfId="0" applyFont="1" applyAlignment="1">
      <alignment horizontal="justify" vertical="center"/>
    </xf>
    <xf numFmtId="0" fontId="119" fillId="0" borderId="0" xfId="0" applyFont="1" applyAlignment="1">
      <alignment horizontal="justify" vertical="center"/>
    </xf>
    <xf numFmtId="0" fontId="120" fillId="0" borderId="0" xfId="0" applyFont="1" applyAlignment="1">
      <alignment vertical="center"/>
    </xf>
    <xf numFmtId="0" fontId="118" fillId="0" borderId="0" xfId="0" applyFont="1" applyAlignment="1">
      <alignment vertical="center" wrapText="1"/>
    </xf>
    <xf numFmtId="0" fontId="119" fillId="0" borderId="0" xfId="0" applyFont="1" applyBorder="1" applyAlignment="1">
      <alignment horizontal="center" vertical="center" wrapText="1"/>
    </xf>
    <xf numFmtId="0" fontId="119" fillId="0" borderId="0" xfId="0" applyFont="1" applyBorder="1" applyAlignment="1">
      <alignment horizontal="left" vertical="top" wrapText="1"/>
    </xf>
    <xf numFmtId="0" fontId="120" fillId="0" borderId="0" xfId="0" applyFont="1" applyAlignment="1">
      <alignment vertical="center"/>
    </xf>
    <xf numFmtId="0" fontId="121" fillId="0" borderId="10" xfId="0" applyFont="1" applyBorder="1" applyAlignment="1">
      <alignment vertical="center"/>
    </xf>
    <xf numFmtId="0" fontId="122" fillId="0" borderId="0" xfId="0" applyFont="1" applyBorder="1" applyAlignment="1">
      <alignment horizontal="center" vertical="center" wrapText="1"/>
    </xf>
    <xf numFmtId="0" fontId="120" fillId="0" borderId="11" xfId="0" applyFont="1" applyBorder="1" applyAlignment="1">
      <alignment horizontal="center" vertical="center"/>
    </xf>
    <xf numFmtId="0" fontId="119" fillId="0" borderId="0" xfId="0" applyFont="1" applyAlignment="1">
      <alignment vertical="center"/>
    </xf>
    <xf numFmtId="0" fontId="119" fillId="0" borderId="11" xfId="0" applyFont="1" applyBorder="1" applyAlignment="1">
      <alignment horizontal="center" vertical="center" wrapText="1"/>
    </xf>
    <xf numFmtId="0" fontId="123" fillId="0" borderId="0" xfId="0" applyFont="1" applyBorder="1" applyAlignment="1">
      <alignment horizontal="center" vertical="center" wrapText="1"/>
    </xf>
    <xf numFmtId="0" fontId="120" fillId="0" borderId="11" xfId="0" applyFont="1" applyBorder="1" applyAlignment="1">
      <alignment vertical="center"/>
    </xf>
    <xf numFmtId="0" fontId="124" fillId="0" borderId="11" xfId="0" applyFont="1" applyBorder="1" applyAlignment="1">
      <alignment vertical="center"/>
    </xf>
    <xf numFmtId="0" fontId="118" fillId="0" borderId="0" xfId="0" applyFont="1" applyBorder="1" applyAlignment="1">
      <alignment vertical="center" wrapText="1"/>
    </xf>
    <xf numFmtId="0" fontId="125" fillId="0" borderId="0" xfId="0" applyFont="1" applyAlignment="1">
      <alignment vertical="center"/>
    </xf>
    <xf numFmtId="0" fontId="123" fillId="0" borderId="0" xfId="0" applyFont="1" applyAlignment="1">
      <alignment vertical="center"/>
    </xf>
    <xf numFmtId="0" fontId="120" fillId="0" borderId="0" xfId="0" applyFont="1" applyBorder="1" applyAlignment="1">
      <alignment vertical="center"/>
    </xf>
    <xf numFmtId="0" fontId="120" fillId="0" borderId="12" xfId="0" applyFont="1" applyBorder="1" applyAlignment="1">
      <alignment vertical="center"/>
    </xf>
    <xf numFmtId="0" fontId="120" fillId="0" borderId="13" xfId="0" applyFont="1" applyBorder="1" applyAlignment="1">
      <alignment vertical="center"/>
    </xf>
    <xf numFmtId="0" fontId="4" fillId="0" borderId="0" xfId="0" applyFont="1" applyBorder="1" applyAlignment="1">
      <alignment vertical="top" wrapText="1"/>
    </xf>
    <xf numFmtId="0" fontId="124" fillId="0" borderId="14" xfId="0" applyFont="1" applyBorder="1" applyAlignment="1">
      <alignment vertical="center"/>
    </xf>
    <xf numFmtId="0" fontId="12" fillId="0" borderId="15" xfId="0" applyFont="1" applyBorder="1" applyAlignment="1">
      <alignment vertical="center" wrapText="1"/>
    </xf>
    <xf numFmtId="0" fontId="120" fillId="0" borderId="16" xfId="0" applyFont="1" applyBorder="1" applyAlignment="1">
      <alignment vertical="center"/>
    </xf>
    <xf numFmtId="0" fontId="126" fillId="0" borderId="16" xfId="0" applyFont="1" applyBorder="1" applyAlignment="1">
      <alignment vertical="center" wrapText="1"/>
    </xf>
    <xf numFmtId="0" fontId="121" fillId="0" borderId="0" xfId="0" applyFont="1" applyBorder="1" applyAlignment="1">
      <alignment vertical="center" wrapText="1"/>
    </xf>
    <xf numFmtId="0" fontId="123" fillId="0" borderId="0" xfId="0" applyFont="1" applyBorder="1" applyAlignment="1">
      <alignment vertical="center" wrapText="1"/>
    </xf>
    <xf numFmtId="0" fontId="127" fillId="0" borderId="0" xfId="0" applyFont="1" applyAlignment="1">
      <alignment vertical="center"/>
    </xf>
    <xf numFmtId="0" fontId="128" fillId="0" borderId="11" xfId="0" applyFont="1" applyBorder="1" applyAlignment="1">
      <alignment horizontal="center" vertical="center" wrapText="1"/>
    </xf>
    <xf numFmtId="182" fontId="129" fillId="0" borderId="11" xfId="0" applyNumberFormat="1" applyFont="1" applyBorder="1" applyAlignment="1">
      <alignment horizontal="center" vertical="center" wrapText="1"/>
    </xf>
    <xf numFmtId="0" fontId="119" fillId="0" borderId="0" xfId="0" applyFont="1" applyAlignment="1">
      <alignment horizontal="left" vertical="center" wrapText="1"/>
    </xf>
    <xf numFmtId="0" fontId="130" fillId="0" borderId="0" xfId="0" applyFont="1" applyAlignment="1">
      <alignment vertical="center"/>
    </xf>
    <xf numFmtId="0" fontId="0" fillId="0" borderId="11" xfId="0" applyBorder="1" applyAlignment="1">
      <alignment vertical="center"/>
    </xf>
    <xf numFmtId="0" fontId="0" fillId="0" borderId="17" xfId="0" applyBorder="1" applyAlignment="1">
      <alignment vertical="center"/>
    </xf>
    <xf numFmtId="0" fontId="131" fillId="0" borderId="11" xfId="0" applyFont="1" applyBorder="1" applyAlignment="1">
      <alignment vertical="center"/>
    </xf>
    <xf numFmtId="0" fontId="119" fillId="0" borderId="18" xfId="0" applyFont="1" applyBorder="1" applyAlignment="1">
      <alignment horizontal="left" vertical="center" wrapText="1" indent="1"/>
    </xf>
    <xf numFmtId="0" fontId="119" fillId="0" borderId="19" xfId="0" applyFont="1" applyBorder="1" applyAlignment="1">
      <alignment horizontal="left" vertical="center" wrapText="1" indent="1"/>
    </xf>
    <xf numFmtId="0" fontId="119" fillId="0" borderId="20" xfId="0" applyFont="1" applyBorder="1" applyAlignment="1">
      <alignment horizontal="left" vertical="center" wrapText="1" indent="1"/>
    </xf>
    <xf numFmtId="0" fontId="132" fillId="0" borderId="21" xfId="0" applyFont="1" applyBorder="1" applyAlignment="1">
      <alignment horizontal="center" vertical="center" wrapText="1"/>
    </xf>
    <xf numFmtId="0" fontId="133" fillId="0" borderId="22" xfId="0" applyFont="1" applyBorder="1" applyAlignment="1">
      <alignment horizontal="center" vertical="center" wrapText="1"/>
    </xf>
    <xf numFmtId="0" fontId="134" fillId="0" borderId="23" xfId="0" applyFont="1" applyBorder="1" applyAlignment="1">
      <alignment vertical="center" wrapText="1"/>
    </xf>
    <xf numFmtId="0" fontId="135" fillId="0" borderId="24" xfId="0" applyFont="1" applyBorder="1" applyAlignment="1">
      <alignment horizontal="justify" vertical="center" wrapText="1"/>
    </xf>
    <xf numFmtId="0" fontId="135" fillId="0" borderId="25" xfId="0" applyFont="1" applyBorder="1" applyAlignment="1">
      <alignment horizontal="justify" vertical="center" wrapText="1"/>
    </xf>
    <xf numFmtId="0" fontId="135" fillId="0" borderId="26" xfId="0" applyFont="1" applyBorder="1" applyAlignment="1">
      <alignment horizontal="justify" vertical="center" wrapText="1"/>
    </xf>
    <xf numFmtId="0" fontId="135" fillId="0" borderId="27" xfId="0" applyFont="1" applyBorder="1" applyAlignment="1">
      <alignment horizontal="justify" vertical="center" wrapText="1"/>
    </xf>
    <xf numFmtId="0" fontId="135" fillId="0" borderId="28" xfId="0" applyFont="1" applyBorder="1" applyAlignment="1">
      <alignment horizontal="justify" vertical="center" wrapText="1"/>
    </xf>
    <xf numFmtId="0" fontId="135" fillId="0" borderId="29" xfId="0" applyFont="1" applyBorder="1" applyAlignment="1">
      <alignment horizontal="justify" vertical="center" wrapText="1"/>
    </xf>
    <xf numFmtId="0" fontId="135" fillId="0" borderId="30" xfId="0" applyFont="1" applyBorder="1" applyAlignment="1">
      <alignment horizontal="justify" vertical="center" wrapText="1"/>
    </xf>
    <xf numFmtId="0" fontId="136" fillId="0" borderId="0" xfId="0" applyFont="1" applyAlignment="1">
      <alignment vertical="center"/>
    </xf>
    <xf numFmtId="0" fontId="132" fillId="0" borderId="31" xfId="0" applyFont="1" applyBorder="1" applyAlignment="1">
      <alignment horizontal="center" vertical="center" wrapText="1"/>
    </xf>
    <xf numFmtId="0" fontId="132" fillId="0" borderId="32" xfId="0" applyFont="1" applyBorder="1" applyAlignment="1">
      <alignment horizontal="center" vertical="center" wrapText="1"/>
    </xf>
    <xf numFmtId="0" fontId="137" fillId="0" borderId="0" xfId="0" applyFont="1" applyAlignment="1">
      <alignment vertical="center"/>
    </xf>
    <xf numFmtId="0" fontId="138" fillId="0" borderId="33" xfId="0" applyFont="1" applyBorder="1" applyAlignment="1">
      <alignment vertical="center"/>
    </xf>
    <xf numFmtId="0" fontId="139" fillId="0" borderId="0" xfId="0" applyFont="1" applyAlignment="1">
      <alignment horizontal="left" vertical="center"/>
    </xf>
    <xf numFmtId="0" fontId="132" fillId="0" borderId="31" xfId="0" applyFont="1" applyBorder="1" applyAlignment="1">
      <alignment horizontal="center" vertical="center" wrapText="1"/>
    </xf>
    <xf numFmtId="0" fontId="0" fillId="0" borderId="0" xfId="0" applyBorder="1" applyAlignment="1">
      <alignment vertical="center"/>
    </xf>
    <xf numFmtId="0" fontId="130" fillId="0" borderId="0" xfId="0" applyFont="1" applyAlignment="1">
      <alignment horizontal="justify" vertical="center"/>
    </xf>
    <xf numFmtId="0" fontId="130" fillId="0" borderId="10" xfId="0" applyFont="1" applyBorder="1" applyAlignment="1">
      <alignment vertical="center"/>
    </xf>
    <xf numFmtId="0" fontId="126" fillId="0" borderId="34" xfId="0" applyFont="1" applyBorder="1" applyAlignment="1">
      <alignment horizontal="center" vertical="center" wrapText="1"/>
    </xf>
    <xf numFmtId="0" fontId="132" fillId="0" borderId="35" xfId="0" applyFont="1" applyBorder="1" applyAlignment="1">
      <alignment horizontal="center" vertical="center" wrapText="1"/>
    </xf>
    <xf numFmtId="0" fontId="140" fillId="0" borderId="0" xfId="0" applyFont="1" applyAlignment="1">
      <alignment/>
    </xf>
    <xf numFmtId="0" fontId="120" fillId="0" borderId="11" xfId="0" applyFont="1" applyBorder="1" applyAlignment="1">
      <alignment horizontal="center" vertical="center"/>
    </xf>
    <xf numFmtId="0" fontId="120" fillId="33" borderId="11" xfId="0" applyFont="1" applyFill="1" applyBorder="1" applyAlignment="1">
      <alignment horizontal="center" vertical="center"/>
    </xf>
    <xf numFmtId="187" fontId="118" fillId="0" borderId="11" xfId="49" applyNumberFormat="1" applyFont="1" applyBorder="1" applyAlignment="1">
      <alignment horizontal="right" vertical="center" wrapText="1"/>
    </xf>
    <xf numFmtId="0" fontId="140" fillId="0" borderId="0" xfId="0" applyFont="1" applyAlignment="1">
      <alignment vertical="center"/>
    </xf>
    <xf numFmtId="0" fontId="141" fillId="0" borderId="0" xfId="0" applyFont="1" applyAlignment="1">
      <alignment vertical="center"/>
    </xf>
    <xf numFmtId="187" fontId="119" fillId="0" borderId="11" xfId="0" applyNumberFormat="1" applyFont="1" applyBorder="1" applyAlignment="1">
      <alignment horizontal="center" vertical="center" wrapText="1"/>
    </xf>
    <xf numFmtId="0" fontId="132" fillId="0" borderId="32" xfId="0" applyFont="1" applyBorder="1" applyAlignment="1">
      <alignment horizontal="center" vertical="center" wrapText="1"/>
    </xf>
    <xf numFmtId="0" fontId="120" fillId="0" borderId="0" xfId="0" applyFont="1" applyAlignment="1">
      <alignment horizontal="left" vertical="top" wrapText="1"/>
    </xf>
    <xf numFmtId="0" fontId="142" fillId="0" borderId="0" xfId="0" applyFont="1" applyAlignment="1">
      <alignment horizontal="left" vertical="center" wrapText="1"/>
    </xf>
    <xf numFmtId="0" fontId="143" fillId="0" borderId="36" xfId="0" applyFont="1" applyBorder="1" applyAlignment="1">
      <alignment horizontal="justify" vertical="center" wrapText="1"/>
    </xf>
    <xf numFmtId="182" fontId="144" fillId="0" borderId="11" xfId="0" applyNumberFormat="1" applyFont="1" applyBorder="1" applyAlignment="1">
      <alignment horizontal="center" vertical="center" wrapText="1"/>
    </xf>
    <xf numFmtId="0" fontId="145" fillId="0" borderId="0" xfId="0" applyFont="1" applyAlignment="1">
      <alignment vertical="center"/>
    </xf>
    <xf numFmtId="0" fontId="146" fillId="0" borderId="0" xfId="0" applyFont="1" applyAlignment="1">
      <alignment vertical="center"/>
    </xf>
    <xf numFmtId="182" fontId="147" fillId="0" borderId="11" xfId="0" applyNumberFormat="1" applyFont="1" applyBorder="1" applyAlignment="1">
      <alignment horizontal="center" vertical="center" wrapText="1"/>
    </xf>
    <xf numFmtId="186" fontId="135" fillId="0" borderId="37" xfId="49" applyNumberFormat="1" applyFont="1" applyBorder="1" applyAlignment="1">
      <alignment horizontal="right" vertical="center"/>
    </xf>
    <xf numFmtId="186" fontId="132" fillId="0" borderId="38" xfId="0" applyNumberFormat="1" applyFont="1" applyBorder="1" applyAlignment="1">
      <alignment horizontal="right" vertical="center"/>
    </xf>
    <xf numFmtId="186" fontId="132" fillId="0" borderId="39" xfId="0" applyNumberFormat="1" applyFont="1" applyBorder="1" applyAlignment="1">
      <alignment horizontal="right" vertical="center"/>
    </xf>
    <xf numFmtId="0" fontId="46" fillId="0" borderId="0" xfId="0" applyFont="1" applyAlignment="1">
      <alignment vertical="center"/>
    </xf>
    <xf numFmtId="0" fontId="47" fillId="0" borderId="0" xfId="0" applyFont="1" applyAlignment="1">
      <alignment vertical="center"/>
    </xf>
    <xf numFmtId="0" fontId="43" fillId="0" borderId="0" xfId="0" applyFont="1" applyBorder="1" applyAlignment="1">
      <alignment horizontal="left" vertical="top" wrapText="1"/>
    </xf>
    <xf numFmtId="0" fontId="148" fillId="0" borderId="0" xfId="0" applyFont="1" applyAlignment="1">
      <alignment vertical="center"/>
    </xf>
    <xf numFmtId="0" fontId="149" fillId="0" borderId="40" xfId="0" applyFont="1" applyBorder="1" applyAlignment="1">
      <alignment vertical="center"/>
    </xf>
    <xf numFmtId="0" fontId="149" fillId="0" borderId="41" xfId="0" applyFont="1" applyBorder="1" applyAlignment="1">
      <alignment vertical="center"/>
    </xf>
    <xf numFmtId="0" fontId="143" fillId="0" borderId="0" xfId="0" applyFont="1" applyBorder="1" applyAlignment="1">
      <alignment vertical="center" wrapText="1"/>
    </xf>
    <xf numFmtId="186" fontId="132" fillId="0" borderId="42" xfId="0" applyNumberFormat="1" applyFont="1" applyBorder="1" applyAlignment="1">
      <alignment horizontal="right" vertical="center"/>
    </xf>
    <xf numFmtId="0" fontId="43" fillId="0" borderId="0" xfId="0" applyFont="1" applyAlignment="1">
      <alignment horizontal="left" vertical="top" wrapText="1"/>
    </xf>
    <xf numFmtId="191" fontId="132" fillId="0" borderId="32" xfId="49" applyNumberFormat="1" applyFont="1" applyBorder="1" applyAlignment="1">
      <alignment horizontal="right" vertical="center"/>
    </xf>
    <xf numFmtId="191" fontId="132" fillId="0" borderId="43" xfId="49" applyNumberFormat="1" applyFont="1" applyBorder="1" applyAlignment="1">
      <alignment horizontal="right" vertical="center"/>
    </xf>
    <xf numFmtId="191" fontId="132" fillId="0" borderId="0" xfId="49" applyNumberFormat="1" applyFont="1" applyBorder="1" applyAlignment="1">
      <alignment horizontal="right" vertical="center"/>
    </xf>
    <xf numFmtId="191" fontId="132" fillId="0" borderId="44" xfId="49" applyNumberFormat="1" applyFont="1" applyBorder="1" applyAlignment="1">
      <alignment horizontal="right" vertical="center"/>
    </xf>
    <xf numFmtId="191" fontId="132" fillId="0" borderId="45" xfId="49" applyNumberFormat="1" applyFont="1" applyBorder="1" applyAlignment="1">
      <alignment horizontal="right" vertical="center"/>
    </xf>
    <xf numFmtId="191" fontId="132" fillId="0" borderId="46" xfId="49" applyNumberFormat="1" applyFont="1" applyBorder="1" applyAlignment="1">
      <alignment horizontal="right" vertical="center"/>
    </xf>
    <xf numFmtId="191" fontId="132" fillId="0" borderId="47" xfId="49" applyNumberFormat="1" applyFont="1" applyBorder="1" applyAlignment="1">
      <alignment horizontal="right" vertical="center"/>
    </xf>
    <xf numFmtId="191" fontId="132" fillId="0" borderId="0" xfId="0" applyNumberFormat="1" applyFont="1" applyAlignment="1">
      <alignment horizontal="right" vertical="center"/>
    </xf>
    <xf numFmtId="0" fontId="130" fillId="0" borderId="0" xfId="0" applyFont="1" applyAlignment="1">
      <alignment horizontal="left" vertical="center" wrapText="1"/>
    </xf>
    <xf numFmtId="0" fontId="142" fillId="0" borderId="0" xfId="0" applyFont="1" applyAlignment="1">
      <alignment horizontal="left" vertical="center" wrapText="1"/>
    </xf>
    <xf numFmtId="184" fontId="3" fillId="0" borderId="48" xfId="0" applyNumberFormat="1" applyFont="1" applyBorder="1" applyAlignment="1">
      <alignment horizontal="left" vertical="center" wrapText="1"/>
    </xf>
    <xf numFmtId="184" fontId="3" fillId="0" borderId="49" xfId="0" applyNumberFormat="1" applyFont="1" applyBorder="1" applyAlignment="1">
      <alignment horizontal="left" vertical="center" wrapText="1"/>
    </xf>
    <xf numFmtId="0" fontId="0" fillId="0" borderId="50" xfId="0" applyFont="1" applyFill="1" applyBorder="1" applyAlignment="1">
      <alignment horizontal="center" vertical="center" wrapText="1"/>
    </xf>
    <xf numFmtId="0" fontId="0" fillId="0" borderId="51" xfId="0" applyFill="1" applyBorder="1" applyAlignment="1">
      <alignment horizontal="center" vertical="center" wrapText="1"/>
    </xf>
    <xf numFmtId="184" fontId="7" fillId="0" borderId="48" xfId="0" applyNumberFormat="1" applyFont="1" applyBorder="1" applyAlignment="1">
      <alignment horizontal="center" vertical="center" wrapText="1"/>
    </xf>
    <xf numFmtId="184" fontId="7" fillId="0" borderId="49" xfId="0" applyNumberFormat="1" applyFont="1" applyBorder="1" applyAlignment="1">
      <alignment horizontal="center" vertical="center" wrapText="1"/>
    </xf>
    <xf numFmtId="0" fontId="126" fillId="0" borderId="51" xfId="0" applyFont="1" applyBorder="1" applyAlignment="1">
      <alignment horizontal="center" vertical="center" wrapText="1"/>
    </xf>
    <xf numFmtId="0" fontId="126" fillId="0" borderId="52" xfId="0" applyFont="1" applyBorder="1" applyAlignment="1">
      <alignment horizontal="center" vertical="center" wrapText="1"/>
    </xf>
    <xf numFmtId="0" fontId="0" fillId="0" borderId="52" xfId="0" applyBorder="1" applyAlignment="1">
      <alignment horizontal="center" vertical="center" wrapText="1"/>
    </xf>
    <xf numFmtId="0" fontId="126" fillId="0" borderId="53" xfId="0" applyFont="1" applyBorder="1" applyAlignment="1">
      <alignment horizontal="center" vertical="center" wrapText="1"/>
    </xf>
    <xf numFmtId="0" fontId="126" fillId="0" borderId="50" xfId="0" applyFont="1" applyBorder="1" applyAlignment="1">
      <alignment horizontal="center" vertical="center" wrapText="1"/>
    </xf>
    <xf numFmtId="0" fontId="120" fillId="0" borderId="54" xfId="0" applyFont="1" applyBorder="1" applyAlignment="1">
      <alignment horizontal="center" vertical="center"/>
    </xf>
    <xf numFmtId="0" fontId="120" fillId="0" borderId="55" xfId="0" applyFont="1" applyBorder="1" applyAlignment="1">
      <alignment horizontal="center" vertical="center"/>
    </xf>
    <xf numFmtId="0" fontId="120" fillId="0" borderId="56" xfId="0" applyFont="1" applyBorder="1" applyAlignment="1">
      <alignment horizontal="center" vertical="center"/>
    </xf>
    <xf numFmtId="0" fontId="136" fillId="0" borderId="33" xfId="0" applyFont="1" applyBorder="1" applyAlignment="1">
      <alignment horizontal="left" vertical="top" wrapText="1"/>
    </xf>
    <xf numFmtId="0" fontId="132" fillId="0" borderId="31" xfId="0" applyFont="1" applyBorder="1" applyAlignment="1">
      <alignment horizontal="center" vertical="center" wrapText="1"/>
    </xf>
    <xf numFmtId="38" fontId="132" fillId="0" borderId="57" xfId="49" applyFont="1" applyBorder="1" applyAlignment="1">
      <alignment horizontal="right" vertical="center"/>
    </xf>
    <xf numFmtId="38" fontId="132" fillId="0" borderId="58" xfId="49" applyFont="1" applyBorder="1" applyAlignment="1">
      <alignment horizontal="right" vertical="center"/>
    </xf>
    <xf numFmtId="38" fontId="132" fillId="0" borderId="59" xfId="49" applyFont="1" applyBorder="1" applyAlignment="1">
      <alignment horizontal="right" vertical="center"/>
    </xf>
    <xf numFmtId="181" fontId="148" fillId="0" borderId="11" xfId="0" applyNumberFormat="1" applyFont="1" applyBorder="1" applyAlignment="1">
      <alignment horizontal="center" vertical="center"/>
    </xf>
    <xf numFmtId="181" fontId="148" fillId="0" borderId="48" xfId="0" applyNumberFormat="1" applyFont="1" applyBorder="1" applyAlignment="1">
      <alignment horizontal="center" vertical="center"/>
    </xf>
    <xf numFmtId="181" fontId="148" fillId="0" borderId="60" xfId="0" applyNumberFormat="1" applyFont="1" applyBorder="1" applyAlignment="1">
      <alignment horizontal="center" vertical="center"/>
    </xf>
    <xf numFmtId="0" fontId="120" fillId="0" borderId="31" xfId="0" applyFont="1" applyBorder="1" applyAlignment="1">
      <alignment horizontal="center" vertical="center"/>
    </xf>
    <xf numFmtId="0" fontId="132" fillId="0" borderId="61" xfId="0" applyFont="1" applyBorder="1" applyAlignment="1">
      <alignment horizontal="center" vertical="center" wrapText="1"/>
    </xf>
    <xf numFmtId="0" fontId="120" fillId="0" borderId="61" xfId="0" applyFont="1" applyBorder="1" applyAlignment="1">
      <alignment horizontal="center" vertical="center"/>
    </xf>
    <xf numFmtId="0" fontId="120" fillId="0" borderId="62" xfId="0" applyFont="1" applyBorder="1" applyAlignment="1">
      <alignment horizontal="center" vertical="center"/>
    </xf>
    <xf numFmtId="0" fontId="132" fillId="0" borderId="62" xfId="0" applyFont="1" applyBorder="1" applyAlignment="1">
      <alignment horizontal="center" vertical="center" wrapText="1"/>
    </xf>
    <xf numFmtId="0" fontId="121" fillId="0" borderId="63" xfId="0" applyFont="1" applyBorder="1" applyAlignment="1">
      <alignment horizontal="center" vertical="center" wrapText="1"/>
    </xf>
    <xf numFmtId="0" fontId="121" fillId="0" borderId="13" xfId="0" applyFont="1" applyBorder="1" applyAlignment="1">
      <alignment horizontal="center" vertical="center" wrapText="1"/>
    </xf>
    <xf numFmtId="0" fontId="121" fillId="0" borderId="64" xfId="0" applyFont="1" applyBorder="1" applyAlignment="1">
      <alignment horizontal="center" vertical="center" wrapText="1"/>
    </xf>
    <xf numFmtId="0" fontId="121" fillId="0" borderId="33" xfId="0" applyFont="1" applyBorder="1" applyAlignment="1">
      <alignment horizontal="center" vertical="center" wrapText="1"/>
    </xf>
    <xf numFmtId="0" fontId="121" fillId="0" borderId="21" xfId="0" applyFont="1" applyBorder="1" applyAlignment="1">
      <alignment horizontal="center" wrapText="1"/>
    </xf>
    <xf numFmtId="0" fontId="121" fillId="0" borderId="22" xfId="0" applyFont="1" applyBorder="1" applyAlignment="1">
      <alignment horizontal="center" wrapText="1"/>
    </xf>
    <xf numFmtId="0" fontId="121" fillId="0" borderId="65" xfId="0" applyFont="1" applyBorder="1" applyAlignment="1">
      <alignment horizontal="center" wrapText="1"/>
    </xf>
    <xf numFmtId="0" fontId="121" fillId="0" borderId="23" xfId="0" applyFont="1" applyBorder="1" applyAlignment="1">
      <alignment horizontal="center" wrapText="1"/>
    </xf>
    <xf numFmtId="0" fontId="121" fillId="0" borderId="66" xfId="0" applyFont="1" applyBorder="1" applyAlignment="1">
      <alignment horizontal="center" vertical="center" wrapText="1"/>
    </xf>
    <xf numFmtId="0" fontId="121" fillId="0" borderId="67" xfId="0" applyFont="1" applyBorder="1" applyAlignment="1">
      <alignment horizontal="center" vertical="center" wrapText="1"/>
    </xf>
    <xf numFmtId="187" fontId="121" fillId="0" borderId="68" xfId="0" applyNumberFormat="1" applyFont="1" applyBorder="1" applyAlignment="1">
      <alignment horizontal="right" vertical="center" wrapText="1"/>
    </xf>
    <xf numFmtId="187" fontId="121" fillId="0" borderId="69" xfId="0" applyNumberFormat="1" applyFont="1" applyBorder="1" applyAlignment="1">
      <alignment horizontal="right" vertical="center" wrapText="1"/>
    </xf>
    <xf numFmtId="187" fontId="121" fillId="0" borderId="70" xfId="0" applyNumberFormat="1" applyFont="1" applyBorder="1" applyAlignment="1">
      <alignment horizontal="right" vertical="center" wrapText="1"/>
    </xf>
    <xf numFmtId="0" fontId="139" fillId="0" borderId="13" xfId="0" applyFont="1" applyBorder="1" applyAlignment="1">
      <alignment horizontal="left" vertical="center" wrapText="1"/>
    </xf>
    <xf numFmtId="0" fontId="123" fillId="0" borderId="35" xfId="0" applyFont="1" applyBorder="1" applyAlignment="1">
      <alignment horizontal="center" vertical="center" wrapText="1"/>
    </xf>
    <xf numFmtId="0" fontId="123" fillId="0" borderId="61" xfId="0" applyFont="1" applyBorder="1" applyAlignment="1">
      <alignment horizontal="center" vertical="center" wrapText="1"/>
    </xf>
    <xf numFmtId="0" fontId="123" fillId="0" borderId="31" xfId="0" applyFont="1" applyBorder="1" applyAlignment="1">
      <alignment horizontal="center" vertical="center" wrapText="1"/>
    </xf>
    <xf numFmtId="0" fontId="119" fillId="0" borderId="35" xfId="0" applyFont="1" applyBorder="1" applyAlignment="1">
      <alignment horizontal="center" vertical="center" wrapText="1"/>
    </xf>
    <xf numFmtId="0" fontId="119" fillId="0" borderId="61" xfId="0" applyFont="1" applyBorder="1" applyAlignment="1">
      <alignment horizontal="center" vertical="center" wrapText="1"/>
    </xf>
    <xf numFmtId="0" fontId="119" fillId="0" borderId="31" xfId="0" applyFont="1" applyBorder="1" applyAlignment="1">
      <alignment horizontal="center" vertical="center" wrapText="1"/>
    </xf>
    <xf numFmtId="0" fontId="119" fillId="0" borderId="35" xfId="0" applyFont="1" applyBorder="1" applyAlignment="1">
      <alignment horizontal="left" vertical="center" wrapText="1"/>
    </xf>
    <xf numFmtId="0" fontId="119" fillId="0" borderId="61" xfId="0" applyFont="1" applyBorder="1" applyAlignment="1">
      <alignment horizontal="left" vertical="center" wrapText="1"/>
    </xf>
    <xf numFmtId="0" fontId="119" fillId="0" borderId="31" xfId="0" applyFont="1" applyBorder="1" applyAlignment="1">
      <alignment horizontal="left" vertical="center" wrapText="1"/>
    </xf>
    <xf numFmtId="181" fontId="120" fillId="0" borderId="11" xfId="0" applyNumberFormat="1" applyFont="1" applyBorder="1" applyAlignment="1">
      <alignment horizontal="center" vertical="center"/>
    </xf>
    <xf numFmtId="181" fontId="120" fillId="0" borderId="48" xfId="0" applyNumberFormat="1" applyFont="1" applyBorder="1" applyAlignment="1">
      <alignment horizontal="center" vertical="center"/>
    </xf>
    <xf numFmtId="181" fontId="120" fillId="0" borderId="60" xfId="0" applyNumberFormat="1" applyFont="1" applyBorder="1" applyAlignment="1">
      <alignment horizontal="center" vertical="center"/>
    </xf>
    <xf numFmtId="183" fontId="119" fillId="0" borderId="71" xfId="0" applyNumberFormat="1" applyFont="1" applyBorder="1" applyAlignment="1">
      <alignment horizontal="center" vertical="center" wrapText="1"/>
    </xf>
    <xf numFmtId="183" fontId="119" fillId="0" borderId="11" xfId="0" applyNumberFormat="1" applyFont="1" applyBorder="1" applyAlignment="1">
      <alignment horizontal="center" vertical="center" wrapText="1"/>
    </xf>
    <xf numFmtId="0" fontId="120" fillId="0" borderId="11" xfId="0" applyFont="1" applyBorder="1" applyAlignment="1">
      <alignment horizontal="center" vertical="center"/>
    </xf>
    <xf numFmtId="0" fontId="119" fillId="0" borderId="11" xfId="0" applyFont="1" applyBorder="1" applyAlignment="1">
      <alignment horizontal="center" vertical="center" wrapText="1"/>
    </xf>
    <xf numFmtId="189" fontId="120" fillId="0" borderId="11" xfId="0" applyNumberFormat="1" applyFont="1" applyBorder="1" applyAlignment="1">
      <alignment horizontal="center" vertical="center"/>
    </xf>
    <xf numFmtId="0" fontId="43" fillId="0" borderId="11" xfId="0" applyFont="1" applyBorder="1" applyAlignment="1">
      <alignment horizontal="center" vertical="center" wrapText="1"/>
    </xf>
    <xf numFmtId="0" fontId="150" fillId="0" borderId="11" xfId="0" applyFont="1" applyBorder="1" applyAlignment="1">
      <alignment horizontal="center" vertical="center" wrapText="1"/>
    </xf>
    <xf numFmtId="0" fontId="150" fillId="0" borderId="11" xfId="0" applyFont="1" applyBorder="1" applyAlignment="1">
      <alignment horizontal="center" vertical="center"/>
    </xf>
    <xf numFmtId="0" fontId="151" fillId="0" borderId="11" xfId="0" applyFont="1" applyBorder="1" applyAlignment="1">
      <alignment horizontal="center" vertical="center"/>
    </xf>
    <xf numFmtId="0" fontId="152" fillId="0" borderId="11" xfId="0" applyFont="1" applyBorder="1" applyAlignment="1">
      <alignment horizontal="center" vertical="center" wrapText="1"/>
    </xf>
    <xf numFmtId="0" fontId="151" fillId="0" borderId="48" xfId="0" applyFont="1" applyBorder="1" applyAlignment="1">
      <alignment horizontal="center" vertical="center" wrapText="1"/>
    </xf>
    <xf numFmtId="0" fontId="151" fillId="0" borderId="49" xfId="0" applyFont="1" applyBorder="1" applyAlignment="1">
      <alignment horizontal="center" vertical="center" wrapText="1"/>
    </xf>
    <xf numFmtId="0" fontId="151" fillId="0" borderId="72" xfId="0" applyFont="1" applyBorder="1" applyAlignment="1">
      <alignment horizontal="center" vertical="center" wrapText="1"/>
    </xf>
    <xf numFmtId="0" fontId="153" fillId="0" borderId="48" xfId="0" applyFont="1" applyBorder="1" applyAlignment="1">
      <alignment horizontal="center" vertical="center" wrapText="1"/>
    </xf>
    <xf numFmtId="0" fontId="153" fillId="0" borderId="49" xfId="0" applyFont="1" applyBorder="1" applyAlignment="1">
      <alignment horizontal="center" vertical="center" wrapText="1"/>
    </xf>
    <xf numFmtId="0" fontId="153" fillId="0" borderId="72" xfId="0" applyFont="1" applyBorder="1" applyAlignment="1">
      <alignment horizontal="center" vertical="center" wrapText="1"/>
    </xf>
    <xf numFmtId="189" fontId="151" fillId="0" borderId="11" xfId="0" applyNumberFormat="1" applyFont="1" applyBorder="1" applyAlignment="1">
      <alignment horizontal="center" vertical="center"/>
    </xf>
    <xf numFmtId="181" fontId="151" fillId="0" borderId="11" xfId="0" applyNumberFormat="1" applyFont="1" applyBorder="1" applyAlignment="1">
      <alignment horizontal="center" vertical="center"/>
    </xf>
    <xf numFmtId="181" fontId="151" fillId="0" borderId="48" xfId="0" applyNumberFormat="1" applyFont="1" applyBorder="1" applyAlignment="1">
      <alignment horizontal="center" vertical="center"/>
    </xf>
    <xf numFmtId="181" fontId="151" fillId="0" borderId="60" xfId="0" applyNumberFormat="1" applyFont="1" applyBorder="1" applyAlignment="1">
      <alignment horizontal="center" vertical="center"/>
    </xf>
    <xf numFmtId="0" fontId="121" fillId="0" borderId="22" xfId="0" applyFont="1" applyBorder="1" applyAlignment="1">
      <alignment horizontal="center" vertical="center" wrapText="1"/>
    </xf>
    <xf numFmtId="0" fontId="121" fillId="0" borderId="11" xfId="0" applyFont="1" applyBorder="1" applyAlignment="1">
      <alignment horizontal="center" vertical="center" wrapText="1"/>
    </xf>
    <xf numFmtId="0" fontId="121" fillId="0" borderId="0" xfId="0" applyFont="1" applyAlignment="1">
      <alignment horizontal="left" vertical="center"/>
    </xf>
    <xf numFmtId="0" fontId="130" fillId="34" borderId="50" xfId="0" applyFont="1" applyFill="1" applyBorder="1" applyAlignment="1">
      <alignment horizontal="left" vertical="center" wrapText="1"/>
    </xf>
    <xf numFmtId="0" fontId="130" fillId="34" borderId="51" xfId="0" applyFont="1" applyFill="1" applyBorder="1" applyAlignment="1">
      <alignment horizontal="left" vertical="center" wrapText="1"/>
    </xf>
    <xf numFmtId="0" fontId="130" fillId="34" borderId="52" xfId="0" applyFont="1" applyFill="1" applyBorder="1" applyAlignment="1">
      <alignment horizontal="left" vertical="center" wrapText="1"/>
    </xf>
    <xf numFmtId="0" fontId="154" fillId="0" borderId="50" xfId="0" applyFont="1" applyBorder="1" applyAlignment="1">
      <alignment horizontal="left" vertical="top" wrapText="1"/>
    </xf>
    <xf numFmtId="0" fontId="119" fillId="0" borderId="51" xfId="0" applyFont="1" applyBorder="1" applyAlignment="1">
      <alignment horizontal="left" vertical="top" wrapText="1"/>
    </xf>
    <xf numFmtId="0" fontId="119" fillId="0" borderId="52" xfId="0" applyFont="1" applyBorder="1" applyAlignment="1">
      <alignment horizontal="left" vertical="top" wrapText="1"/>
    </xf>
    <xf numFmtId="0" fontId="154" fillId="0" borderId="63" xfId="0" applyFont="1" applyBorder="1" applyAlignment="1">
      <alignment horizontal="left" vertical="top" wrapText="1"/>
    </xf>
    <xf numFmtId="0" fontId="3" fillId="0" borderId="13" xfId="0" applyFont="1" applyBorder="1" applyAlignment="1">
      <alignment horizontal="left" vertical="top" wrapText="1"/>
    </xf>
    <xf numFmtId="0" fontId="3" fillId="0" borderId="73" xfId="0" applyFont="1" applyBorder="1" applyAlignment="1">
      <alignment horizontal="left" vertical="top" wrapText="1"/>
    </xf>
    <xf numFmtId="0" fontId="3" fillId="0" borderId="64" xfId="0" applyFont="1" applyBorder="1" applyAlignment="1">
      <alignment horizontal="left" vertical="top" wrapText="1"/>
    </xf>
    <xf numFmtId="0" fontId="3" fillId="0" borderId="33" xfId="0" applyFont="1" applyBorder="1" applyAlignment="1">
      <alignment horizontal="left" vertical="top" wrapText="1"/>
    </xf>
    <xf numFmtId="0" fontId="3" fillId="0" borderId="74" xfId="0" applyFont="1" applyBorder="1" applyAlignment="1">
      <alignment horizontal="left" vertical="top" wrapText="1"/>
    </xf>
    <xf numFmtId="0" fontId="121" fillId="0" borderId="13" xfId="0" applyFont="1" applyBorder="1" applyAlignment="1">
      <alignment horizontal="left" vertical="top" wrapText="1"/>
    </xf>
    <xf numFmtId="0" fontId="119" fillId="0" borderId="75" xfId="0" applyFont="1" applyBorder="1" applyAlignment="1">
      <alignment horizontal="center" vertical="center" textRotation="255" wrapText="1"/>
    </xf>
    <xf numFmtId="0" fontId="119" fillId="0" borderId="76" xfId="0" applyFont="1" applyBorder="1" applyAlignment="1">
      <alignment horizontal="center" vertical="center" textRotation="255" wrapText="1"/>
    </xf>
    <xf numFmtId="0" fontId="119" fillId="0" borderId="77" xfId="0" applyFont="1" applyBorder="1" applyAlignment="1">
      <alignment horizontal="center" vertical="center" textRotation="255" wrapText="1"/>
    </xf>
    <xf numFmtId="183" fontId="147" fillId="0" borderId="78" xfId="0" applyNumberFormat="1" applyFont="1" applyBorder="1" applyAlignment="1">
      <alignment horizontal="left" vertical="center" wrapText="1"/>
    </xf>
    <xf numFmtId="183" fontId="147" fillId="0" borderId="72" xfId="0" applyNumberFormat="1" applyFont="1" applyBorder="1" applyAlignment="1">
      <alignment horizontal="left" vertical="center" wrapText="1"/>
    </xf>
    <xf numFmtId="0" fontId="121" fillId="0" borderId="79" xfId="0" applyFont="1" applyBorder="1" applyAlignment="1">
      <alignment horizontal="right" vertical="center" wrapText="1"/>
    </xf>
    <xf numFmtId="0" fontId="121" fillId="0" borderId="51" xfId="0" applyFont="1" applyBorder="1" applyAlignment="1">
      <alignment horizontal="right" vertical="center" wrapText="1"/>
    </xf>
    <xf numFmtId="0" fontId="121" fillId="0" borderId="80" xfId="0" applyFont="1" applyBorder="1" applyAlignment="1">
      <alignment horizontal="right" vertical="center" wrapText="1"/>
    </xf>
    <xf numFmtId="0" fontId="121" fillId="0" borderId="79" xfId="0" applyFont="1" applyBorder="1" applyAlignment="1">
      <alignment horizontal="center" vertical="center" wrapText="1"/>
    </xf>
    <xf numFmtId="0" fontId="121" fillId="0" borderId="51" xfId="0" applyFont="1" applyBorder="1" applyAlignment="1">
      <alignment horizontal="center" vertical="center" wrapText="1"/>
    </xf>
    <xf numFmtId="0" fontId="121" fillId="0" borderId="80" xfId="0" applyFont="1" applyBorder="1" applyAlignment="1">
      <alignment horizontal="center" vertical="center" wrapText="1"/>
    </xf>
    <xf numFmtId="0" fontId="121" fillId="0" borderId="63" xfId="0" applyFont="1" applyBorder="1" applyAlignment="1">
      <alignment horizontal="left" vertical="center" wrapText="1"/>
    </xf>
    <xf numFmtId="0" fontId="121" fillId="0" borderId="13" xfId="0" applyFont="1" applyBorder="1" applyAlignment="1">
      <alignment horizontal="left" vertical="center" wrapText="1"/>
    </xf>
    <xf numFmtId="0" fontId="121" fillId="0" borderId="73" xfId="0" applyFont="1" applyBorder="1" applyAlignment="1">
      <alignment horizontal="left" vertical="center" wrapText="1"/>
    </xf>
    <xf numFmtId="0" fontId="121" fillId="0" borderId="64" xfId="0" applyFont="1" applyBorder="1" applyAlignment="1">
      <alignment horizontal="left" vertical="center" wrapText="1"/>
    </xf>
    <xf numFmtId="0" fontId="121" fillId="0" borderId="33" xfId="0" applyFont="1" applyBorder="1" applyAlignment="1">
      <alignment horizontal="left" vertical="center" wrapText="1"/>
    </xf>
    <xf numFmtId="0" fontId="121" fillId="0" borderId="74" xfId="0" applyFont="1" applyBorder="1" applyAlignment="1">
      <alignment horizontal="left" vertical="center" wrapText="1"/>
    </xf>
    <xf numFmtId="0" fontId="121" fillId="0" borderId="75" xfId="0" applyFont="1" applyBorder="1" applyAlignment="1">
      <alignment horizontal="center" vertical="center" textRotation="255"/>
    </xf>
    <xf numFmtId="0" fontId="121" fillId="0" borderId="76" xfId="0" applyFont="1" applyBorder="1" applyAlignment="1">
      <alignment horizontal="center" vertical="center" textRotation="255"/>
    </xf>
    <xf numFmtId="0" fontId="121" fillId="0" borderId="77" xfId="0" applyFont="1" applyBorder="1" applyAlignment="1">
      <alignment horizontal="center" vertical="center" textRotation="255"/>
    </xf>
    <xf numFmtId="0" fontId="121" fillId="0" borderId="21" xfId="0" applyFont="1" applyBorder="1" applyAlignment="1">
      <alignment horizontal="center" vertical="center" wrapText="1"/>
    </xf>
    <xf numFmtId="0" fontId="121" fillId="0" borderId="71" xfId="0" applyFont="1" applyBorder="1" applyAlignment="1">
      <alignment horizontal="center" vertical="center" wrapText="1"/>
    </xf>
    <xf numFmtId="0" fontId="155" fillId="0" borderId="13" xfId="0" applyFont="1" applyBorder="1" applyAlignment="1">
      <alignment horizontal="left" wrapText="1"/>
    </xf>
    <xf numFmtId="49" fontId="3" fillId="0" borderId="48"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81" xfId="0" applyNumberFormat="1" applyFont="1" applyBorder="1" applyAlignment="1">
      <alignment horizontal="center" vertical="center" wrapText="1"/>
    </xf>
    <xf numFmtId="0" fontId="123" fillId="0" borderId="0" xfId="0" applyFont="1" applyAlignment="1">
      <alignment horizontal="left" indent="4"/>
    </xf>
    <xf numFmtId="0" fontId="156" fillId="0" borderId="63" xfId="0" applyFont="1" applyBorder="1" applyAlignment="1">
      <alignment horizontal="center" vertical="center" wrapText="1"/>
    </xf>
    <xf numFmtId="0" fontId="121" fillId="0" borderId="73" xfId="0" applyFont="1" applyBorder="1" applyAlignment="1">
      <alignment horizontal="center" vertical="center" wrapText="1"/>
    </xf>
    <xf numFmtId="0" fontId="121" fillId="0" borderId="74" xfId="0" applyFont="1" applyBorder="1" applyAlignment="1">
      <alignment horizontal="center" vertical="center" wrapText="1"/>
    </xf>
    <xf numFmtId="0" fontId="157" fillId="0" borderId="82" xfId="0" applyFont="1" applyBorder="1" applyAlignment="1">
      <alignment horizontal="center" vertical="center" wrapText="1"/>
    </xf>
    <xf numFmtId="0" fontId="157" fillId="0" borderId="13" xfId="0" applyFont="1" applyBorder="1" applyAlignment="1">
      <alignment horizontal="center" vertical="center" wrapText="1"/>
    </xf>
    <xf numFmtId="0" fontId="157" fillId="0" borderId="73" xfId="0" applyFont="1" applyBorder="1" applyAlignment="1">
      <alignment horizontal="center" vertical="center" wrapText="1"/>
    </xf>
    <xf numFmtId="0" fontId="121" fillId="0" borderId="16" xfId="0" applyFont="1" applyBorder="1" applyAlignment="1">
      <alignment horizontal="left" vertical="top" wrapText="1"/>
    </xf>
    <xf numFmtId="0" fontId="121" fillId="0" borderId="0" xfId="0" applyFont="1" applyBorder="1" applyAlignment="1">
      <alignment horizontal="left" vertical="top" wrapText="1"/>
    </xf>
    <xf numFmtId="0" fontId="121" fillId="0" borderId="83" xfId="0" applyFont="1" applyBorder="1" applyAlignment="1">
      <alignment horizontal="left" vertical="top" wrapText="1"/>
    </xf>
    <xf numFmtId="0" fontId="121" fillId="0" borderId="64" xfId="0" applyFont="1" applyBorder="1" applyAlignment="1">
      <alignment horizontal="left" vertical="top" wrapText="1"/>
    </xf>
    <xf numFmtId="0" fontId="121" fillId="0" borderId="33" xfId="0" applyFont="1" applyBorder="1" applyAlignment="1">
      <alignment horizontal="left" vertical="top" wrapText="1"/>
    </xf>
    <xf numFmtId="0" fontId="121" fillId="0" borderId="74" xfId="0" applyFont="1" applyBorder="1" applyAlignment="1">
      <alignment horizontal="left" vertical="top" wrapText="1"/>
    </xf>
    <xf numFmtId="0" fontId="0" fillId="0" borderId="51" xfId="0" applyBorder="1" applyAlignment="1">
      <alignment horizontal="center" vertical="center" wrapText="1"/>
    </xf>
    <xf numFmtId="0" fontId="119" fillId="0" borderId="48" xfId="0" applyFont="1" applyBorder="1" applyAlignment="1">
      <alignment horizontal="center" vertical="center" wrapText="1"/>
    </xf>
    <xf numFmtId="0" fontId="119" fillId="0" borderId="60" xfId="0" applyFont="1" applyBorder="1" applyAlignment="1">
      <alignment horizontal="center" vertical="center" wrapText="1"/>
    </xf>
    <xf numFmtId="0" fontId="123" fillId="0" borderId="50" xfId="0" applyFont="1" applyBorder="1" applyAlignment="1">
      <alignment horizontal="center" vertical="center" wrapText="1"/>
    </xf>
    <xf numFmtId="0" fontId="123" fillId="0" borderId="51" xfId="0" applyFont="1" applyBorder="1" applyAlignment="1">
      <alignment horizontal="center" vertical="center" wrapText="1"/>
    </xf>
    <xf numFmtId="0" fontId="123" fillId="0" borderId="52" xfId="0" applyFont="1" applyBorder="1" applyAlignment="1">
      <alignment horizontal="center" vertical="center" wrapText="1"/>
    </xf>
    <xf numFmtId="0" fontId="136" fillId="0" borderId="67" xfId="0" applyFont="1" applyBorder="1" applyAlignment="1">
      <alignment horizontal="center" vertical="center" wrapText="1"/>
    </xf>
    <xf numFmtId="0" fontId="136" fillId="0" borderId="68" xfId="0" applyFont="1" applyBorder="1" applyAlignment="1">
      <alignment horizontal="center" vertical="center" wrapText="1"/>
    </xf>
    <xf numFmtId="0" fontId="136" fillId="0" borderId="84" xfId="0" applyFont="1" applyBorder="1" applyAlignment="1">
      <alignment horizontal="center" vertical="center" wrapText="1"/>
    </xf>
    <xf numFmtId="0" fontId="119" fillId="0" borderId="22" xfId="0" applyFont="1" applyBorder="1" applyAlignment="1">
      <alignment horizontal="center" vertical="center" wrapText="1"/>
    </xf>
    <xf numFmtId="0" fontId="119" fillId="0" borderId="65" xfId="0" applyFont="1" applyBorder="1" applyAlignment="1">
      <alignment horizontal="center" vertical="center" wrapText="1"/>
    </xf>
    <xf numFmtId="0" fontId="119" fillId="0" borderId="23" xfId="0"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0" fontId="121" fillId="0" borderId="16" xfId="0" applyFont="1" applyBorder="1" applyAlignment="1">
      <alignment horizontal="center" vertical="center" wrapText="1"/>
    </xf>
    <xf numFmtId="0" fontId="121" fillId="0" borderId="0" xfId="0" applyFont="1" applyBorder="1" applyAlignment="1">
      <alignment horizontal="center" vertical="center" wrapText="1"/>
    </xf>
    <xf numFmtId="0" fontId="121" fillId="0" borderId="15" xfId="0" applyFont="1" applyBorder="1" applyAlignment="1">
      <alignment horizontal="center" vertical="center" wrapText="1"/>
    </xf>
    <xf numFmtId="0" fontId="118" fillId="0" borderId="0" xfId="0" applyFont="1" applyBorder="1" applyAlignment="1">
      <alignment vertical="center" wrapText="1"/>
    </xf>
    <xf numFmtId="0" fontId="121" fillId="0" borderId="85" xfId="0" applyFont="1" applyBorder="1" applyAlignment="1">
      <alignment horizontal="center" vertical="center" wrapText="1"/>
    </xf>
    <xf numFmtId="0" fontId="119" fillId="0" borderId="86" xfId="0" applyFont="1" applyFill="1" applyBorder="1" applyAlignment="1">
      <alignment horizontal="center" vertical="center" wrapText="1"/>
    </xf>
    <xf numFmtId="0" fontId="119" fillId="0" borderId="51" xfId="0" applyFont="1" applyFill="1" applyBorder="1" applyAlignment="1">
      <alignment horizontal="center" vertical="center" wrapText="1"/>
    </xf>
    <xf numFmtId="0" fontId="119" fillId="0" borderId="52" xfId="0" applyFont="1" applyFill="1" applyBorder="1" applyAlignment="1">
      <alignment horizontal="center" vertical="center" wrapText="1"/>
    </xf>
    <xf numFmtId="0" fontId="158" fillId="0" borderId="63" xfId="0" applyFont="1" applyBorder="1" applyAlignment="1">
      <alignment horizontal="center" vertical="center" wrapText="1"/>
    </xf>
    <xf numFmtId="0" fontId="158" fillId="0" borderId="13" xfId="0" applyFont="1" applyBorder="1" applyAlignment="1">
      <alignment horizontal="center" vertical="center" wrapText="1"/>
    </xf>
    <xf numFmtId="0" fontId="0" fillId="0" borderId="87" xfId="0" applyBorder="1" applyAlignment="1">
      <alignment horizontal="center" vertical="center" wrapText="1"/>
    </xf>
    <xf numFmtId="0" fontId="126" fillId="0" borderId="50" xfId="0" applyFont="1" applyFill="1" applyBorder="1" applyAlignment="1">
      <alignment horizontal="center" vertical="center" wrapText="1"/>
    </xf>
    <xf numFmtId="0" fontId="126" fillId="0" borderId="51" xfId="0" applyFont="1" applyFill="1" applyBorder="1" applyAlignment="1">
      <alignment horizontal="center" vertical="center" wrapText="1"/>
    </xf>
    <xf numFmtId="0" fontId="157" fillId="0" borderId="88" xfId="0" applyFont="1" applyBorder="1" applyAlignment="1">
      <alignment horizontal="center" vertical="center" wrapText="1"/>
    </xf>
    <xf numFmtId="0" fontId="159" fillId="0" borderId="50" xfId="0" applyFont="1" applyBorder="1" applyAlignment="1">
      <alignment horizontal="left" vertical="center" wrapText="1"/>
    </xf>
    <xf numFmtId="0" fontId="159" fillId="0" borderId="51" xfId="0" applyFont="1" applyBorder="1" applyAlignment="1">
      <alignment horizontal="left" vertical="center" wrapText="1"/>
    </xf>
    <xf numFmtId="0" fontId="159" fillId="0" borderId="52" xfId="0" applyFont="1" applyBorder="1" applyAlignment="1">
      <alignment horizontal="left" vertical="center" wrapText="1"/>
    </xf>
    <xf numFmtId="0" fontId="121" fillId="0" borderId="50" xfId="0" applyFont="1" applyBorder="1" applyAlignment="1">
      <alignment horizontal="center" vertical="center" wrapText="1"/>
    </xf>
    <xf numFmtId="0" fontId="119" fillId="0" borderId="86" xfId="0" applyFont="1" applyBorder="1" applyAlignment="1">
      <alignment horizontal="center" vertical="center" wrapText="1"/>
    </xf>
    <xf numFmtId="0" fontId="119" fillId="0" borderId="51" xfId="0" applyFont="1" applyBorder="1" applyAlignment="1">
      <alignment horizontal="center" vertical="center" wrapText="1"/>
    </xf>
    <xf numFmtId="0" fontId="119" fillId="0" borderId="89" xfId="0" applyFont="1" applyBorder="1" applyAlignment="1">
      <alignment horizontal="center" vertical="center" wrapText="1"/>
    </xf>
    <xf numFmtId="0" fontId="120" fillId="0" borderId="0" xfId="0" applyFont="1" applyBorder="1" applyAlignment="1">
      <alignment horizontal="center" vertical="center"/>
    </xf>
    <xf numFmtId="0" fontId="130" fillId="0" borderId="0" xfId="0" applyFont="1" applyAlignment="1">
      <alignment horizontal="left" vertical="center"/>
    </xf>
    <xf numFmtId="0" fontId="6" fillId="0" borderId="33" xfId="0" applyFont="1" applyBorder="1" applyAlignment="1">
      <alignment horizontal="left" vertical="top" wrapText="1"/>
    </xf>
    <xf numFmtId="187" fontId="132" fillId="0" borderId="51" xfId="0" applyNumberFormat="1" applyFont="1" applyBorder="1" applyAlignment="1">
      <alignment horizontal="right" vertical="center" wrapText="1"/>
    </xf>
    <xf numFmtId="0" fontId="121" fillId="0" borderId="16" xfId="0" applyFont="1" applyBorder="1" applyAlignment="1">
      <alignment horizontal="left" vertical="center" wrapText="1"/>
    </xf>
    <xf numFmtId="0" fontId="121" fillId="0" borderId="0" xfId="0" applyFont="1" applyBorder="1" applyAlignment="1">
      <alignment horizontal="left" vertical="center" wrapText="1"/>
    </xf>
    <xf numFmtId="0" fontId="121" fillId="0" borderId="83" xfId="0" applyFont="1" applyBorder="1" applyAlignment="1">
      <alignment horizontal="left" vertical="center" wrapText="1"/>
    </xf>
    <xf numFmtId="0" fontId="121" fillId="0" borderId="50" xfId="0" applyFont="1" applyBorder="1" applyAlignment="1">
      <alignment horizontal="left" vertical="center" wrapText="1"/>
    </xf>
    <xf numFmtId="0" fontId="121" fillId="0" borderId="51" xfId="0" applyFont="1" applyBorder="1" applyAlignment="1">
      <alignment horizontal="left" vertical="center" wrapText="1"/>
    </xf>
    <xf numFmtId="0" fontId="121" fillId="0" borderId="52" xfId="0" applyFont="1" applyBorder="1" applyAlignment="1">
      <alignment horizontal="left" vertical="center" wrapText="1"/>
    </xf>
    <xf numFmtId="0" fontId="121" fillId="0" borderId="63" xfId="0" applyFont="1" applyBorder="1" applyAlignment="1">
      <alignment horizontal="left" wrapText="1"/>
    </xf>
    <xf numFmtId="0" fontId="121" fillId="0" borderId="13" xfId="0" applyFont="1" applyBorder="1" applyAlignment="1">
      <alignment horizontal="left" wrapText="1"/>
    </xf>
    <xf numFmtId="0" fontId="121" fillId="0" borderId="73" xfId="0" applyFont="1" applyBorder="1" applyAlignment="1">
      <alignment horizontal="left" wrapText="1"/>
    </xf>
    <xf numFmtId="0" fontId="123" fillId="0" borderId="64" xfId="0" applyFont="1" applyBorder="1" applyAlignment="1">
      <alignment horizontal="center" vertical="center" wrapText="1"/>
    </xf>
    <xf numFmtId="0" fontId="123" fillId="0" borderId="33" xfId="0" applyFont="1" applyBorder="1" applyAlignment="1">
      <alignment horizontal="center" vertical="center" wrapText="1"/>
    </xf>
    <xf numFmtId="0" fontId="123" fillId="0" borderId="74" xfId="0" applyFont="1" applyBorder="1" applyAlignment="1">
      <alignment horizontal="center" vertical="center" wrapText="1"/>
    </xf>
    <xf numFmtId="0" fontId="119" fillId="0" borderId="21" xfId="0" applyFont="1" applyBorder="1" applyAlignment="1">
      <alignment horizontal="center" vertical="center" wrapText="1"/>
    </xf>
    <xf numFmtId="0" fontId="119" fillId="0" borderId="71" xfId="0" applyFont="1" applyBorder="1" applyAlignment="1">
      <alignment horizontal="center" vertical="center" wrapText="1"/>
    </xf>
    <xf numFmtId="0" fontId="159" fillId="0" borderId="51" xfId="0" applyFont="1" applyBorder="1" applyAlignment="1">
      <alignment horizontal="center" vertical="center" wrapText="1"/>
    </xf>
    <xf numFmtId="0" fontId="136" fillId="0" borderId="11" xfId="0" applyFont="1" applyBorder="1" applyAlignment="1">
      <alignment horizontal="center" vertical="center" wrapText="1"/>
    </xf>
    <xf numFmtId="0" fontId="136" fillId="0" borderId="48" xfId="0" applyFont="1" applyBorder="1" applyAlignment="1">
      <alignment horizontal="center" vertical="center" wrapText="1"/>
    </xf>
    <xf numFmtId="0" fontId="136" fillId="0" borderId="60" xfId="0" applyFont="1" applyBorder="1" applyAlignment="1">
      <alignment horizontal="center" vertical="center" wrapText="1"/>
    </xf>
    <xf numFmtId="0" fontId="119" fillId="0" borderId="66" xfId="0" applyFont="1" applyBorder="1" applyAlignment="1">
      <alignment horizontal="center" vertical="center" wrapText="1"/>
    </xf>
    <xf numFmtId="0" fontId="119" fillId="0" borderId="67" xfId="0" applyFont="1" applyBorder="1" applyAlignment="1">
      <alignment horizontal="center" vertical="center" wrapText="1"/>
    </xf>
    <xf numFmtId="0" fontId="136" fillId="0" borderId="49" xfId="0" applyFont="1" applyBorder="1" applyAlignment="1">
      <alignment horizontal="center" vertical="center" wrapText="1"/>
    </xf>
    <xf numFmtId="0" fontId="136" fillId="0" borderId="81" xfId="0" applyFont="1" applyBorder="1" applyAlignment="1">
      <alignment horizontal="center" vertical="center" wrapText="1"/>
    </xf>
    <xf numFmtId="0" fontId="119" fillId="0" borderId="49" xfId="0" applyFont="1" applyBorder="1" applyAlignment="1">
      <alignment horizontal="center" vertical="center" wrapText="1"/>
    </xf>
    <xf numFmtId="0" fontId="119" fillId="0" borderId="81" xfId="0" applyFont="1" applyBorder="1" applyAlignment="1">
      <alignment horizontal="center" vertical="center" wrapText="1"/>
    </xf>
    <xf numFmtId="0" fontId="4" fillId="0" borderId="33" xfId="0" applyFont="1" applyBorder="1" applyAlignment="1">
      <alignment horizontal="left" vertical="center" wrapText="1"/>
    </xf>
    <xf numFmtId="49" fontId="3" fillId="0" borderId="65" xfId="0" applyNumberFormat="1" applyFont="1" applyBorder="1" applyAlignment="1">
      <alignment horizontal="center" vertical="center" wrapText="1"/>
    </xf>
    <xf numFmtId="49" fontId="3" fillId="0" borderId="90" xfId="0" applyNumberFormat="1" applyFont="1" applyBorder="1" applyAlignment="1">
      <alignment horizontal="center" vertical="center" wrapText="1"/>
    </xf>
    <xf numFmtId="49" fontId="3" fillId="0" borderId="91" xfId="0" applyNumberFormat="1" applyFont="1" applyBorder="1" applyAlignment="1">
      <alignment horizontal="center" vertical="center" wrapText="1"/>
    </xf>
    <xf numFmtId="185" fontId="155" fillId="0" borderId="49" xfId="0" applyNumberFormat="1" applyFont="1" applyBorder="1" applyAlignment="1">
      <alignment horizontal="center" vertical="center"/>
    </xf>
    <xf numFmtId="0" fontId="121" fillId="0" borderId="92" xfId="0" applyFont="1" applyBorder="1" applyAlignment="1">
      <alignment horizontal="center" vertical="center" wrapText="1"/>
    </xf>
    <xf numFmtId="0" fontId="121" fillId="0" borderId="90" xfId="0" applyFont="1" applyBorder="1" applyAlignment="1">
      <alignment horizontal="center" vertical="center" wrapText="1"/>
    </xf>
    <xf numFmtId="0" fontId="121" fillId="0" borderId="93" xfId="0" applyFont="1" applyBorder="1" applyAlignment="1">
      <alignment horizontal="center" vertical="center" wrapText="1"/>
    </xf>
    <xf numFmtId="0" fontId="4" fillId="0" borderId="78" xfId="0" applyFont="1" applyBorder="1" applyAlignment="1">
      <alignment horizontal="center" vertical="center" wrapText="1"/>
    </xf>
    <xf numFmtId="0" fontId="121" fillId="0" borderId="49" xfId="0" applyFont="1" applyBorder="1" applyAlignment="1">
      <alignment horizontal="center" vertical="center" wrapText="1"/>
    </xf>
    <xf numFmtId="0" fontId="121" fillId="0" borderId="72" xfId="0" applyFont="1" applyBorder="1" applyAlignment="1">
      <alignment horizontal="center" vertical="center" wrapText="1"/>
    </xf>
    <xf numFmtId="0" fontId="121" fillId="0" borderId="78" xfId="0" applyFont="1" applyBorder="1" applyAlignment="1">
      <alignment horizontal="center" vertical="center" wrapText="1"/>
    </xf>
    <xf numFmtId="49" fontId="3" fillId="0" borderId="49" xfId="0" applyNumberFormat="1" applyFont="1" applyBorder="1" applyAlignment="1">
      <alignment horizontal="left" vertical="center" wrapText="1"/>
    </xf>
    <xf numFmtId="49" fontId="3" fillId="0" borderId="81" xfId="0" applyNumberFormat="1" applyFont="1" applyBorder="1" applyAlignment="1">
      <alignment horizontal="left" vertical="center" wrapText="1"/>
    </xf>
    <xf numFmtId="0" fontId="6" fillId="0" borderId="33" xfId="0" applyFont="1" applyBorder="1" applyAlignment="1">
      <alignment horizontal="left" vertical="center" wrapText="1"/>
    </xf>
    <xf numFmtId="0" fontId="119" fillId="0" borderId="13" xfId="0" applyFont="1" applyBorder="1" applyAlignment="1">
      <alignment horizontal="left" vertical="top" wrapText="1"/>
    </xf>
    <xf numFmtId="0" fontId="119" fillId="0" borderId="73" xfId="0" applyFont="1" applyBorder="1" applyAlignment="1">
      <alignment horizontal="left" vertical="top" wrapText="1"/>
    </xf>
    <xf numFmtId="0" fontId="119" fillId="0" borderId="64" xfId="0" applyFont="1" applyBorder="1" applyAlignment="1">
      <alignment horizontal="left" vertical="top" wrapText="1"/>
    </xf>
    <xf numFmtId="0" fontId="119" fillId="0" borderId="33" xfId="0" applyFont="1" applyBorder="1" applyAlignment="1">
      <alignment horizontal="left" vertical="top" wrapText="1"/>
    </xf>
    <xf numFmtId="0" fontId="119" fillId="0" borderId="74" xfId="0" applyFont="1" applyBorder="1" applyAlignment="1">
      <alignment horizontal="left" vertical="top" wrapText="1"/>
    </xf>
    <xf numFmtId="0" fontId="23" fillId="0" borderId="90" xfId="0" applyFont="1" applyBorder="1" applyAlignment="1">
      <alignment horizontal="center" vertical="center" wrapText="1"/>
    </xf>
    <xf numFmtId="0" fontId="139" fillId="0" borderId="0" xfId="0" applyFont="1" applyAlignment="1">
      <alignment horizontal="left" vertical="center" wrapText="1"/>
    </xf>
    <xf numFmtId="0" fontId="160" fillId="0" borderId="51" xfId="0" applyFont="1" applyBorder="1" applyAlignment="1">
      <alignment horizontal="right" vertical="center" wrapText="1"/>
    </xf>
    <xf numFmtId="0" fontId="160" fillId="0" borderId="52" xfId="0" applyFont="1" applyBorder="1" applyAlignment="1">
      <alignment horizontal="right" vertical="center" wrapText="1"/>
    </xf>
    <xf numFmtId="0" fontId="136" fillId="0" borderId="0" xfId="0" applyFont="1" applyAlignment="1">
      <alignment horizontal="left" vertical="center"/>
    </xf>
    <xf numFmtId="0" fontId="119" fillId="0" borderId="63" xfId="0" applyFont="1" applyBorder="1" applyAlignment="1">
      <alignment horizontal="center" vertical="center" textRotation="255" wrapText="1"/>
    </xf>
    <xf numFmtId="0" fontId="119" fillId="0" borderId="64" xfId="0" applyFont="1" applyBorder="1" applyAlignment="1">
      <alignment horizontal="center" vertical="center" textRotation="255" wrapText="1"/>
    </xf>
    <xf numFmtId="0" fontId="3" fillId="0" borderId="51" xfId="0" applyFont="1" applyBorder="1" applyAlignment="1">
      <alignment horizontal="left" vertical="top" wrapText="1"/>
    </xf>
    <xf numFmtId="0" fontId="3" fillId="0" borderId="52" xfId="0" applyFont="1" applyBorder="1" applyAlignment="1">
      <alignment horizontal="left" vertical="top" wrapText="1"/>
    </xf>
    <xf numFmtId="0" fontId="120" fillId="0" borderId="49" xfId="0" applyFont="1" applyBorder="1" applyAlignment="1">
      <alignment horizontal="center" vertical="center" wrapText="1"/>
    </xf>
    <xf numFmtId="0" fontId="120" fillId="0" borderId="72" xfId="0" applyFont="1" applyBorder="1" applyAlignment="1">
      <alignment horizontal="center" vertical="center" wrapText="1"/>
    </xf>
    <xf numFmtId="0" fontId="139" fillId="0" borderId="13" xfId="0" applyFont="1" applyBorder="1" applyAlignment="1">
      <alignment horizontal="left" vertical="top" wrapText="1"/>
    </xf>
    <xf numFmtId="0" fontId="139" fillId="0" borderId="0" xfId="0" applyFont="1" applyBorder="1" applyAlignment="1">
      <alignment horizontal="left" vertical="center" wrapText="1"/>
    </xf>
    <xf numFmtId="180" fontId="120" fillId="0" borderId="50" xfId="0" applyNumberFormat="1" applyFont="1" applyBorder="1" applyAlignment="1">
      <alignment horizontal="right" vertical="center"/>
    </xf>
    <xf numFmtId="180" fontId="120" fillId="0" borderId="51" xfId="0" applyNumberFormat="1" applyFont="1" applyBorder="1" applyAlignment="1">
      <alignment horizontal="right" vertical="center"/>
    </xf>
    <xf numFmtId="180" fontId="120" fillId="0" borderId="52" xfId="0" applyNumberFormat="1" applyFont="1" applyBorder="1" applyAlignment="1">
      <alignment horizontal="right" vertical="center"/>
    </xf>
    <xf numFmtId="0" fontId="120" fillId="0" borderId="94" xfId="0" applyFont="1" applyBorder="1" applyAlignment="1">
      <alignment horizontal="center" vertical="center"/>
    </xf>
    <xf numFmtId="0" fontId="119" fillId="0" borderId="16" xfId="0" applyFont="1" applyBorder="1" applyAlignment="1">
      <alignment horizontal="left" vertical="top" wrapText="1"/>
    </xf>
    <xf numFmtId="0" fontId="119" fillId="0" borderId="0" xfId="0" applyFont="1" applyBorder="1" applyAlignment="1">
      <alignment horizontal="left" vertical="top" wrapText="1"/>
    </xf>
    <xf numFmtId="0" fontId="119" fillId="0" borderId="83" xfId="0" applyFont="1" applyBorder="1" applyAlignment="1">
      <alignment horizontal="left" vertical="top" wrapText="1"/>
    </xf>
    <xf numFmtId="0" fontId="123" fillId="0" borderId="63" xfId="0" applyFont="1" applyBorder="1" applyAlignment="1">
      <alignment horizontal="center" vertical="center" textRotation="255" wrapText="1"/>
    </xf>
    <xf numFmtId="0" fontId="123" fillId="0" borderId="64" xfId="0" applyFont="1" applyBorder="1" applyAlignment="1">
      <alignment horizontal="center" vertical="center" textRotation="255" wrapText="1"/>
    </xf>
    <xf numFmtId="0" fontId="130" fillId="0" borderId="0" xfId="0" applyFont="1" applyBorder="1" applyAlignment="1">
      <alignment horizontal="left" vertical="center"/>
    </xf>
    <xf numFmtId="49" fontId="119" fillId="0" borderId="78" xfId="0" applyNumberFormat="1" applyFont="1" applyFill="1" applyBorder="1" applyAlignment="1">
      <alignment horizontal="left" vertical="center" wrapText="1"/>
    </xf>
    <xf numFmtId="0" fontId="0" fillId="0" borderId="49" xfId="0" applyBorder="1" applyAlignment="1">
      <alignment horizontal="left" vertical="center" wrapText="1"/>
    </xf>
    <xf numFmtId="49" fontId="119" fillId="0" borderId="95" xfId="0" applyNumberFormat="1" applyFont="1" applyFill="1" applyBorder="1" applyAlignment="1">
      <alignment horizontal="left" vertical="center" wrapText="1"/>
    </xf>
    <xf numFmtId="0" fontId="0" fillId="0" borderId="69" xfId="0" applyBorder="1" applyAlignment="1">
      <alignment horizontal="left" vertical="center" wrapText="1"/>
    </xf>
    <xf numFmtId="49" fontId="119" fillId="0" borderId="49" xfId="0" applyNumberFormat="1" applyFont="1" applyFill="1" applyBorder="1" applyAlignment="1">
      <alignment horizontal="left" vertical="center" wrapText="1"/>
    </xf>
    <xf numFmtId="0" fontId="0" fillId="0" borderId="81" xfId="0" applyBorder="1" applyAlignment="1">
      <alignment horizontal="left" vertical="center" wrapText="1"/>
    </xf>
    <xf numFmtId="49" fontId="119" fillId="0" borderId="69" xfId="0" applyNumberFormat="1" applyFont="1" applyFill="1" applyBorder="1" applyAlignment="1">
      <alignment horizontal="left" vertical="center" wrapText="1"/>
    </xf>
    <xf numFmtId="0" fontId="0" fillId="0" borderId="70" xfId="0" applyBorder="1" applyAlignment="1">
      <alignment horizontal="left" vertical="center" wrapText="1"/>
    </xf>
    <xf numFmtId="0" fontId="121" fillId="0" borderId="65" xfId="0" applyFont="1" applyBorder="1" applyAlignment="1">
      <alignment horizontal="center" vertical="center" wrapText="1"/>
    </xf>
    <xf numFmtId="0" fontId="121" fillId="0" borderId="23" xfId="0" applyFont="1" applyBorder="1" applyAlignment="1">
      <alignment horizontal="center" vertical="center" wrapText="1"/>
    </xf>
    <xf numFmtId="0" fontId="121" fillId="0" borderId="48" xfId="0" applyFont="1" applyBorder="1" applyAlignment="1">
      <alignment horizontal="center" vertical="center" wrapText="1"/>
    </xf>
    <xf numFmtId="0" fontId="121" fillId="0" borderId="60" xfId="0" applyFont="1" applyBorder="1" applyAlignment="1">
      <alignment horizontal="center" vertical="center" wrapText="1"/>
    </xf>
    <xf numFmtId="49" fontId="3" fillId="0" borderId="49" xfId="0" applyNumberFormat="1" applyFont="1" applyBorder="1" applyAlignment="1">
      <alignment horizontal="right" vertical="center" wrapText="1"/>
    </xf>
    <xf numFmtId="187" fontId="118" fillId="0" borderId="48" xfId="49" applyNumberFormat="1" applyFont="1" applyBorder="1" applyAlignment="1">
      <alignment horizontal="right" vertical="center" wrapText="1"/>
    </xf>
    <xf numFmtId="187" fontId="118" fillId="0" borderId="72" xfId="49" applyNumberFormat="1" applyFont="1" applyBorder="1" applyAlignment="1">
      <alignment horizontal="right" vertical="center" wrapText="1"/>
    </xf>
    <xf numFmtId="187" fontId="119" fillId="0" borderId="48" xfId="0" applyNumberFormat="1" applyFont="1" applyBorder="1" applyAlignment="1">
      <alignment horizontal="right" vertical="center" wrapText="1"/>
    </xf>
    <xf numFmtId="187" fontId="119" fillId="0" borderId="72" xfId="0" applyNumberFormat="1" applyFont="1" applyBorder="1" applyAlignment="1">
      <alignment horizontal="right" vertical="center" wrapText="1"/>
    </xf>
    <xf numFmtId="0" fontId="158" fillId="0" borderId="96" xfId="0" applyFont="1" applyBorder="1" applyAlignment="1">
      <alignment horizontal="center" vertical="center" wrapText="1"/>
    </xf>
    <xf numFmtId="0" fontId="158" fillId="0" borderId="15" xfId="0" applyFont="1" applyBorder="1" applyAlignment="1">
      <alignment horizontal="center" vertical="center" wrapText="1"/>
    </xf>
    <xf numFmtId="0" fontId="158" fillId="0" borderId="97" xfId="0" applyFont="1" applyBorder="1" applyAlignment="1">
      <alignment horizontal="center" vertical="center" wrapText="1"/>
    </xf>
    <xf numFmtId="0" fontId="158" fillId="0" borderId="98" xfId="0" applyFont="1" applyBorder="1" applyAlignment="1">
      <alignment horizontal="center" vertical="center" wrapText="1"/>
    </xf>
    <xf numFmtId="0" fontId="158" fillId="0" borderId="96" xfId="0" applyFont="1" applyBorder="1" applyAlignment="1">
      <alignment horizontal="left" vertical="center" wrapText="1"/>
    </xf>
    <xf numFmtId="0" fontId="158" fillId="0" borderId="15" xfId="0" applyFont="1" applyBorder="1" applyAlignment="1">
      <alignment horizontal="left" vertical="center" wrapText="1"/>
    </xf>
    <xf numFmtId="0" fontId="158" fillId="0" borderId="48" xfId="0" applyFont="1" applyBorder="1" applyAlignment="1">
      <alignment horizontal="left" vertical="center" wrapText="1"/>
    </xf>
    <xf numFmtId="0" fontId="158" fillId="0" borderId="72" xfId="0" applyFont="1" applyBorder="1" applyAlignment="1">
      <alignment horizontal="left" vertical="center" wrapText="1"/>
    </xf>
    <xf numFmtId="0" fontId="161" fillId="0" borderId="0" xfId="0" applyFont="1" applyAlignment="1">
      <alignment horizontal="left" vertical="center"/>
    </xf>
    <xf numFmtId="0" fontId="119" fillId="0" borderId="96" xfId="0" applyFont="1" applyBorder="1" applyAlignment="1">
      <alignment horizontal="center" vertical="center" wrapText="1"/>
    </xf>
    <xf numFmtId="0" fontId="119" fillId="0" borderId="15" xfId="0" applyFont="1" applyBorder="1" applyAlignment="1">
      <alignment horizontal="center" vertical="center" wrapText="1"/>
    </xf>
    <xf numFmtId="0" fontId="119" fillId="0" borderId="97" xfId="0" applyFont="1" applyBorder="1" applyAlignment="1">
      <alignment horizontal="center" vertical="center" wrapText="1"/>
    </xf>
    <xf numFmtId="0" fontId="119" fillId="0" borderId="98" xfId="0" applyFont="1" applyBorder="1" applyAlignment="1">
      <alignment horizontal="center" vertical="center" wrapText="1"/>
    </xf>
    <xf numFmtId="187" fontId="119" fillId="0" borderId="11" xfId="0" applyNumberFormat="1" applyFont="1" applyBorder="1" applyAlignment="1">
      <alignment horizontal="center" vertical="center" wrapText="1"/>
    </xf>
    <xf numFmtId="0" fontId="119" fillId="0" borderId="99" xfId="0" applyFont="1" applyBorder="1" applyAlignment="1">
      <alignment horizontal="center" vertical="center" wrapText="1"/>
    </xf>
    <xf numFmtId="0" fontId="158" fillId="0" borderId="17" xfId="0" applyFont="1" applyBorder="1" applyAlignment="1">
      <alignment horizontal="center" vertical="center" wrapText="1"/>
    </xf>
    <xf numFmtId="0" fontId="119" fillId="0" borderId="72" xfId="0" applyFont="1" applyBorder="1" applyAlignment="1">
      <alignment horizontal="center" vertical="center" wrapText="1"/>
    </xf>
    <xf numFmtId="0" fontId="120" fillId="0" borderId="100" xfId="0" applyFont="1" applyBorder="1" applyAlignment="1">
      <alignment horizontal="center" vertical="center"/>
    </xf>
    <xf numFmtId="0" fontId="120" fillId="0" borderId="101" xfId="0" applyFont="1" applyBorder="1" applyAlignment="1">
      <alignment horizontal="center" vertical="center"/>
    </xf>
    <xf numFmtId="0" fontId="120" fillId="0" borderId="102" xfId="0" applyFont="1" applyBorder="1" applyAlignment="1">
      <alignment horizontal="center" vertical="center"/>
    </xf>
    <xf numFmtId="0" fontId="120" fillId="0" borderId="81" xfId="0" applyFont="1" applyBorder="1" applyAlignment="1">
      <alignment horizontal="center" vertical="center"/>
    </xf>
    <xf numFmtId="0" fontId="120" fillId="0" borderId="103" xfId="0" applyFont="1" applyBorder="1" applyAlignment="1">
      <alignment horizontal="center" vertical="center"/>
    </xf>
    <xf numFmtId="0" fontId="120" fillId="0" borderId="70" xfId="0" applyFont="1" applyBorder="1" applyAlignment="1">
      <alignment horizontal="center" vertical="center"/>
    </xf>
    <xf numFmtId="0" fontId="139" fillId="0" borderId="0" xfId="0" applyFont="1" applyAlignment="1">
      <alignment horizontal="left" vertical="center"/>
    </xf>
    <xf numFmtId="0" fontId="162" fillId="0" borderId="0" xfId="0" applyFont="1" applyAlignment="1">
      <alignment horizontal="left" vertical="center"/>
    </xf>
    <xf numFmtId="0" fontId="119" fillId="0" borderId="104" xfId="0" applyFont="1" applyBorder="1" applyAlignment="1">
      <alignment horizontal="center" vertical="center" wrapText="1"/>
    </xf>
    <xf numFmtId="0" fontId="119" fillId="0" borderId="105" xfId="0" applyFont="1" applyBorder="1" applyAlignment="1">
      <alignment horizontal="center" vertical="center" wrapText="1"/>
    </xf>
    <xf numFmtId="0" fontId="119" fillId="0" borderId="106" xfId="0" applyFont="1" applyBorder="1" applyAlignment="1">
      <alignment horizontal="center" vertical="center" wrapText="1"/>
    </xf>
    <xf numFmtId="0" fontId="129" fillId="0" borderId="63" xfId="0" applyFont="1" applyBorder="1" applyAlignment="1">
      <alignment horizontal="center" vertical="center" wrapText="1"/>
    </xf>
    <xf numFmtId="0" fontId="129" fillId="0" borderId="13" xfId="0" applyFont="1" applyBorder="1" applyAlignment="1">
      <alignment horizontal="center" vertical="center" wrapText="1"/>
    </xf>
    <xf numFmtId="0" fontId="129" fillId="0" borderId="73" xfId="0" applyFont="1" applyBorder="1" applyAlignment="1">
      <alignment horizontal="center" vertical="center" wrapText="1"/>
    </xf>
    <xf numFmtId="0" fontId="129" fillId="0" borderId="16" xfId="0" applyFont="1" applyBorder="1" applyAlignment="1">
      <alignment horizontal="center" vertical="center" wrapText="1"/>
    </xf>
    <xf numFmtId="0" fontId="129" fillId="0" borderId="0" xfId="0" applyFont="1" applyBorder="1" applyAlignment="1">
      <alignment horizontal="center" vertical="center" wrapText="1"/>
    </xf>
    <xf numFmtId="0" fontId="129" fillId="0" borderId="83" xfId="0" applyFont="1" applyBorder="1" applyAlignment="1">
      <alignment horizontal="center" vertical="center" wrapText="1"/>
    </xf>
    <xf numFmtId="0" fontId="129" fillId="0" borderId="64" xfId="0" applyFont="1" applyBorder="1" applyAlignment="1">
      <alignment horizontal="center" vertical="center" wrapText="1"/>
    </xf>
    <xf numFmtId="0" fontId="129" fillId="0" borderId="33" xfId="0" applyFont="1" applyBorder="1" applyAlignment="1">
      <alignment horizontal="center" vertical="center" wrapText="1"/>
    </xf>
    <xf numFmtId="0" fontId="129" fillId="0" borderId="74" xfId="0" applyFont="1" applyBorder="1" applyAlignment="1">
      <alignment horizontal="center" vertical="center" wrapText="1"/>
    </xf>
    <xf numFmtId="0" fontId="139" fillId="0" borderId="15" xfId="0" applyFont="1" applyBorder="1" applyAlignment="1">
      <alignment horizontal="justify" vertical="center" wrapText="1"/>
    </xf>
    <xf numFmtId="0" fontId="139" fillId="0" borderId="99" xfId="0" applyFont="1" applyBorder="1" applyAlignment="1">
      <alignment horizontal="justify" vertical="center" wrapText="1"/>
    </xf>
    <xf numFmtId="0" fontId="139" fillId="0" borderId="96" xfId="0" applyFont="1" applyBorder="1" applyAlignment="1">
      <alignment horizontal="justify" vertical="center" wrapText="1"/>
    </xf>
    <xf numFmtId="0" fontId="139" fillId="0" borderId="13" xfId="0" applyFont="1" applyBorder="1" applyAlignment="1">
      <alignment horizontal="left" vertical="center"/>
    </xf>
    <xf numFmtId="0" fontId="139" fillId="0" borderId="0" xfId="0" applyFont="1" applyBorder="1" applyAlignment="1">
      <alignment horizontal="left" vertical="center"/>
    </xf>
    <xf numFmtId="0" fontId="119" fillId="0" borderId="0" xfId="0" applyFont="1" applyAlignment="1">
      <alignment horizontal="left" vertical="center"/>
    </xf>
    <xf numFmtId="0" fontId="136" fillId="0" borderId="0" xfId="0" applyFont="1" applyBorder="1" applyAlignment="1">
      <alignment horizontal="left" vertical="center" wrapText="1"/>
    </xf>
    <xf numFmtId="0" fontId="118" fillId="0" borderId="107" xfId="0" applyFont="1" applyBorder="1" applyAlignment="1">
      <alignment horizontal="center" vertical="center" wrapText="1"/>
    </xf>
    <xf numFmtId="0" fontId="118" fillId="0" borderId="108" xfId="0" applyFont="1" applyBorder="1" applyAlignment="1">
      <alignment horizontal="center" vertical="center" wrapText="1"/>
    </xf>
    <xf numFmtId="0" fontId="118" fillId="0" borderId="109" xfId="0" applyFont="1" applyBorder="1" applyAlignment="1">
      <alignment horizontal="center" vertical="center" wrapText="1"/>
    </xf>
    <xf numFmtId="0" fontId="163" fillId="0" borderId="110" xfId="0" applyFont="1" applyBorder="1" applyAlignment="1">
      <alignment horizontal="left" vertical="center" wrapText="1"/>
    </xf>
    <xf numFmtId="0" fontId="163" fillId="0" borderId="111" xfId="0" applyFont="1" applyBorder="1" applyAlignment="1">
      <alignment horizontal="left" vertical="center" wrapText="1"/>
    </xf>
    <xf numFmtId="0" fontId="163" fillId="0" borderId="112" xfId="0" applyFont="1" applyBorder="1" applyAlignment="1">
      <alignment horizontal="left" vertical="center" wrapText="1"/>
    </xf>
    <xf numFmtId="0" fontId="137" fillId="0" borderId="13" xfId="0" applyFont="1" applyBorder="1" applyAlignment="1">
      <alignment horizontal="left" vertical="center"/>
    </xf>
    <xf numFmtId="0" fontId="163" fillId="0" borderId="113" xfId="0" applyFont="1" applyBorder="1" applyAlignment="1">
      <alignment horizontal="left" vertical="center" wrapText="1"/>
    </xf>
    <xf numFmtId="0" fontId="163" fillId="0" borderId="46" xfId="0" applyFont="1" applyBorder="1" applyAlignment="1">
      <alignment horizontal="left" vertical="center" wrapText="1"/>
    </xf>
    <xf numFmtId="0" fontId="163" fillId="0" borderId="114" xfId="0" applyFont="1" applyBorder="1" applyAlignment="1">
      <alignment horizontal="left" vertical="center" wrapText="1"/>
    </xf>
    <xf numFmtId="0" fontId="132" fillId="0" borderId="115" xfId="0" applyFont="1" applyBorder="1" applyAlignment="1">
      <alignment horizontal="center" vertical="center" wrapText="1"/>
    </xf>
    <xf numFmtId="0" fontId="132" fillId="0" borderId="116" xfId="0" applyFont="1" applyBorder="1" applyAlignment="1">
      <alignment horizontal="center" vertical="center" wrapText="1"/>
    </xf>
    <xf numFmtId="0" fontId="132" fillId="0" borderId="117" xfId="0" applyFont="1" applyBorder="1" applyAlignment="1">
      <alignment horizontal="center" vertical="center" wrapText="1"/>
    </xf>
    <xf numFmtId="0" fontId="132" fillId="0" borderId="0" xfId="0" applyFont="1" applyBorder="1" applyAlignment="1">
      <alignment horizontal="center" vertical="center" wrapText="1"/>
    </xf>
    <xf numFmtId="0" fontId="132" fillId="0" borderId="83" xfId="0" applyFont="1" applyBorder="1" applyAlignment="1">
      <alignment horizontal="center" vertical="center" wrapText="1"/>
    </xf>
    <xf numFmtId="0" fontId="132" fillId="0" borderId="45" xfId="0" applyFont="1" applyBorder="1" applyAlignment="1">
      <alignment horizontal="center" vertical="center" wrapText="1"/>
    </xf>
    <xf numFmtId="0" fontId="132" fillId="0" borderId="32" xfId="0" applyFont="1" applyBorder="1" applyAlignment="1">
      <alignment horizontal="center" vertical="center" wrapText="1"/>
    </xf>
    <xf numFmtId="0" fontId="132" fillId="0" borderId="118" xfId="0" applyFont="1" applyBorder="1" applyAlignment="1">
      <alignment horizontal="center" vertical="center" wrapText="1"/>
    </xf>
    <xf numFmtId="0" fontId="164" fillId="0" borderId="63" xfId="0" applyFont="1" applyBorder="1" applyAlignment="1">
      <alignment horizontal="center" vertical="center" wrapText="1"/>
    </xf>
    <xf numFmtId="0" fontId="164" fillId="0" borderId="13" xfId="0" applyFont="1" applyBorder="1" applyAlignment="1">
      <alignment horizontal="center" vertical="center" wrapText="1"/>
    </xf>
    <xf numFmtId="0" fontId="164" fillId="0" borderId="73" xfId="0" applyFont="1" applyBorder="1" applyAlignment="1">
      <alignment horizontal="center" vertical="center" wrapText="1"/>
    </xf>
    <xf numFmtId="0" fontId="164" fillId="0" borderId="64" xfId="0" applyFont="1" applyBorder="1" applyAlignment="1">
      <alignment horizontal="center" vertical="center" wrapText="1"/>
    </xf>
    <xf numFmtId="0" fontId="164" fillId="0" borderId="33" xfId="0" applyFont="1" applyBorder="1" applyAlignment="1">
      <alignment horizontal="center" vertical="center" wrapText="1"/>
    </xf>
    <xf numFmtId="0" fontId="164" fillId="0" borderId="74" xfId="0" applyFont="1" applyBorder="1" applyAlignment="1">
      <alignment horizontal="center" vertical="center" wrapText="1"/>
    </xf>
    <xf numFmtId="0" fontId="163" fillId="0" borderId="119" xfId="0" applyFont="1" applyBorder="1" applyAlignment="1">
      <alignment horizontal="left" vertical="center" wrapText="1"/>
    </xf>
    <xf numFmtId="0" fontId="163" fillId="0" borderId="120" xfId="0" applyFont="1" applyBorder="1" applyAlignment="1">
      <alignment horizontal="left" vertical="center" wrapText="1"/>
    </xf>
    <xf numFmtId="0" fontId="163" fillId="0" borderId="121" xfId="0" applyFont="1" applyBorder="1" applyAlignment="1">
      <alignment horizontal="left" vertical="center" wrapText="1"/>
    </xf>
    <xf numFmtId="187" fontId="132" fillId="0" borderId="122" xfId="0" applyNumberFormat="1" applyFont="1" applyBorder="1" applyAlignment="1">
      <alignment horizontal="right" vertical="center" wrapText="1"/>
    </xf>
    <xf numFmtId="187" fontId="132" fillId="0" borderId="123" xfId="0" applyNumberFormat="1" applyFont="1" applyBorder="1" applyAlignment="1">
      <alignment horizontal="right" vertical="center" wrapText="1"/>
    </xf>
    <xf numFmtId="0" fontId="165" fillId="0" borderId="124" xfId="0" applyFont="1" applyBorder="1" applyAlignment="1">
      <alignment vertical="center" wrapText="1"/>
    </xf>
    <xf numFmtId="0" fontId="166" fillId="0" borderId="125" xfId="0" applyFont="1" applyBorder="1" applyAlignment="1">
      <alignment vertical="center" wrapText="1"/>
    </xf>
    <xf numFmtId="0" fontId="166" fillId="0" borderId="126" xfId="0" applyFont="1" applyBorder="1" applyAlignment="1">
      <alignment vertical="center" wrapText="1"/>
    </xf>
    <xf numFmtId="0" fontId="167" fillId="0" borderId="110" xfId="0" applyFont="1" applyBorder="1" applyAlignment="1">
      <alignment horizontal="left" vertical="center" wrapText="1"/>
    </xf>
    <xf numFmtId="0" fontId="167" fillId="0" borderId="111" xfId="0" applyFont="1" applyBorder="1" applyAlignment="1">
      <alignment horizontal="left" vertical="center" wrapText="1"/>
    </xf>
    <xf numFmtId="0" fontId="167" fillId="0" borderId="112" xfId="0" applyFont="1" applyBorder="1" applyAlignment="1">
      <alignment horizontal="left" vertical="center" wrapText="1"/>
    </xf>
    <xf numFmtId="0" fontId="163" fillId="0" borderId="113" xfId="0" applyFont="1" applyBorder="1" applyAlignment="1">
      <alignment horizontal="justify" vertical="center" wrapText="1"/>
    </xf>
    <xf numFmtId="0" fontId="163" fillId="0" borderId="46" xfId="0" applyFont="1" applyBorder="1" applyAlignment="1">
      <alignment horizontal="justify" vertical="center" wrapText="1"/>
    </xf>
    <xf numFmtId="0" fontId="163" fillId="0" borderId="114" xfId="0" applyFont="1" applyBorder="1" applyAlignment="1">
      <alignment horizontal="justify"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7"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28" xfId="0" applyFont="1" applyBorder="1" applyAlignment="1">
      <alignment horizontal="center" vertical="center" wrapText="1"/>
    </xf>
    <xf numFmtId="0" fontId="126" fillId="0" borderId="129" xfId="0" applyFont="1" applyBorder="1" applyAlignment="1">
      <alignment horizontal="center" vertical="center" wrapText="1"/>
    </xf>
    <xf numFmtId="0" fontId="126" fillId="0" borderId="34" xfId="0" applyFont="1" applyBorder="1" applyAlignment="1">
      <alignment horizontal="center" vertical="center" wrapText="1"/>
    </xf>
    <xf numFmtId="0" fontId="126" fillId="0" borderId="130" xfId="0" applyFont="1" applyBorder="1" applyAlignment="1">
      <alignment horizontal="center" vertical="center" wrapText="1"/>
    </xf>
    <xf numFmtId="0" fontId="126" fillId="0" borderId="131" xfId="0" applyFont="1" applyBorder="1" applyAlignment="1">
      <alignment horizontal="center" vertical="center" wrapText="1"/>
    </xf>
    <xf numFmtId="0" fontId="126" fillId="0" borderId="132" xfId="0" applyFont="1" applyBorder="1" applyAlignment="1">
      <alignment horizontal="center" vertical="center" wrapText="1"/>
    </xf>
    <xf numFmtId="0" fontId="165" fillId="0" borderId="124" xfId="0" applyFont="1" applyBorder="1" applyAlignment="1">
      <alignment horizontal="left" vertical="center" wrapText="1"/>
    </xf>
    <xf numFmtId="0" fontId="166" fillId="0" borderId="125" xfId="0" applyFont="1" applyBorder="1" applyAlignment="1">
      <alignment horizontal="left" vertical="center" wrapText="1"/>
    </xf>
    <xf numFmtId="0" fontId="166" fillId="0" borderId="126" xfId="0" applyFont="1" applyBorder="1" applyAlignment="1">
      <alignment horizontal="left" vertical="center" wrapText="1"/>
    </xf>
    <xf numFmtId="0" fontId="166" fillId="0" borderId="110" xfId="0" applyFont="1" applyBorder="1" applyAlignment="1">
      <alignment horizontal="justify" vertical="center" wrapText="1"/>
    </xf>
    <xf numFmtId="0" fontId="166" fillId="0" borderId="111" xfId="0" applyFont="1" applyBorder="1" applyAlignment="1">
      <alignment horizontal="justify" vertical="center" wrapText="1"/>
    </xf>
    <xf numFmtId="0" fontId="166" fillId="0" borderId="112" xfId="0" applyFont="1" applyBorder="1" applyAlignment="1">
      <alignment horizontal="justify" vertical="center" wrapText="1"/>
    </xf>
    <xf numFmtId="0" fontId="132" fillId="0" borderId="133" xfId="0" applyFont="1" applyBorder="1" applyAlignment="1">
      <alignment horizontal="center" vertical="center" wrapText="1"/>
    </xf>
    <xf numFmtId="0" fontId="132" fillId="0" borderId="134" xfId="0" applyFont="1" applyBorder="1" applyAlignment="1">
      <alignment horizontal="center" vertical="center" wrapText="1"/>
    </xf>
    <xf numFmtId="0" fontId="132" fillId="0" borderId="135" xfId="0" applyFont="1" applyBorder="1" applyAlignment="1">
      <alignment horizontal="left" vertical="center" wrapText="1"/>
    </xf>
    <xf numFmtId="0" fontId="132" fillId="0" borderId="44" xfId="0" applyFont="1" applyBorder="1" applyAlignment="1">
      <alignment horizontal="left" vertical="center" wrapText="1"/>
    </xf>
    <xf numFmtId="0" fontId="126" fillId="0" borderId="136" xfId="0" applyFont="1" applyBorder="1" applyAlignment="1">
      <alignment horizontal="left" vertical="center" wrapText="1"/>
    </xf>
    <xf numFmtId="0" fontId="126" fillId="0" borderId="39" xfId="0" applyFont="1" applyBorder="1" applyAlignment="1">
      <alignment horizontal="left" vertical="center" wrapText="1"/>
    </xf>
    <xf numFmtId="0" fontId="135" fillId="0" borderId="113" xfId="0" applyFont="1" applyBorder="1" applyAlignment="1">
      <alignment horizontal="justify" vertical="center" wrapText="1"/>
    </xf>
    <xf numFmtId="0" fontId="135" fillId="0" borderId="46" xfId="0" applyFont="1" applyBorder="1" applyAlignment="1">
      <alignment horizontal="justify" vertical="center" wrapText="1"/>
    </xf>
    <xf numFmtId="0" fontId="135" fillId="0" borderId="137" xfId="0" applyFont="1" applyBorder="1" applyAlignment="1">
      <alignment horizontal="justify" vertical="center" wrapText="1"/>
    </xf>
    <xf numFmtId="0" fontId="161" fillId="0" borderId="0" xfId="0" applyFont="1" applyBorder="1" applyAlignment="1">
      <alignment horizontal="left" vertical="top" wrapText="1"/>
    </xf>
    <xf numFmtId="0" fontId="159" fillId="0" borderId="63" xfId="0" applyFont="1" applyBorder="1" applyAlignment="1">
      <alignment horizontal="left" vertical="center" wrapText="1"/>
    </xf>
    <xf numFmtId="0" fontId="159" fillId="0" borderId="13" xfId="0" applyFont="1" applyBorder="1" applyAlignment="1">
      <alignment horizontal="left" vertical="center" wrapText="1"/>
    </xf>
    <xf numFmtId="0" fontId="159" fillId="0" borderId="73" xfId="0" applyFont="1" applyBorder="1" applyAlignment="1">
      <alignment horizontal="left" vertical="center" wrapText="1"/>
    </xf>
    <xf numFmtId="0" fontId="159" fillId="0" borderId="64" xfId="0" applyFont="1" applyBorder="1" applyAlignment="1">
      <alignment horizontal="left" vertical="center" wrapText="1"/>
    </xf>
    <xf numFmtId="0" fontId="159" fillId="0" borderId="33" xfId="0" applyFont="1" applyBorder="1" applyAlignment="1">
      <alignment horizontal="left" vertical="center" wrapText="1"/>
    </xf>
    <xf numFmtId="0" fontId="159" fillId="0" borderId="74" xfId="0" applyFont="1" applyBorder="1" applyAlignment="1">
      <alignment horizontal="left" vertical="center" wrapText="1"/>
    </xf>
    <xf numFmtId="0" fontId="126" fillId="0" borderId="63" xfId="0" applyFont="1" applyBorder="1" applyAlignment="1">
      <alignment horizontal="center" vertical="center" wrapText="1"/>
    </xf>
    <xf numFmtId="0" fontId="126" fillId="0" borderId="138" xfId="0" applyFont="1" applyBorder="1" applyAlignment="1">
      <alignment horizontal="center" vertical="center" wrapText="1"/>
    </xf>
    <xf numFmtId="187" fontId="132" fillId="0" borderId="139" xfId="0" applyNumberFormat="1" applyFont="1" applyBorder="1" applyAlignment="1">
      <alignment horizontal="center" vertical="center" wrapText="1"/>
    </xf>
    <xf numFmtId="187" fontId="132" fillId="0" borderId="140" xfId="0" applyNumberFormat="1" applyFont="1" applyBorder="1" applyAlignment="1">
      <alignment horizontal="center" vertical="center" wrapText="1"/>
    </xf>
    <xf numFmtId="0" fontId="132" fillId="0" borderId="63" xfId="0" applyFont="1" applyBorder="1" applyAlignment="1">
      <alignment horizontal="center" vertical="center" wrapText="1"/>
    </xf>
    <xf numFmtId="0" fontId="132" fillId="0" borderId="138" xfId="0" applyFont="1" applyBorder="1" applyAlignment="1">
      <alignment horizontal="center" vertical="center" wrapText="1"/>
    </xf>
    <xf numFmtId="0" fontId="132" fillId="0" borderId="16" xfId="0" applyFont="1" applyBorder="1" applyAlignment="1">
      <alignment horizontal="center" vertical="center" wrapText="1"/>
    </xf>
    <xf numFmtId="0" fontId="132" fillId="0" borderId="39" xfId="0" applyFont="1" applyBorder="1" applyAlignment="1">
      <alignment horizontal="center" vertical="center" wrapText="1"/>
    </xf>
    <xf numFmtId="0" fontId="132" fillId="0" borderId="64" xfId="0" applyFont="1" applyBorder="1" applyAlignment="1">
      <alignment horizontal="center" vertical="center" wrapText="1"/>
    </xf>
    <xf numFmtId="0" fontId="132" fillId="0" borderId="141" xfId="0" applyFont="1" applyBorder="1" applyAlignment="1">
      <alignment horizontal="center" vertical="center" wrapText="1"/>
    </xf>
    <xf numFmtId="0" fontId="126" fillId="0" borderId="142" xfId="0" applyFont="1" applyBorder="1" applyAlignment="1">
      <alignment horizontal="left" vertical="center" wrapText="1"/>
    </xf>
    <xf numFmtId="0" fontId="126" fillId="0" borderId="143" xfId="0" applyFont="1" applyBorder="1" applyAlignment="1">
      <alignment horizontal="left" vertical="center" wrapText="1"/>
    </xf>
    <xf numFmtId="0" fontId="168" fillId="0" borderId="64" xfId="0" applyFont="1" applyBorder="1" applyAlignment="1">
      <alignment horizontal="center" vertical="center" wrapText="1"/>
    </xf>
    <xf numFmtId="0" fontId="126" fillId="0" borderId="141" xfId="0" applyFont="1" applyBorder="1" applyAlignment="1">
      <alignment horizontal="center" vertical="center" wrapText="1"/>
    </xf>
    <xf numFmtId="0" fontId="132" fillId="0" borderId="144" xfId="0" applyFont="1" applyBorder="1" applyAlignment="1">
      <alignment horizontal="center" vertical="center" wrapText="1"/>
    </xf>
    <xf numFmtId="0" fontId="132" fillId="0" borderId="38" xfId="0" applyFont="1" applyBorder="1" applyAlignment="1">
      <alignment horizontal="center" vertical="center" wrapText="1"/>
    </xf>
    <xf numFmtId="0" fontId="132" fillId="0" borderId="135" xfId="0" applyFont="1" applyBorder="1" applyAlignment="1">
      <alignment horizontal="center" vertical="center" wrapText="1"/>
    </xf>
    <xf numFmtId="0" fontId="132" fillId="0" borderId="44" xfId="0" applyFont="1" applyBorder="1" applyAlignment="1">
      <alignment horizontal="center" vertical="center" wrapText="1"/>
    </xf>
    <xf numFmtId="0" fontId="132" fillId="0" borderId="136" xfId="0" applyFont="1" applyBorder="1" applyAlignment="1">
      <alignment horizontal="center" vertical="center" wrapText="1"/>
    </xf>
    <xf numFmtId="0" fontId="132" fillId="0" borderId="145" xfId="0" applyFont="1" applyBorder="1" applyAlignment="1">
      <alignment horizontal="center" vertical="center" wrapText="1"/>
    </xf>
    <xf numFmtId="0" fontId="132" fillId="0" borderId="146" xfId="0" applyFont="1" applyBorder="1" applyAlignment="1">
      <alignment horizontal="center" vertical="center" wrapText="1"/>
    </xf>
    <xf numFmtId="0" fontId="132" fillId="0" borderId="147" xfId="0" applyFont="1" applyBorder="1" applyAlignment="1">
      <alignment horizontal="center" vertical="center" wrapText="1"/>
    </xf>
    <xf numFmtId="0" fontId="132" fillId="0" borderId="148" xfId="0" applyFont="1" applyBorder="1" applyAlignment="1">
      <alignment horizontal="left" vertical="center" wrapText="1"/>
    </xf>
    <xf numFmtId="0" fontId="132" fillId="0" borderId="149" xfId="0" applyFont="1" applyBorder="1" applyAlignment="1">
      <alignment horizontal="left" vertical="center" wrapText="1"/>
    </xf>
    <xf numFmtId="0" fontId="121" fillId="0" borderId="0" xfId="0" applyFont="1" applyBorder="1" applyAlignment="1">
      <alignment horizontal="left" vertical="center"/>
    </xf>
    <xf numFmtId="187" fontId="132" fillId="0" borderId="150" xfId="0" applyNumberFormat="1" applyFont="1" applyBorder="1" applyAlignment="1">
      <alignment horizontal="right" vertical="center" wrapText="1"/>
    </xf>
    <xf numFmtId="187" fontId="132" fillId="0" borderId="151" xfId="0" applyNumberFormat="1" applyFont="1" applyBorder="1" applyAlignment="1">
      <alignment horizontal="right" vertical="center" wrapText="1"/>
    </xf>
    <xf numFmtId="0" fontId="132" fillId="0" borderId="43" xfId="0" applyFont="1" applyBorder="1" applyAlignment="1">
      <alignment horizontal="center" vertical="center" wrapText="1"/>
    </xf>
    <xf numFmtId="0" fontId="132" fillId="0" borderId="58" xfId="0" applyFont="1" applyBorder="1" applyAlignment="1">
      <alignment horizontal="center" vertical="center" wrapText="1"/>
    </xf>
    <xf numFmtId="0" fontId="132" fillId="0" borderId="59" xfId="0" applyFont="1" applyBorder="1" applyAlignment="1">
      <alignment horizontal="center" vertical="center" wrapText="1"/>
    </xf>
    <xf numFmtId="0" fontId="169" fillId="0" borderId="110" xfId="0" applyFont="1" applyBorder="1" applyAlignment="1">
      <alignment horizontal="left" vertical="center" wrapText="1"/>
    </xf>
    <xf numFmtId="0" fontId="143" fillId="0" borderId="111" xfId="0" applyFont="1" applyBorder="1" applyAlignment="1">
      <alignment horizontal="left" vertical="center" wrapText="1"/>
    </xf>
    <xf numFmtId="0" fontId="143" fillId="0" borderId="152" xfId="0" applyFont="1" applyBorder="1" applyAlignment="1">
      <alignment horizontal="left" vertical="center" wrapText="1"/>
    </xf>
    <xf numFmtId="0" fontId="170" fillId="0" borderId="110" xfId="0" applyFont="1" applyBorder="1" applyAlignment="1">
      <alignment vertical="center" wrapText="1"/>
    </xf>
    <xf numFmtId="0" fontId="170" fillId="0" borderId="111" xfId="0" applyFont="1" applyBorder="1" applyAlignment="1">
      <alignment vertical="center" wrapText="1"/>
    </xf>
    <xf numFmtId="0" fontId="170" fillId="0" borderId="152" xfId="0" applyFont="1" applyBorder="1" applyAlignment="1">
      <alignment vertical="center" wrapText="1"/>
    </xf>
    <xf numFmtId="0" fontId="149" fillId="0" borderId="113" xfId="0" applyFont="1" applyBorder="1" applyAlignment="1">
      <alignment horizontal="left" vertical="top" wrapText="1"/>
    </xf>
    <xf numFmtId="0" fontId="149" fillId="0" borderId="46" xfId="0" applyFont="1" applyBorder="1" applyAlignment="1">
      <alignment horizontal="left" vertical="top" wrapText="1"/>
    </xf>
    <xf numFmtId="0" fontId="149" fillId="0" borderId="114" xfId="0" applyFont="1" applyBorder="1" applyAlignment="1">
      <alignment horizontal="left" vertical="top" wrapText="1"/>
    </xf>
    <xf numFmtId="0" fontId="132" fillId="0" borderId="57" xfId="0" applyFont="1" applyBorder="1" applyAlignment="1">
      <alignment horizontal="center" vertical="center" wrapText="1"/>
    </xf>
    <xf numFmtId="0" fontId="132" fillId="0" borderId="33" xfId="0" applyFont="1" applyBorder="1" applyAlignment="1">
      <alignment horizontal="center" vertical="center" wrapText="1"/>
    </xf>
    <xf numFmtId="0" fontId="132" fillId="0" borderId="74" xfId="0" applyFont="1" applyBorder="1" applyAlignment="1">
      <alignment horizontal="center" vertical="center" wrapText="1"/>
    </xf>
    <xf numFmtId="0" fontId="121" fillId="0" borderId="57" xfId="0" applyFont="1" applyBorder="1" applyAlignment="1">
      <alignment horizontal="center" vertical="center" wrapText="1"/>
    </xf>
    <xf numFmtId="0" fontId="121" fillId="0" borderId="58" xfId="0" applyFont="1" applyBorder="1" applyAlignment="1">
      <alignment horizontal="center" vertical="center" wrapText="1"/>
    </xf>
    <xf numFmtId="0" fontId="121" fillId="0" borderId="59" xfId="0" applyFont="1" applyBorder="1" applyAlignment="1">
      <alignment horizontal="center" vertical="center" wrapText="1"/>
    </xf>
    <xf numFmtId="0" fontId="169" fillId="0" borderId="43" xfId="0" applyFont="1" applyBorder="1" applyAlignment="1">
      <alignment horizontal="left" vertical="center" wrapText="1"/>
    </xf>
    <xf numFmtId="0" fontId="143" fillId="0" borderId="58" xfId="0" applyFont="1" applyBorder="1" applyAlignment="1">
      <alignment horizontal="left" vertical="center" wrapText="1"/>
    </xf>
    <xf numFmtId="0" fontId="143" fillId="0" borderId="59" xfId="0" applyFont="1" applyBorder="1" applyAlignment="1">
      <alignment horizontal="left" vertical="center" wrapText="1"/>
    </xf>
    <xf numFmtId="0" fontId="149" fillId="0" borderId="110" xfId="0" applyFont="1" applyBorder="1" applyAlignment="1">
      <alignment horizontal="left" vertical="top" wrapText="1"/>
    </xf>
    <xf numFmtId="0" fontId="149" fillId="0" borderId="111" xfId="0" applyFont="1" applyBorder="1" applyAlignment="1">
      <alignment horizontal="left" vertical="top" wrapText="1"/>
    </xf>
    <xf numFmtId="0" fontId="149" fillId="0" borderId="112" xfId="0" applyFont="1" applyBorder="1" applyAlignment="1">
      <alignment horizontal="left" vertical="top" wrapText="1"/>
    </xf>
    <xf numFmtId="0" fontId="147" fillId="0" borderId="119" xfId="0" applyFont="1" applyBorder="1" applyAlignment="1">
      <alignment horizontal="left" vertical="top" wrapText="1"/>
    </xf>
    <xf numFmtId="0" fontId="147" fillId="0" borderId="120" xfId="0" applyFont="1" applyBorder="1" applyAlignment="1">
      <alignment horizontal="left" vertical="top" wrapText="1"/>
    </xf>
    <xf numFmtId="0" fontId="147" fillId="0" borderId="121" xfId="0" applyFont="1" applyBorder="1" applyAlignment="1">
      <alignment horizontal="left" vertical="top" wrapText="1"/>
    </xf>
    <xf numFmtId="0" fontId="169" fillId="0" borderId="124" xfId="0" applyFont="1" applyBorder="1" applyAlignment="1">
      <alignment horizontal="left" vertical="center" wrapText="1"/>
    </xf>
    <xf numFmtId="0" fontId="143" fillId="0" borderId="125" xfId="0" applyFont="1" applyBorder="1" applyAlignment="1">
      <alignment horizontal="left" vertical="center" wrapText="1"/>
    </xf>
    <xf numFmtId="0" fontId="143" fillId="0" borderId="153" xfId="0" applyFont="1" applyBorder="1" applyAlignment="1">
      <alignment horizontal="left" vertical="center" wrapText="1"/>
    </xf>
    <xf numFmtId="0" fontId="171" fillId="0" borderId="110" xfId="0" applyFont="1" applyBorder="1" applyAlignment="1">
      <alignment horizontal="left" vertical="top" wrapText="1"/>
    </xf>
    <xf numFmtId="0" fontId="171" fillId="0" borderId="111" xfId="0" applyFont="1" applyBorder="1" applyAlignment="1">
      <alignment horizontal="left" vertical="top" wrapText="1"/>
    </xf>
    <xf numFmtId="0" fontId="171" fillId="0" borderId="152" xfId="0" applyFont="1" applyBorder="1" applyAlignment="1">
      <alignment horizontal="left" vertical="top" wrapText="1"/>
    </xf>
    <xf numFmtId="0" fontId="149" fillId="0" borderId="113" xfId="0" applyFont="1" applyBorder="1" applyAlignment="1">
      <alignment horizontal="justify" vertical="center" wrapText="1"/>
    </xf>
    <xf numFmtId="0" fontId="149" fillId="0" borderId="46" xfId="0" applyFont="1" applyBorder="1" applyAlignment="1">
      <alignment horizontal="justify" vertical="center" wrapText="1"/>
    </xf>
    <xf numFmtId="0" fontId="149" fillId="0" borderId="114" xfId="0" applyFont="1" applyBorder="1" applyAlignment="1">
      <alignment horizontal="justify" vertical="center" wrapText="1"/>
    </xf>
    <xf numFmtId="0" fontId="149" fillId="0" borderId="152" xfId="0" applyFont="1" applyBorder="1" applyAlignment="1">
      <alignment horizontal="left" vertical="top" wrapText="1"/>
    </xf>
    <xf numFmtId="0" fontId="149" fillId="0" borderId="137" xfId="0" applyFont="1" applyBorder="1" applyAlignment="1">
      <alignment horizontal="left" vertical="top" wrapText="1"/>
    </xf>
    <xf numFmtId="0" fontId="135" fillId="0" borderId="130" xfId="0" applyFont="1" applyBorder="1" applyAlignment="1">
      <alignment horizontal="center" vertical="center" wrapText="1"/>
    </xf>
    <xf numFmtId="0" fontId="135" fillId="0" borderId="131" xfId="0" applyFont="1" applyBorder="1" applyAlignment="1">
      <alignment horizontal="center" vertical="center" wrapText="1"/>
    </xf>
    <xf numFmtId="0" fontId="135" fillId="0" borderId="154" xfId="0" applyFont="1" applyBorder="1" applyAlignment="1">
      <alignment horizontal="center" vertical="center" wrapText="1"/>
    </xf>
    <xf numFmtId="0" fontId="132" fillId="0" borderId="148" xfId="0" applyFont="1" applyBorder="1" applyAlignment="1">
      <alignment horizontal="center" vertical="center" wrapText="1"/>
    </xf>
    <xf numFmtId="0" fontId="132" fillId="0" borderId="149" xfId="0" applyFont="1" applyBorder="1" applyAlignment="1">
      <alignment horizontal="center" vertical="center" wrapText="1"/>
    </xf>
    <xf numFmtId="0" fontId="132" fillId="0" borderId="145" xfId="0" applyFont="1" applyBorder="1" applyAlignment="1">
      <alignment horizontal="left" vertical="center" wrapText="1" indent="1"/>
    </xf>
    <xf numFmtId="0" fontId="132" fillId="0" borderId="146" xfId="0" applyFont="1" applyBorder="1" applyAlignment="1">
      <alignment horizontal="left" vertical="center" wrapText="1" indent="1"/>
    </xf>
    <xf numFmtId="0" fontId="132" fillId="0" borderId="148" xfId="0" applyFont="1" applyBorder="1" applyAlignment="1">
      <alignment horizontal="left" vertical="center" wrapText="1" indent="1"/>
    </xf>
    <xf numFmtId="0" fontId="132" fillId="0" borderId="149" xfId="0" applyFont="1" applyBorder="1" applyAlignment="1">
      <alignment horizontal="left" vertical="center" wrapText="1" indent="1"/>
    </xf>
    <xf numFmtId="0" fontId="132" fillId="0" borderId="155" xfId="0" applyFont="1" applyBorder="1" applyAlignment="1">
      <alignment horizontal="left" vertical="center" wrapText="1" indent="1"/>
    </xf>
    <xf numFmtId="0" fontId="132" fillId="0" borderId="156"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74</xdr:row>
      <xdr:rowOff>123825</xdr:rowOff>
    </xdr:from>
    <xdr:to>
      <xdr:col>10</xdr:col>
      <xdr:colOff>304800</xdr:colOff>
      <xdr:row>74</xdr:row>
      <xdr:rowOff>571500</xdr:rowOff>
    </xdr:to>
    <xdr:sp>
      <xdr:nvSpPr>
        <xdr:cNvPr id="1" name="AutoShape 7"/>
        <xdr:cNvSpPr>
          <a:spLocks/>
        </xdr:cNvSpPr>
      </xdr:nvSpPr>
      <xdr:spPr>
        <a:xfrm rot="5400000">
          <a:off x="3143250" y="44881800"/>
          <a:ext cx="247650" cy="447675"/>
        </a:xfrm>
        <a:prstGeom prst="rightArrow">
          <a:avLst>
            <a:gd name="adj" fmla="val 34083"/>
          </a:avLst>
        </a:prstGeom>
        <a:solidFill>
          <a:srgbClr val="000000"/>
        </a:solidFill>
        <a:ln w="317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B1:C21"/>
  <sheetViews>
    <sheetView tabSelected="1" view="pageBreakPreview" zoomScale="79" zoomScaleNormal="90" zoomScaleSheetLayoutView="79" zoomScalePageLayoutView="0" workbookViewId="0" topLeftCell="A1">
      <selection activeCell="B21" sqref="B21"/>
    </sheetView>
  </sheetViews>
  <sheetFormatPr defaultColWidth="9.140625" defaultRowHeight="15"/>
  <cols>
    <col min="1" max="1" width="4.421875" style="3" customWidth="1"/>
    <col min="2" max="2" width="114.8515625" style="83" customWidth="1"/>
    <col min="3" max="6" width="4.57421875" style="3" customWidth="1"/>
    <col min="7" max="7" width="4.8515625" style="3" customWidth="1"/>
    <col min="8" max="8" width="9.00390625" style="3" customWidth="1"/>
    <col min="9" max="9" width="12.421875" style="3" customWidth="1"/>
    <col min="10" max="10" width="13.421875" style="3" customWidth="1"/>
    <col min="11" max="11" width="12.421875" style="3" bestFit="1" customWidth="1"/>
    <col min="12" max="12" width="10.8515625" style="3" bestFit="1" customWidth="1"/>
    <col min="13" max="16384" width="9.00390625" style="3" customWidth="1"/>
  </cols>
  <sheetData>
    <row r="1" spans="2:3" ht="22.5" customHeight="1">
      <c r="B1" s="80" t="s">
        <v>332</v>
      </c>
      <c r="C1" s="17"/>
    </row>
    <row r="2" spans="2:3" ht="14.25">
      <c r="B2" s="81"/>
      <c r="C2" s="11"/>
    </row>
    <row r="3" spans="2:3" ht="11.25" customHeight="1">
      <c r="B3" s="97" t="s">
        <v>282</v>
      </c>
      <c r="C3" s="98"/>
    </row>
    <row r="4" spans="2:3" ht="14.25" customHeight="1">
      <c r="B4" s="98"/>
      <c r="C4" s="98"/>
    </row>
    <row r="5" spans="2:3" ht="57">
      <c r="B5" s="88" t="s">
        <v>333</v>
      </c>
      <c r="C5" s="71"/>
    </row>
    <row r="6" spans="2:3" ht="57">
      <c r="B6" s="82" t="s">
        <v>283</v>
      </c>
      <c r="C6" s="70"/>
    </row>
    <row r="7" spans="2:3" ht="99.75">
      <c r="B7" s="82" t="s">
        <v>322</v>
      </c>
      <c r="C7" s="70"/>
    </row>
    <row r="8" spans="2:3" ht="128.25">
      <c r="B8" s="82" t="s">
        <v>329</v>
      </c>
      <c r="C8" s="70"/>
    </row>
    <row r="9" spans="2:3" ht="142.5">
      <c r="B9" s="82" t="s">
        <v>284</v>
      </c>
      <c r="C9" s="70"/>
    </row>
    <row r="10" spans="2:3" ht="99.75">
      <c r="B10" s="82" t="s">
        <v>331</v>
      </c>
      <c r="C10" s="70"/>
    </row>
    <row r="11" spans="2:3" ht="114">
      <c r="B11" s="82" t="s">
        <v>286</v>
      </c>
      <c r="C11" s="70"/>
    </row>
    <row r="12" spans="2:3" ht="99.75">
      <c r="B12" s="82" t="s">
        <v>323</v>
      </c>
      <c r="C12" s="70"/>
    </row>
    <row r="13" spans="2:3" ht="128.25">
      <c r="B13" s="82" t="s">
        <v>344</v>
      </c>
      <c r="C13" s="70"/>
    </row>
    <row r="14" spans="2:3" ht="145.5" customHeight="1">
      <c r="B14" s="82" t="s">
        <v>330</v>
      </c>
      <c r="C14" s="70"/>
    </row>
    <row r="15" spans="2:3" ht="54" customHeight="1">
      <c r="B15" s="82" t="s">
        <v>324</v>
      </c>
      <c r="C15" s="70"/>
    </row>
    <row r="16" spans="2:3" ht="57">
      <c r="B16" s="82" t="s">
        <v>325</v>
      </c>
      <c r="C16" s="70"/>
    </row>
    <row r="17" spans="2:3" ht="85.5">
      <c r="B17" s="82" t="s">
        <v>326</v>
      </c>
      <c r="C17" s="70"/>
    </row>
    <row r="18" spans="2:3" ht="147" customHeight="1">
      <c r="B18" s="82" t="s">
        <v>340</v>
      </c>
      <c r="C18" s="70"/>
    </row>
    <row r="19" spans="2:3" ht="14.25">
      <c r="B19" s="97" t="s">
        <v>285</v>
      </c>
      <c r="C19" s="98"/>
    </row>
    <row r="20" spans="2:3" ht="14.25">
      <c r="B20" s="98"/>
      <c r="C20" s="98"/>
    </row>
    <row r="21" spans="2:3" ht="102.75" customHeight="1">
      <c r="B21" s="82" t="s">
        <v>343</v>
      </c>
      <c r="C21" s="70"/>
    </row>
  </sheetData>
  <sheetProtection/>
  <mergeCells count="2">
    <mergeCell ref="B19:C20"/>
    <mergeCell ref="B3:C4"/>
  </mergeCells>
  <printOptions horizontalCentered="1"/>
  <pageMargins left="0.7086614173228347" right="0.7086614173228347" top="0.7480314960629921" bottom="0.7480314960629921" header="0.31496062992125984" footer="0.31496062992125984"/>
  <pageSetup fitToHeight="2" fitToWidth="1" horizontalDpi="600" verticalDpi="600" orientation="portrait" paperSize="9" scale="89" r:id="rId1"/>
  <headerFooter>
    <oddHeader>&amp;R&amp;U委託費：&amp;U戦略以外　　&amp;U補助金：&amp;U研究事業　　　　様式</oddHeader>
  </headerFooter>
</worksheet>
</file>

<file path=xl/worksheets/sheet10.xml><?xml version="1.0" encoding="utf-8"?>
<worksheet xmlns="http://schemas.openxmlformats.org/spreadsheetml/2006/main" xmlns:r="http://schemas.openxmlformats.org/officeDocument/2006/relationships">
  <sheetPr codeName="Sheet18"/>
  <dimension ref="B1:H25"/>
  <sheetViews>
    <sheetView view="pageBreakPreview" zoomScaleSheetLayoutView="100" zoomScalePageLayoutView="0" workbookViewId="0" topLeftCell="A4">
      <selection activeCell="D9" sqref="D9"/>
    </sheetView>
  </sheetViews>
  <sheetFormatPr defaultColWidth="9.140625" defaultRowHeight="15"/>
  <cols>
    <col min="1" max="1" width="3.421875" style="0" customWidth="1"/>
    <col min="2" max="2" width="6.28125" style="0" customWidth="1"/>
    <col min="3" max="3" width="13.8515625" style="0" customWidth="1"/>
    <col min="6" max="7" width="13.00390625" style="0" customWidth="1"/>
    <col min="8" max="8" width="25.00390625" style="0" customWidth="1"/>
    <col min="9" max="9" width="1.57421875" style="0" customWidth="1"/>
  </cols>
  <sheetData>
    <row r="1" spans="2:8" ht="22.5" customHeight="1" thickBot="1">
      <c r="B1" s="490" t="s">
        <v>0</v>
      </c>
      <c r="C1" s="490"/>
      <c r="D1" s="490"/>
      <c r="E1" s="490"/>
      <c r="F1" s="490"/>
      <c r="G1" s="490"/>
      <c r="H1" s="490"/>
    </row>
    <row r="2" spans="2:8" ht="22.5" customHeight="1">
      <c r="B2" s="508" t="s">
        <v>191</v>
      </c>
      <c r="C2" s="509"/>
      <c r="D2" s="510"/>
      <c r="E2" s="505" t="s">
        <v>1</v>
      </c>
      <c r="F2" s="494"/>
      <c r="G2" s="495"/>
      <c r="H2" s="61" t="s">
        <v>2</v>
      </c>
    </row>
    <row r="3" spans="2:8" ht="22.5" customHeight="1" thickBot="1">
      <c r="B3" s="128"/>
      <c r="C3" s="129"/>
      <c r="D3" s="217"/>
      <c r="E3" s="474"/>
      <c r="F3" s="506"/>
      <c r="G3" s="507"/>
      <c r="H3" s="56"/>
    </row>
    <row r="4" spans="2:8" ht="22.5" customHeight="1">
      <c r="B4" s="126" t="s">
        <v>179</v>
      </c>
      <c r="C4" s="127"/>
      <c r="D4" s="216"/>
      <c r="E4" s="408" t="s">
        <v>168</v>
      </c>
      <c r="F4" s="408"/>
      <c r="G4" s="473"/>
      <c r="H4" s="491">
        <f>SUM(D8:D9,D11:D12,D14:D17,D19:D25)</f>
        <v>0</v>
      </c>
    </row>
    <row r="5" spans="2:8" ht="22.5" customHeight="1" thickBot="1">
      <c r="B5" s="128"/>
      <c r="C5" s="129"/>
      <c r="D5" s="217"/>
      <c r="E5" s="506"/>
      <c r="F5" s="506"/>
      <c r="G5" s="475"/>
      <c r="H5" s="492"/>
    </row>
    <row r="6" spans="2:8" ht="32.25" customHeight="1">
      <c r="B6" s="534" t="s">
        <v>3</v>
      </c>
      <c r="C6" s="535"/>
      <c r="D6" s="69" t="s">
        <v>249</v>
      </c>
      <c r="E6" s="493" t="s">
        <v>250</v>
      </c>
      <c r="F6" s="494"/>
      <c r="G6" s="494"/>
      <c r="H6" s="495"/>
    </row>
    <row r="7" spans="2:8" ht="24" customHeight="1">
      <c r="B7" s="536" t="s">
        <v>164</v>
      </c>
      <c r="C7" s="537"/>
      <c r="D7" s="89">
        <f>SUM(D8:D9)</f>
        <v>0</v>
      </c>
      <c r="E7" s="496" t="s">
        <v>335</v>
      </c>
      <c r="F7" s="497"/>
      <c r="G7" s="497"/>
      <c r="H7" s="498"/>
    </row>
    <row r="8" spans="2:8" ht="36" customHeight="1">
      <c r="B8" s="450" t="s">
        <v>4</v>
      </c>
      <c r="C8" s="451"/>
      <c r="D8" s="89"/>
      <c r="E8" s="499" t="s">
        <v>341</v>
      </c>
      <c r="F8" s="500"/>
      <c r="G8" s="500"/>
      <c r="H8" s="501"/>
    </row>
    <row r="9" spans="2:8" ht="39.75" customHeight="1" thickBot="1">
      <c r="B9" s="482" t="s">
        <v>5</v>
      </c>
      <c r="C9" s="483"/>
      <c r="D9" s="96"/>
      <c r="E9" s="502" t="s">
        <v>251</v>
      </c>
      <c r="F9" s="503"/>
      <c r="G9" s="503"/>
      <c r="H9" s="504"/>
    </row>
    <row r="10" spans="2:8" ht="24" customHeight="1">
      <c r="B10" s="538" t="s">
        <v>167</v>
      </c>
      <c r="C10" s="539"/>
      <c r="D10" s="90">
        <f>SUM(D11:D12)</f>
        <v>0</v>
      </c>
      <c r="E10" s="511" t="s">
        <v>337</v>
      </c>
      <c r="F10" s="512"/>
      <c r="G10" s="512"/>
      <c r="H10" s="513"/>
    </row>
    <row r="11" spans="2:8" ht="39.75" customHeight="1">
      <c r="B11" s="450" t="s">
        <v>6</v>
      </c>
      <c r="C11" s="451"/>
      <c r="D11" s="89"/>
      <c r="E11" s="514" t="s">
        <v>319</v>
      </c>
      <c r="F11" s="515"/>
      <c r="G11" s="515"/>
      <c r="H11" s="516"/>
    </row>
    <row r="12" spans="2:8" ht="60" customHeight="1" thickBot="1">
      <c r="B12" s="450" t="s">
        <v>7</v>
      </c>
      <c r="C12" s="451"/>
      <c r="D12" s="91"/>
      <c r="E12" s="517" t="s">
        <v>238</v>
      </c>
      <c r="F12" s="518"/>
      <c r="G12" s="518"/>
      <c r="H12" s="519"/>
    </row>
    <row r="13" spans="2:8" ht="24" customHeight="1">
      <c r="B13" s="538" t="s">
        <v>166</v>
      </c>
      <c r="C13" s="539"/>
      <c r="D13" s="90">
        <f>SUM(D14:D17)</f>
        <v>0</v>
      </c>
      <c r="E13" s="520" t="s">
        <v>338</v>
      </c>
      <c r="F13" s="521"/>
      <c r="G13" s="521"/>
      <c r="H13" s="522"/>
    </row>
    <row r="14" spans="2:8" ht="69.75" customHeight="1">
      <c r="B14" s="450" t="s">
        <v>8</v>
      </c>
      <c r="C14" s="451"/>
      <c r="D14" s="89"/>
      <c r="E14" s="523" t="s">
        <v>320</v>
      </c>
      <c r="F14" s="524"/>
      <c r="G14" s="524"/>
      <c r="H14" s="525"/>
    </row>
    <row r="15" spans="2:8" ht="39.75" customHeight="1">
      <c r="B15" s="450" t="s">
        <v>9</v>
      </c>
      <c r="C15" s="451"/>
      <c r="D15" s="89"/>
      <c r="E15" s="514" t="s">
        <v>216</v>
      </c>
      <c r="F15" s="515"/>
      <c r="G15" s="515"/>
      <c r="H15" s="516"/>
    </row>
    <row r="16" spans="2:8" ht="39.75" customHeight="1">
      <c r="B16" s="485" t="s">
        <v>10</v>
      </c>
      <c r="C16" s="486"/>
      <c r="D16" s="89"/>
      <c r="E16" s="514" t="s">
        <v>256</v>
      </c>
      <c r="F16" s="515"/>
      <c r="G16" s="515"/>
      <c r="H16" s="516"/>
    </row>
    <row r="17" spans="2:8" ht="36" customHeight="1" thickBot="1">
      <c r="B17" s="482" t="s">
        <v>11</v>
      </c>
      <c r="C17" s="483"/>
      <c r="D17" s="92"/>
      <c r="E17" s="526" t="s">
        <v>214</v>
      </c>
      <c r="F17" s="527"/>
      <c r="G17" s="527"/>
      <c r="H17" s="528"/>
    </row>
    <row r="18" spans="2:8" ht="24" customHeight="1">
      <c r="B18" s="538" t="s">
        <v>165</v>
      </c>
      <c r="C18" s="539"/>
      <c r="D18" s="93">
        <f>SUM(D19:D24)</f>
        <v>0</v>
      </c>
      <c r="E18" s="511" t="s">
        <v>339</v>
      </c>
      <c r="F18" s="512"/>
      <c r="G18" s="512"/>
      <c r="H18" s="513"/>
    </row>
    <row r="19" spans="2:8" ht="39.75" customHeight="1">
      <c r="B19" s="485" t="s">
        <v>12</v>
      </c>
      <c r="C19" s="486"/>
      <c r="D19" s="89"/>
      <c r="E19" s="514" t="s">
        <v>257</v>
      </c>
      <c r="F19" s="515"/>
      <c r="G19" s="515"/>
      <c r="H19" s="529"/>
    </row>
    <row r="20" spans="2:8" ht="36" customHeight="1">
      <c r="B20" s="485" t="s">
        <v>13</v>
      </c>
      <c r="C20" s="486"/>
      <c r="D20" s="89"/>
      <c r="E20" s="514" t="s">
        <v>199</v>
      </c>
      <c r="F20" s="515"/>
      <c r="G20" s="515"/>
      <c r="H20" s="529"/>
    </row>
    <row r="21" spans="2:8" ht="36" customHeight="1">
      <c r="B21" s="484" t="s">
        <v>14</v>
      </c>
      <c r="C21" s="473"/>
      <c r="D21" s="89"/>
      <c r="E21" s="514" t="s">
        <v>258</v>
      </c>
      <c r="F21" s="515"/>
      <c r="G21" s="515"/>
      <c r="H21" s="529"/>
    </row>
    <row r="22" spans="2:8" ht="36" customHeight="1">
      <c r="B22" s="450" t="s">
        <v>15</v>
      </c>
      <c r="C22" s="451"/>
      <c r="D22" s="89"/>
      <c r="E22" s="514" t="s">
        <v>259</v>
      </c>
      <c r="F22" s="515"/>
      <c r="G22" s="515"/>
      <c r="H22" s="529"/>
    </row>
    <row r="23" spans="2:8" ht="36" customHeight="1">
      <c r="B23" s="450" t="s">
        <v>187</v>
      </c>
      <c r="C23" s="451"/>
      <c r="D23" s="89"/>
      <c r="E23" s="514" t="s">
        <v>260</v>
      </c>
      <c r="F23" s="515"/>
      <c r="G23" s="515"/>
      <c r="H23" s="529"/>
    </row>
    <row r="24" spans="2:8" ht="36" customHeight="1" thickBot="1">
      <c r="B24" s="482" t="s">
        <v>16</v>
      </c>
      <c r="C24" s="483"/>
      <c r="D24" s="94"/>
      <c r="E24" s="502" t="s">
        <v>261</v>
      </c>
      <c r="F24" s="503"/>
      <c r="G24" s="503"/>
      <c r="H24" s="530"/>
    </row>
    <row r="25" spans="2:8" ht="53.25" customHeight="1" thickBot="1">
      <c r="B25" s="540" t="s">
        <v>180</v>
      </c>
      <c r="C25" s="541"/>
      <c r="D25" s="95"/>
      <c r="E25" s="531"/>
      <c r="F25" s="532"/>
      <c r="G25" s="532"/>
      <c r="H25" s="533"/>
    </row>
    <row r="26" ht="22.5" customHeight="1"/>
  </sheetData>
  <sheetProtection/>
  <mergeCells count="48">
    <mergeCell ref="B1:H1"/>
    <mergeCell ref="B2:D2"/>
    <mergeCell ref="E2:G2"/>
    <mergeCell ref="B3:D3"/>
    <mergeCell ref="E3:G3"/>
    <mergeCell ref="B4:D5"/>
    <mergeCell ref="E4:G5"/>
    <mergeCell ref="H4:H5"/>
    <mergeCell ref="B6:C6"/>
    <mergeCell ref="E6:H6"/>
    <mergeCell ref="B7:C7"/>
    <mergeCell ref="E7:H7"/>
    <mergeCell ref="B8:C8"/>
    <mergeCell ref="E8:H8"/>
    <mergeCell ref="B9:C9"/>
    <mergeCell ref="E9:H9"/>
    <mergeCell ref="B10:C10"/>
    <mergeCell ref="E10:H10"/>
    <mergeCell ref="B11:C11"/>
    <mergeCell ref="E11:H11"/>
    <mergeCell ref="B12:C12"/>
    <mergeCell ref="E12:H12"/>
    <mergeCell ref="B13:C13"/>
    <mergeCell ref="E13:H13"/>
    <mergeCell ref="B14:C14"/>
    <mergeCell ref="E14:H14"/>
    <mergeCell ref="B15:C15"/>
    <mergeCell ref="E15:H15"/>
    <mergeCell ref="B16:C16"/>
    <mergeCell ref="E16:H16"/>
    <mergeCell ref="B17:C17"/>
    <mergeCell ref="E17:H17"/>
    <mergeCell ref="B18:C18"/>
    <mergeCell ref="E18:H18"/>
    <mergeCell ref="B19:C19"/>
    <mergeCell ref="E19:H19"/>
    <mergeCell ref="B20:C20"/>
    <mergeCell ref="E20:H20"/>
    <mergeCell ref="B24:C24"/>
    <mergeCell ref="E24:H24"/>
    <mergeCell ref="B25:C25"/>
    <mergeCell ref="E25:H25"/>
    <mergeCell ref="B21:C21"/>
    <mergeCell ref="E21:H21"/>
    <mergeCell ref="B22:C22"/>
    <mergeCell ref="E22:H22"/>
    <mergeCell ref="B23:C23"/>
    <mergeCell ref="E23:H23"/>
  </mergeCells>
  <printOptions/>
  <pageMargins left="0.7" right="0.7" top="0.75" bottom="0.75" header="0.3" footer="0.3"/>
  <pageSetup horizontalDpi="600" verticalDpi="600" orientation="portrait" paperSize="9" scale="87" r:id="rId3"/>
  <legacyDrawing r:id="rId2"/>
</worksheet>
</file>

<file path=xl/worksheets/sheet11.xml><?xml version="1.0" encoding="utf-8"?>
<worksheet xmlns="http://schemas.openxmlformats.org/spreadsheetml/2006/main" xmlns:r="http://schemas.openxmlformats.org/officeDocument/2006/relationships">
  <sheetPr codeName="Sheet19"/>
  <dimension ref="B1:H25"/>
  <sheetViews>
    <sheetView view="pageBreakPreview" zoomScaleSheetLayoutView="100" zoomScalePageLayoutView="0" workbookViewId="0" topLeftCell="A1">
      <selection activeCell="D9" sqref="D9"/>
    </sheetView>
  </sheetViews>
  <sheetFormatPr defaultColWidth="9.140625" defaultRowHeight="15"/>
  <cols>
    <col min="1" max="1" width="3.421875" style="0" customWidth="1"/>
    <col min="2" max="2" width="6.28125" style="0" customWidth="1"/>
    <col min="3" max="3" width="13.8515625" style="0" customWidth="1"/>
    <col min="6" max="7" width="13.00390625" style="0" customWidth="1"/>
    <col min="8" max="8" width="25.00390625" style="0" customWidth="1"/>
    <col min="9" max="9" width="1.57421875" style="0" customWidth="1"/>
  </cols>
  <sheetData>
    <row r="1" spans="2:8" ht="22.5" customHeight="1" thickBot="1">
      <c r="B1" s="490" t="s">
        <v>0</v>
      </c>
      <c r="C1" s="490"/>
      <c r="D1" s="490"/>
      <c r="E1" s="490"/>
      <c r="F1" s="490"/>
      <c r="G1" s="490"/>
      <c r="H1" s="490"/>
    </row>
    <row r="2" spans="2:8" ht="22.5" customHeight="1">
      <c r="B2" s="508" t="s">
        <v>192</v>
      </c>
      <c r="C2" s="509"/>
      <c r="D2" s="510"/>
      <c r="E2" s="505" t="s">
        <v>1</v>
      </c>
      <c r="F2" s="494"/>
      <c r="G2" s="495"/>
      <c r="H2" s="61" t="s">
        <v>2</v>
      </c>
    </row>
    <row r="3" spans="2:8" ht="22.5" customHeight="1" thickBot="1">
      <c r="B3" s="128"/>
      <c r="C3" s="129"/>
      <c r="D3" s="217"/>
      <c r="E3" s="474"/>
      <c r="F3" s="506"/>
      <c r="G3" s="507"/>
      <c r="H3" s="56"/>
    </row>
    <row r="4" spans="2:8" ht="22.5" customHeight="1">
      <c r="B4" s="126" t="s">
        <v>179</v>
      </c>
      <c r="C4" s="127"/>
      <c r="D4" s="216"/>
      <c r="E4" s="408" t="s">
        <v>168</v>
      </c>
      <c r="F4" s="408"/>
      <c r="G4" s="473"/>
      <c r="H4" s="491">
        <f>SUM(D8:D9,D11:D12,D14:D17,D19:D25)</f>
        <v>0</v>
      </c>
    </row>
    <row r="5" spans="2:8" ht="22.5" customHeight="1" thickBot="1">
      <c r="B5" s="128"/>
      <c r="C5" s="129"/>
      <c r="D5" s="217"/>
      <c r="E5" s="506"/>
      <c r="F5" s="506"/>
      <c r="G5" s="475"/>
      <c r="H5" s="492"/>
    </row>
    <row r="6" spans="2:8" ht="32.25" customHeight="1">
      <c r="B6" s="534" t="s">
        <v>3</v>
      </c>
      <c r="C6" s="535"/>
      <c r="D6" s="69" t="s">
        <v>249</v>
      </c>
      <c r="E6" s="493" t="s">
        <v>250</v>
      </c>
      <c r="F6" s="494"/>
      <c r="G6" s="494"/>
      <c r="H6" s="495"/>
    </row>
    <row r="7" spans="2:8" ht="24" customHeight="1">
      <c r="B7" s="536" t="s">
        <v>164</v>
      </c>
      <c r="C7" s="537"/>
      <c r="D7" s="89">
        <f>SUM(D8:D9)</f>
        <v>0</v>
      </c>
      <c r="E7" s="496" t="s">
        <v>335</v>
      </c>
      <c r="F7" s="497"/>
      <c r="G7" s="497"/>
      <c r="H7" s="498"/>
    </row>
    <row r="8" spans="2:8" ht="36" customHeight="1">
      <c r="B8" s="450" t="s">
        <v>4</v>
      </c>
      <c r="C8" s="451"/>
      <c r="D8" s="89"/>
      <c r="E8" s="499" t="s">
        <v>341</v>
      </c>
      <c r="F8" s="500"/>
      <c r="G8" s="500"/>
      <c r="H8" s="501"/>
    </row>
    <row r="9" spans="2:8" ht="39.75" customHeight="1" thickBot="1">
      <c r="B9" s="482" t="s">
        <v>5</v>
      </c>
      <c r="C9" s="483"/>
      <c r="D9" s="96"/>
      <c r="E9" s="502" t="s">
        <v>251</v>
      </c>
      <c r="F9" s="503"/>
      <c r="G9" s="503"/>
      <c r="H9" s="504"/>
    </row>
    <row r="10" spans="2:8" ht="24" customHeight="1">
      <c r="B10" s="538" t="s">
        <v>167</v>
      </c>
      <c r="C10" s="539"/>
      <c r="D10" s="90">
        <f>SUM(D11:D12)</f>
        <v>0</v>
      </c>
      <c r="E10" s="511" t="s">
        <v>337</v>
      </c>
      <c r="F10" s="512"/>
      <c r="G10" s="512"/>
      <c r="H10" s="513"/>
    </row>
    <row r="11" spans="2:8" ht="39.75" customHeight="1">
      <c r="B11" s="450" t="s">
        <v>6</v>
      </c>
      <c r="C11" s="451"/>
      <c r="D11" s="89"/>
      <c r="E11" s="514" t="s">
        <v>319</v>
      </c>
      <c r="F11" s="515"/>
      <c r="G11" s="515"/>
      <c r="H11" s="516"/>
    </row>
    <row r="12" spans="2:8" ht="60" customHeight="1" thickBot="1">
      <c r="B12" s="450" t="s">
        <v>7</v>
      </c>
      <c r="C12" s="451"/>
      <c r="D12" s="91"/>
      <c r="E12" s="517" t="s">
        <v>238</v>
      </c>
      <c r="F12" s="518"/>
      <c r="G12" s="518"/>
      <c r="H12" s="519"/>
    </row>
    <row r="13" spans="2:8" ht="24" customHeight="1">
      <c r="B13" s="538" t="s">
        <v>166</v>
      </c>
      <c r="C13" s="539"/>
      <c r="D13" s="90">
        <f>SUM(D14:D17)</f>
        <v>0</v>
      </c>
      <c r="E13" s="520" t="s">
        <v>338</v>
      </c>
      <c r="F13" s="521"/>
      <c r="G13" s="521"/>
      <c r="H13" s="522"/>
    </row>
    <row r="14" spans="2:8" ht="69.75" customHeight="1">
      <c r="B14" s="450" t="s">
        <v>8</v>
      </c>
      <c r="C14" s="451"/>
      <c r="D14" s="89"/>
      <c r="E14" s="523" t="s">
        <v>320</v>
      </c>
      <c r="F14" s="524"/>
      <c r="G14" s="524"/>
      <c r="H14" s="525"/>
    </row>
    <row r="15" spans="2:8" ht="39.75" customHeight="1">
      <c r="B15" s="450" t="s">
        <v>9</v>
      </c>
      <c r="C15" s="451"/>
      <c r="D15" s="89"/>
      <c r="E15" s="514" t="s">
        <v>216</v>
      </c>
      <c r="F15" s="515"/>
      <c r="G15" s="515"/>
      <c r="H15" s="516"/>
    </row>
    <row r="16" spans="2:8" ht="39.75" customHeight="1">
      <c r="B16" s="485" t="s">
        <v>10</v>
      </c>
      <c r="C16" s="486"/>
      <c r="D16" s="89"/>
      <c r="E16" s="514" t="s">
        <v>256</v>
      </c>
      <c r="F16" s="515"/>
      <c r="G16" s="515"/>
      <c r="H16" s="516"/>
    </row>
    <row r="17" spans="2:8" ht="36" customHeight="1" thickBot="1">
      <c r="B17" s="482" t="s">
        <v>11</v>
      </c>
      <c r="C17" s="483"/>
      <c r="D17" s="92"/>
      <c r="E17" s="526" t="s">
        <v>214</v>
      </c>
      <c r="F17" s="527"/>
      <c r="G17" s="527"/>
      <c r="H17" s="528"/>
    </row>
    <row r="18" spans="2:8" ht="24" customHeight="1">
      <c r="B18" s="538" t="s">
        <v>165</v>
      </c>
      <c r="C18" s="539"/>
      <c r="D18" s="93">
        <f>SUM(D19:D24)</f>
        <v>0</v>
      </c>
      <c r="E18" s="511" t="s">
        <v>339</v>
      </c>
      <c r="F18" s="512"/>
      <c r="G18" s="512"/>
      <c r="H18" s="513"/>
    </row>
    <row r="19" spans="2:8" ht="39.75" customHeight="1">
      <c r="B19" s="485" t="s">
        <v>12</v>
      </c>
      <c r="C19" s="486"/>
      <c r="D19" s="89"/>
      <c r="E19" s="514" t="s">
        <v>257</v>
      </c>
      <c r="F19" s="515"/>
      <c r="G19" s="515"/>
      <c r="H19" s="529"/>
    </row>
    <row r="20" spans="2:8" ht="36" customHeight="1">
      <c r="B20" s="485" t="s">
        <v>13</v>
      </c>
      <c r="C20" s="486"/>
      <c r="D20" s="89"/>
      <c r="E20" s="514" t="s">
        <v>199</v>
      </c>
      <c r="F20" s="515"/>
      <c r="G20" s="515"/>
      <c r="H20" s="529"/>
    </row>
    <row r="21" spans="2:8" ht="36" customHeight="1">
      <c r="B21" s="484" t="s">
        <v>14</v>
      </c>
      <c r="C21" s="473"/>
      <c r="D21" s="89"/>
      <c r="E21" s="514" t="s">
        <v>258</v>
      </c>
      <c r="F21" s="515"/>
      <c r="G21" s="515"/>
      <c r="H21" s="529"/>
    </row>
    <row r="22" spans="2:8" ht="36" customHeight="1">
      <c r="B22" s="450" t="s">
        <v>15</v>
      </c>
      <c r="C22" s="451"/>
      <c r="D22" s="89"/>
      <c r="E22" s="514" t="s">
        <v>259</v>
      </c>
      <c r="F22" s="515"/>
      <c r="G22" s="515"/>
      <c r="H22" s="529"/>
    </row>
    <row r="23" spans="2:8" ht="36" customHeight="1">
      <c r="B23" s="450" t="s">
        <v>187</v>
      </c>
      <c r="C23" s="451"/>
      <c r="D23" s="89"/>
      <c r="E23" s="514" t="s">
        <v>260</v>
      </c>
      <c r="F23" s="515"/>
      <c r="G23" s="515"/>
      <c r="H23" s="529"/>
    </row>
    <row r="24" spans="2:8" ht="36" customHeight="1" thickBot="1">
      <c r="B24" s="482" t="s">
        <v>16</v>
      </c>
      <c r="C24" s="483"/>
      <c r="D24" s="94"/>
      <c r="E24" s="502" t="s">
        <v>261</v>
      </c>
      <c r="F24" s="503"/>
      <c r="G24" s="503"/>
      <c r="H24" s="530"/>
    </row>
    <row r="25" spans="2:8" ht="53.25" customHeight="1" thickBot="1">
      <c r="B25" s="540" t="s">
        <v>180</v>
      </c>
      <c r="C25" s="541"/>
      <c r="D25" s="95"/>
      <c r="E25" s="531"/>
      <c r="F25" s="532"/>
      <c r="G25" s="532"/>
      <c r="H25" s="533"/>
    </row>
    <row r="26" ht="22.5" customHeight="1"/>
  </sheetData>
  <sheetProtection/>
  <mergeCells count="48">
    <mergeCell ref="B1:H1"/>
    <mergeCell ref="B2:D2"/>
    <mergeCell ref="E2:G2"/>
    <mergeCell ref="B3:D3"/>
    <mergeCell ref="E3:G3"/>
    <mergeCell ref="B4:D5"/>
    <mergeCell ref="E4:G5"/>
    <mergeCell ref="H4:H5"/>
    <mergeCell ref="B6:C6"/>
    <mergeCell ref="E6:H6"/>
    <mergeCell ref="B7:C7"/>
    <mergeCell ref="E7:H7"/>
    <mergeCell ref="B8:C8"/>
    <mergeCell ref="E8:H8"/>
    <mergeCell ref="B9:C9"/>
    <mergeCell ref="E9:H9"/>
    <mergeCell ref="B10:C10"/>
    <mergeCell ref="E10:H10"/>
    <mergeCell ref="B11:C11"/>
    <mergeCell ref="E11:H11"/>
    <mergeCell ref="B12:C12"/>
    <mergeCell ref="E12:H12"/>
    <mergeCell ref="B13:C13"/>
    <mergeCell ref="E13:H13"/>
    <mergeCell ref="B14:C14"/>
    <mergeCell ref="E14:H14"/>
    <mergeCell ref="B15:C15"/>
    <mergeCell ref="E15:H15"/>
    <mergeCell ref="B16:C16"/>
    <mergeCell ref="E16:H16"/>
    <mergeCell ref="B17:C17"/>
    <mergeCell ref="E17:H17"/>
    <mergeCell ref="B18:C18"/>
    <mergeCell ref="E18:H18"/>
    <mergeCell ref="B19:C19"/>
    <mergeCell ref="E19:H19"/>
    <mergeCell ref="B20:C20"/>
    <mergeCell ref="E20:H20"/>
    <mergeCell ref="B24:C24"/>
    <mergeCell ref="E24:H24"/>
    <mergeCell ref="B25:C25"/>
    <mergeCell ref="E25:H25"/>
    <mergeCell ref="B21:C21"/>
    <mergeCell ref="E21:H21"/>
    <mergeCell ref="B22:C22"/>
    <mergeCell ref="E22:H22"/>
    <mergeCell ref="B23:C23"/>
    <mergeCell ref="E23:H23"/>
  </mergeCells>
  <printOptions/>
  <pageMargins left="0.7" right="0.7" top="0.75" bottom="0.75" header="0.3" footer="0.3"/>
  <pageSetup horizontalDpi="600" verticalDpi="600" orientation="portrait" paperSize="9" scale="87" r:id="rId3"/>
  <legacyDrawing r:id="rId2"/>
</worksheet>
</file>

<file path=xl/worksheets/sheet12.xml><?xml version="1.0" encoding="utf-8"?>
<worksheet xmlns="http://schemas.openxmlformats.org/spreadsheetml/2006/main" xmlns:r="http://schemas.openxmlformats.org/officeDocument/2006/relationships">
  <sheetPr codeName="Sheet20"/>
  <dimension ref="B1:H25"/>
  <sheetViews>
    <sheetView view="pageBreakPreview" zoomScaleSheetLayoutView="100" zoomScalePageLayoutView="0" workbookViewId="0" topLeftCell="A1">
      <selection activeCell="D9" sqref="D9"/>
    </sheetView>
  </sheetViews>
  <sheetFormatPr defaultColWidth="9.140625" defaultRowHeight="15"/>
  <cols>
    <col min="1" max="1" width="3.421875" style="0" customWidth="1"/>
    <col min="2" max="2" width="6.28125" style="0" customWidth="1"/>
    <col min="3" max="3" width="13.8515625" style="0" customWidth="1"/>
    <col min="6" max="7" width="13.00390625" style="0" customWidth="1"/>
    <col min="8" max="8" width="25.00390625" style="0" customWidth="1"/>
    <col min="9" max="9" width="1.57421875" style="0" customWidth="1"/>
  </cols>
  <sheetData>
    <row r="1" spans="2:8" ht="22.5" customHeight="1" thickBot="1">
      <c r="B1" s="490" t="s">
        <v>0</v>
      </c>
      <c r="C1" s="490"/>
      <c r="D1" s="490"/>
      <c r="E1" s="490"/>
      <c r="F1" s="490"/>
      <c r="G1" s="490"/>
      <c r="H1" s="490"/>
    </row>
    <row r="2" spans="2:8" ht="22.5" customHeight="1">
      <c r="B2" s="508" t="s">
        <v>193</v>
      </c>
      <c r="C2" s="509"/>
      <c r="D2" s="510"/>
      <c r="E2" s="505" t="s">
        <v>1</v>
      </c>
      <c r="F2" s="494"/>
      <c r="G2" s="495"/>
      <c r="H2" s="61" t="s">
        <v>2</v>
      </c>
    </row>
    <row r="3" spans="2:8" ht="22.5" customHeight="1" thickBot="1">
      <c r="B3" s="128"/>
      <c r="C3" s="129"/>
      <c r="D3" s="217"/>
      <c r="E3" s="474"/>
      <c r="F3" s="506"/>
      <c r="G3" s="507"/>
      <c r="H3" s="56"/>
    </row>
    <row r="4" spans="2:8" ht="22.5" customHeight="1">
      <c r="B4" s="126" t="s">
        <v>179</v>
      </c>
      <c r="C4" s="127"/>
      <c r="D4" s="216"/>
      <c r="E4" s="408" t="s">
        <v>168</v>
      </c>
      <c r="F4" s="408"/>
      <c r="G4" s="473"/>
      <c r="H4" s="491">
        <f>SUM(D8:D9,D11:D12,D14:D17,D19:D25)</f>
        <v>0</v>
      </c>
    </row>
    <row r="5" spans="2:8" ht="22.5" customHeight="1" thickBot="1">
      <c r="B5" s="128"/>
      <c r="C5" s="129"/>
      <c r="D5" s="217"/>
      <c r="E5" s="506"/>
      <c r="F5" s="506"/>
      <c r="G5" s="475"/>
      <c r="H5" s="492"/>
    </row>
    <row r="6" spans="2:8" ht="32.25" customHeight="1">
      <c r="B6" s="534" t="s">
        <v>3</v>
      </c>
      <c r="C6" s="535"/>
      <c r="D6" s="69" t="s">
        <v>249</v>
      </c>
      <c r="E6" s="493" t="s">
        <v>250</v>
      </c>
      <c r="F6" s="494"/>
      <c r="G6" s="494"/>
      <c r="H6" s="495"/>
    </row>
    <row r="7" spans="2:8" ht="24" customHeight="1">
      <c r="B7" s="536" t="s">
        <v>164</v>
      </c>
      <c r="C7" s="537"/>
      <c r="D7" s="89">
        <f>SUM(D8:D9)</f>
        <v>0</v>
      </c>
      <c r="E7" s="496" t="s">
        <v>335</v>
      </c>
      <c r="F7" s="497"/>
      <c r="G7" s="497"/>
      <c r="H7" s="498"/>
    </row>
    <row r="8" spans="2:8" ht="36" customHeight="1">
      <c r="B8" s="450" t="s">
        <v>4</v>
      </c>
      <c r="C8" s="451"/>
      <c r="D8" s="89"/>
      <c r="E8" s="499" t="s">
        <v>341</v>
      </c>
      <c r="F8" s="500"/>
      <c r="G8" s="500"/>
      <c r="H8" s="501"/>
    </row>
    <row r="9" spans="2:8" ht="39.75" customHeight="1" thickBot="1">
      <c r="B9" s="482" t="s">
        <v>5</v>
      </c>
      <c r="C9" s="483"/>
      <c r="D9" s="96"/>
      <c r="E9" s="502" t="s">
        <v>251</v>
      </c>
      <c r="F9" s="503"/>
      <c r="G9" s="503"/>
      <c r="H9" s="504"/>
    </row>
    <row r="10" spans="2:8" ht="24" customHeight="1">
      <c r="B10" s="538" t="s">
        <v>167</v>
      </c>
      <c r="C10" s="539"/>
      <c r="D10" s="90">
        <f>SUM(D11:D12)</f>
        <v>0</v>
      </c>
      <c r="E10" s="511" t="s">
        <v>337</v>
      </c>
      <c r="F10" s="512"/>
      <c r="G10" s="512"/>
      <c r="H10" s="513"/>
    </row>
    <row r="11" spans="2:8" ht="39.75" customHeight="1">
      <c r="B11" s="450" t="s">
        <v>6</v>
      </c>
      <c r="C11" s="451"/>
      <c r="D11" s="89"/>
      <c r="E11" s="514" t="s">
        <v>319</v>
      </c>
      <c r="F11" s="515"/>
      <c r="G11" s="515"/>
      <c r="H11" s="516"/>
    </row>
    <row r="12" spans="2:8" ht="60" customHeight="1" thickBot="1">
      <c r="B12" s="450" t="s">
        <v>7</v>
      </c>
      <c r="C12" s="451"/>
      <c r="D12" s="91"/>
      <c r="E12" s="517" t="s">
        <v>238</v>
      </c>
      <c r="F12" s="518"/>
      <c r="G12" s="518"/>
      <c r="H12" s="519"/>
    </row>
    <row r="13" spans="2:8" ht="24" customHeight="1">
      <c r="B13" s="538" t="s">
        <v>166</v>
      </c>
      <c r="C13" s="539"/>
      <c r="D13" s="90">
        <f>SUM(D14:D17)</f>
        <v>0</v>
      </c>
      <c r="E13" s="520" t="s">
        <v>338</v>
      </c>
      <c r="F13" s="521"/>
      <c r="G13" s="521"/>
      <c r="H13" s="522"/>
    </row>
    <row r="14" spans="2:8" ht="69.75" customHeight="1">
      <c r="B14" s="450" t="s">
        <v>8</v>
      </c>
      <c r="C14" s="451"/>
      <c r="D14" s="89"/>
      <c r="E14" s="523" t="s">
        <v>320</v>
      </c>
      <c r="F14" s="524"/>
      <c r="G14" s="524"/>
      <c r="H14" s="525"/>
    </row>
    <row r="15" spans="2:8" ht="39.75" customHeight="1">
      <c r="B15" s="450" t="s">
        <v>9</v>
      </c>
      <c r="C15" s="451"/>
      <c r="D15" s="89"/>
      <c r="E15" s="514" t="s">
        <v>216</v>
      </c>
      <c r="F15" s="515"/>
      <c r="G15" s="515"/>
      <c r="H15" s="516"/>
    </row>
    <row r="16" spans="2:8" ht="39.75" customHeight="1">
      <c r="B16" s="485" t="s">
        <v>10</v>
      </c>
      <c r="C16" s="486"/>
      <c r="D16" s="89"/>
      <c r="E16" s="514" t="s">
        <v>256</v>
      </c>
      <c r="F16" s="515"/>
      <c r="G16" s="515"/>
      <c r="H16" s="516"/>
    </row>
    <row r="17" spans="2:8" ht="36" customHeight="1" thickBot="1">
      <c r="B17" s="482" t="s">
        <v>11</v>
      </c>
      <c r="C17" s="483"/>
      <c r="D17" s="92"/>
      <c r="E17" s="526" t="s">
        <v>214</v>
      </c>
      <c r="F17" s="527"/>
      <c r="G17" s="527"/>
      <c r="H17" s="528"/>
    </row>
    <row r="18" spans="2:8" ht="24" customHeight="1">
      <c r="B18" s="538" t="s">
        <v>165</v>
      </c>
      <c r="C18" s="539"/>
      <c r="D18" s="93">
        <f>SUM(D19:D24)</f>
        <v>0</v>
      </c>
      <c r="E18" s="511" t="s">
        <v>339</v>
      </c>
      <c r="F18" s="512"/>
      <c r="G18" s="512"/>
      <c r="H18" s="513"/>
    </row>
    <row r="19" spans="2:8" ht="39.75" customHeight="1">
      <c r="B19" s="485" t="s">
        <v>12</v>
      </c>
      <c r="C19" s="486"/>
      <c r="D19" s="89"/>
      <c r="E19" s="514" t="s">
        <v>257</v>
      </c>
      <c r="F19" s="515"/>
      <c r="G19" s="515"/>
      <c r="H19" s="529"/>
    </row>
    <row r="20" spans="2:8" ht="36" customHeight="1">
      <c r="B20" s="485" t="s">
        <v>13</v>
      </c>
      <c r="C20" s="486"/>
      <c r="D20" s="89"/>
      <c r="E20" s="514" t="s">
        <v>199</v>
      </c>
      <c r="F20" s="515"/>
      <c r="G20" s="515"/>
      <c r="H20" s="529"/>
    </row>
    <row r="21" spans="2:8" ht="36" customHeight="1">
      <c r="B21" s="484" t="s">
        <v>14</v>
      </c>
      <c r="C21" s="473"/>
      <c r="D21" s="89"/>
      <c r="E21" s="514" t="s">
        <v>258</v>
      </c>
      <c r="F21" s="515"/>
      <c r="G21" s="515"/>
      <c r="H21" s="529"/>
    </row>
    <row r="22" spans="2:8" ht="36" customHeight="1">
      <c r="B22" s="450" t="s">
        <v>15</v>
      </c>
      <c r="C22" s="451"/>
      <c r="D22" s="89"/>
      <c r="E22" s="514" t="s">
        <v>259</v>
      </c>
      <c r="F22" s="515"/>
      <c r="G22" s="515"/>
      <c r="H22" s="529"/>
    </row>
    <row r="23" spans="2:8" ht="36" customHeight="1">
      <c r="B23" s="450" t="s">
        <v>187</v>
      </c>
      <c r="C23" s="451"/>
      <c r="D23" s="89"/>
      <c r="E23" s="514" t="s">
        <v>260</v>
      </c>
      <c r="F23" s="515"/>
      <c r="G23" s="515"/>
      <c r="H23" s="529"/>
    </row>
    <row r="24" spans="2:8" ht="36" customHeight="1" thickBot="1">
      <c r="B24" s="482" t="s">
        <v>16</v>
      </c>
      <c r="C24" s="483"/>
      <c r="D24" s="94"/>
      <c r="E24" s="502" t="s">
        <v>261</v>
      </c>
      <c r="F24" s="503"/>
      <c r="G24" s="503"/>
      <c r="H24" s="530"/>
    </row>
    <row r="25" spans="2:8" ht="53.25" customHeight="1" thickBot="1">
      <c r="B25" s="540" t="s">
        <v>180</v>
      </c>
      <c r="C25" s="541"/>
      <c r="D25" s="95"/>
      <c r="E25" s="531"/>
      <c r="F25" s="532"/>
      <c r="G25" s="532"/>
      <c r="H25" s="533"/>
    </row>
    <row r="26" ht="22.5" customHeight="1"/>
  </sheetData>
  <sheetProtection/>
  <mergeCells count="48">
    <mergeCell ref="B1:H1"/>
    <mergeCell ref="B2:D2"/>
    <mergeCell ref="E2:G2"/>
    <mergeCell ref="B3:D3"/>
    <mergeCell ref="E3:G3"/>
    <mergeCell ref="B4:D5"/>
    <mergeCell ref="E4:G5"/>
    <mergeCell ref="H4:H5"/>
    <mergeCell ref="B6:C6"/>
    <mergeCell ref="E6:H6"/>
    <mergeCell ref="B7:C7"/>
    <mergeCell ref="E7:H7"/>
    <mergeCell ref="B8:C8"/>
    <mergeCell ref="E8:H8"/>
    <mergeCell ref="B9:C9"/>
    <mergeCell ref="E9:H9"/>
    <mergeCell ref="B10:C10"/>
    <mergeCell ref="E10:H10"/>
    <mergeCell ref="B11:C11"/>
    <mergeCell ref="E11:H11"/>
    <mergeCell ref="B12:C12"/>
    <mergeCell ref="E12:H12"/>
    <mergeCell ref="B13:C13"/>
    <mergeCell ref="E13:H13"/>
    <mergeCell ref="B14:C14"/>
    <mergeCell ref="E14:H14"/>
    <mergeCell ref="B15:C15"/>
    <mergeCell ref="E15:H15"/>
    <mergeCell ref="B16:C16"/>
    <mergeCell ref="E16:H16"/>
    <mergeCell ref="B17:C17"/>
    <mergeCell ref="E17:H17"/>
    <mergeCell ref="B18:C18"/>
    <mergeCell ref="E18:H18"/>
    <mergeCell ref="B19:C19"/>
    <mergeCell ref="E19:H19"/>
    <mergeCell ref="B20:C20"/>
    <mergeCell ref="E20:H20"/>
    <mergeCell ref="B24:C24"/>
    <mergeCell ref="E24:H24"/>
    <mergeCell ref="B25:C25"/>
    <mergeCell ref="E25:H25"/>
    <mergeCell ref="B21:C21"/>
    <mergeCell ref="E21:H21"/>
    <mergeCell ref="B22:C22"/>
    <mergeCell ref="E22:H22"/>
    <mergeCell ref="B23:C23"/>
    <mergeCell ref="E23:H23"/>
  </mergeCells>
  <printOptions/>
  <pageMargins left="0.7" right="0.7" top="0.75" bottom="0.75" header="0.3" footer="0.3"/>
  <pageSetup horizontalDpi="600" verticalDpi="600" orientation="portrait" paperSize="9" scale="87" r:id="rId3"/>
  <legacyDrawing r:id="rId2"/>
</worksheet>
</file>

<file path=xl/worksheets/sheet13.xml><?xml version="1.0" encoding="utf-8"?>
<worksheet xmlns="http://schemas.openxmlformats.org/spreadsheetml/2006/main" xmlns:r="http://schemas.openxmlformats.org/officeDocument/2006/relationships">
  <sheetPr codeName="Sheet21"/>
  <dimension ref="B1:H25"/>
  <sheetViews>
    <sheetView view="pageBreakPreview" zoomScaleSheetLayoutView="100" zoomScalePageLayoutView="0" workbookViewId="0" topLeftCell="A1">
      <selection activeCell="D9" sqref="D9"/>
    </sheetView>
  </sheetViews>
  <sheetFormatPr defaultColWidth="9.140625" defaultRowHeight="15"/>
  <cols>
    <col min="1" max="1" width="3.421875" style="0" customWidth="1"/>
    <col min="2" max="2" width="6.28125" style="0" customWidth="1"/>
    <col min="3" max="3" width="13.8515625" style="0" customWidth="1"/>
    <col min="6" max="7" width="13.00390625" style="0" customWidth="1"/>
    <col min="8" max="8" width="25.00390625" style="0" customWidth="1"/>
    <col min="9" max="9" width="1.57421875" style="0" customWidth="1"/>
  </cols>
  <sheetData>
    <row r="1" spans="2:8" ht="22.5" customHeight="1" thickBot="1">
      <c r="B1" s="490" t="s">
        <v>0</v>
      </c>
      <c r="C1" s="490"/>
      <c r="D1" s="490"/>
      <c r="E1" s="490"/>
      <c r="F1" s="490"/>
      <c r="G1" s="490"/>
      <c r="H1" s="490"/>
    </row>
    <row r="2" spans="2:8" ht="22.5" customHeight="1">
      <c r="B2" s="508" t="s">
        <v>194</v>
      </c>
      <c r="C2" s="509"/>
      <c r="D2" s="510"/>
      <c r="E2" s="505" t="s">
        <v>1</v>
      </c>
      <c r="F2" s="494"/>
      <c r="G2" s="495"/>
      <c r="H2" s="61" t="s">
        <v>2</v>
      </c>
    </row>
    <row r="3" spans="2:8" ht="22.5" customHeight="1" thickBot="1">
      <c r="B3" s="128"/>
      <c r="C3" s="129"/>
      <c r="D3" s="217"/>
      <c r="E3" s="474"/>
      <c r="F3" s="506"/>
      <c r="G3" s="507"/>
      <c r="H3" s="56"/>
    </row>
    <row r="4" spans="2:8" ht="22.5" customHeight="1">
      <c r="B4" s="126" t="s">
        <v>179</v>
      </c>
      <c r="C4" s="127"/>
      <c r="D4" s="216"/>
      <c r="E4" s="408" t="s">
        <v>168</v>
      </c>
      <c r="F4" s="408"/>
      <c r="G4" s="473"/>
      <c r="H4" s="491">
        <f>SUM(D8:D9,D11:D12,D14:D17,D19:D25)</f>
        <v>0</v>
      </c>
    </row>
    <row r="5" spans="2:8" ht="22.5" customHeight="1" thickBot="1">
      <c r="B5" s="128"/>
      <c r="C5" s="129"/>
      <c r="D5" s="217"/>
      <c r="E5" s="506"/>
      <c r="F5" s="506"/>
      <c r="G5" s="475"/>
      <c r="H5" s="492"/>
    </row>
    <row r="6" spans="2:8" ht="32.25" customHeight="1">
      <c r="B6" s="534" t="s">
        <v>3</v>
      </c>
      <c r="C6" s="535"/>
      <c r="D6" s="69" t="s">
        <v>249</v>
      </c>
      <c r="E6" s="493" t="s">
        <v>250</v>
      </c>
      <c r="F6" s="494"/>
      <c r="G6" s="494"/>
      <c r="H6" s="495"/>
    </row>
    <row r="7" spans="2:8" ht="24" customHeight="1">
      <c r="B7" s="536" t="s">
        <v>164</v>
      </c>
      <c r="C7" s="537"/>
      <c r="D7" s="89">
        <f>SUM(D8:D9)</f>
        <v>0</v>
      </c>
      <c r="E7" s="496" t="s">
        <v>335</v>
      </c>
      <c r="F7" s="497"/>
      <c r="G7" s="497"/>
      <c r="H7" s="498"/>
    </row>
    <row r="8" spans="2:8" ht="36" customHeight="1">
      <c r="B8" s="450" t="s">
        <v>4</v>
      </c>
      <c r="C8" s="451"/>
      <c r="D8" s="89"/>
      <c r="E8" s="499" t="s">
        <v>341</v>
      </c>
      <c r="F8" s="500"/>
      <c r="G8" s="500"/>
      <c r="H8" s="501"/>
    </row>
    <row r="9" spans="2:8" ht="39.75" customHeight="1" thickBot="1">
      <c r="B9" s="482" t="s">
        <v>5</v>
      </c>
      <c r="C9" s="483"/>
      <c r="D9" s="96"/>
      <c r="E9" s="502" t="s">
        <v>251</v>
      </c>
      <c r="F9" s="503"/>
      <c r="G9" s="503"/>
      <c r="H9" s="504"/>
    </row>
    <row r="10" spans="2:8" ht="24" customHeight="1">
      <c r="B10" s="538" t="s">
        <v>167</v>
      </c>
      <c r="C10" s="539"/>
      <c r="D10" s="90">
        <f>SUM(D11:D12)</f>
        <v>0</v>
      </c>
      <c r="E10" s="511" t="s">
        <v>337</v>
      </c>
      <c r="F10" s="512"/>
      <c r="G10" s="512"/>
      <c r="H10" s="513"/>
    </row>
    <row r="11" spans="2:8" ht="39.75" customHeight="1">
      <c r="B11" s="450" t="s">
        <v>6</v>
      </c>
      <c r="C11" s="451"/>
      <c r="D11" s="89"/>
      <c r="E11" s="514" t="s">
        <v>319</v>
      </c>
      <c r="F11" s="515"/>
      <c r="G11" s="515"/>
      <c r="H11" s="516"/>
    </row>
    <row r="12" spans="2:8" ht="60" customHeight="1" thickBot="1">
      <c r="B12" s="450" t="s">
        <v>7</v>
      </c>
      <c r="C12" s="451"/>
      <c r="D12" s="91"/>
      <c r="E12" s="517" t="s">
        <v>238</v>
      </c>
      <c r="F12" s="518"/>
      <c r="G12" s="518"/>
      <c r="H12" s="519"/>
    </row>
    <row r="13" spans="2:8" ht="24" customHeight="1">
      <c r="B13" s="538" t="s">
        <v>166</v>
      </c>
      <c r="C13" s="539"/>
      <c r="D13" s="90">
        <f>SUM(D14:D17)</f>
        <v>0</v>
      </c>
      <c r="E13" s="520" t="s">
        <v>338</v>
      </c>
      <c r="F13" s="521"/>
      <c r="G13" s="521"/>
      <c r="H13" s="522"/>
    </row>
    <row r="14" spans="2:8" ht="69.75" customHeight="1">
      <c r="B14" s="450" t="s">
        <v>8</v>
      </c>
      <c r="C14" s="451"/>
      <c r="D14" s="89"/>
      <c r="E14" s="523" t="s">
        <v>320</v>
      </c>
      <c r="F14" s="524"/>
      <c r="G14" s="524"/>
      <c r="H14" s="525"/>
    </row>
    <row r="15" spans="2:8" ht="39.75" customHeight="1">
      <c r="B15" s="450" t="s">
        <v>9</v>
      </c>
      <c r="C15" s="451"/>
      <c r="D15" s="89"/>
      <c r="E15" s="514" t="s">
        <v>216</v>
      </c>
      <c r="F15" s="515"/>
      <c r="G15" s="515"/>
      <c r="H15" s="516"/>
    </row>
    <row r="16" spans="2:8" ht="39.75" customHeight="1">
      <c r="B16" s="485" t="s">
        <v>10</v>
      </c>
      <c r="C16" s="486"/>
      <c r="D16" s="89"/>
      <c r="E16" s="514" t="s">
        <v>256</v>
      </c>
      <c r="F16" s="515"/>
      <c r="G16" s="515"/>
      <c r="H16" s="516"/>
    </row>
    <row r="17" spans="2:8" ht="36" customHeight="1" thickBot="1">
      <c r="B17" s="482" t="s">
        <v>11</v>
      </c>
      <c r="C17" s="483"/>
      <c r="D17" s="92"/>
      <c r="E17" s="526" t="s">
        <v>214</v>
      </c>
      <c r="F17" s="527"/>
      <c r="G17" s="527"/>
      <c r="H17" s="528"/>
    </row>
    <row r="18" spans="2:8" ht="24" customHeight="1">
      <c r="B18" s="538" t="s">
        <v>165</v>
      </c>
      <c r="C18" s="539"/>
      <c r="D18" s="93">
        <f>SUM(D19:D24)</f>
        <v>0</v>
      </c>
      <c r="E18" s="511" t="s">
        <v>339</v>
      </c>
      <c r="F18" s="512"/>
      <c r="G18" s="512"/>
      <c r="H18" s="513"/>
    </row>
    <row r="19" spans="2:8" ht="39.75" customHeight="1">
      <c r="B19" s="485" t="s">
        <v>12</v>
      </c>
      <c r="C19" s="486"/>
      <c r="D19" s="89"/>
      <c r="E19" s="514" t="s">
        <v>257</v>
      </c>
      <c r="F19" s="515"/>
      <c r="G19" s="515"/>
      <c r="H19" s="529"/>
    </row>
    <row r="20" spans="2:8" ht="36" customHeight="1">
      <c r="B20" s="485" t="s">
        <v>13</v>
      </c>
      <c r="C20" s="486"/>
      <c r="D20" s="89"/>
      <c r="E20" s="514" t="s">
        <v>199</v>
      </c>
      <c r="F20" s="515"/>
      <c r="G20" s="515"/>
      <c r="H20" s="529"/>
    </row>
    <row r="21" spans="2:8" ht="36" customHeight="1">
      <c r="B21" s="484" t="s">
        <v>14</v>
      </c>
      <c r="C21" s="473"/>
      <c r="D21" s="89"/>
      <c r="E21" s="514" t="s">
        <v>258</v>
      </c>
      <c r="F21" s="515"/>
      <c r="G21" s="515"/>
      <c r="H21" s="529"/>
    </row>
    <row r="22" spans="2:8" ht="36" customHeight="1">
      <c r="B22" s="450" t="s">
        <v>15</v>
      </c>
      <c r="C22" s="451"/>
      <c r="D22" s="89"/>
      <c r="E22" s="514" t="s">
        <v>259</v>
      </c>
      <c r="F22" s="515"/>
      <c r="G22" s="515"/>
      <c r="H22" s="529"/>
    </row>
    <row r="23" spans="2:8" ht="36" customHeight="1">
      <c r="B23" s="450" t="s">
        <v>187</v>
      </c>
      <c r="C23" s="451"/>
      <c r="D23" s="89"/>
      <c r="E23" s="514" t="s">
        <v>260</v>
      </c>
      <c r="F23" s="515"/>
      <c r="G23" s="515"/>
      <c r="H23" s="529"/>
    </row>
    <row r="24" spans="2:8" ht="36" customHeight="1" thickBot="1">
      <c r="B24" s="482" t="s">
        <v>16</v>
      </c>
      <c r="C24" s="483"/>
      <c r="D24" s="94"/>
      <c r="E24" s="502" t="s">
        <v>261</v>
      </c>
      <c r="F24" s="503"/>
      <c r="G24" s="503"/>
      <c r="H24" s="530"/>
    </row>
    <row r="25" spans="2:8" ht="53.25" customHeight="1" thickBot="1">
      <c r="B25" s="540" t="s">
        <v>180</v>
      </c>
      <c r="C25" s="541"/>
      <c r="D25" s="95"/>
      <c r="E25" s="531"/>
      <c r="F25" s="532"/>
      <c r="G25" s="532"/>
      <c r="H25" s="533"/>
    </row>
    <row r="26" ht="22.5" customHeight="1"/>
  </sheetData>
  <sheetProtection/>
  <mergeCells count="48">
    <mergeCell ref="B1:H1"/>
    <mergeCell ref="B2:D2"/>
    <mergeCell ref="E2:G2"/>
    <mergeCell ref="B3:D3"/>
    <mergeCell ref="E3:G3"/>
    <mergeCell ref="B4:D5"/>
    <mergeCell ref="E4:G5"/>
    <mergeCell ref="H4:H5"/>
    <mergeCell ref="B6:C6"/>
    <mergeCell ref="E6:H6"/>
    <mergeCell ref="B7:C7"/>
    <mergeCell ref="E7:H7"/>
    <mergeCell ref="B8:C8"/>
    <mergeCell ref="E8:H8"/>
    <mergeCell ref="B9:C9"/>
    <mergeCell ref="E9:H9"/>
    <mergeCell ref="B10:C10"/>
    <mergeCell ref="E10:H10"/>
    <mergeCell ref="B11:C11"/>
    <mergeCell ref="E11:H11"/>
    <mergeCell ref="B12:C12"/>
    <mergeCell ref="E12:H12"/>
    <mergeCell ref="B13:C13"/>
    <mergeCell ref="E13:H13"/>
    <mergeCell ref="B14:C14"/>
    <mergeCell ref="E14:H14"/>
    <mergeCell ref="B15:C15"/>
    <mergeCell ref="E15:H15"/>
    <mergeCell ref="B16:C16"/>
    <mergeCell ref="E16:H16"/>
    <mergeCell ref="B17:C17"/>
    <mergeCell ref="E17:H17"/>
    <mergeCell ref="B18:C18"/>
    <mergeCell ref="E18:H18"/>
    <mergeCell ref="B19:C19"/>
    <mergeCell ref="E19:H19"/>
    <mergeCell ref="B20:C20"/>
    <mergeCell ref="E20:H20"/>
    <mergeCell ref="B24:C24"/>
    <mergeCell ref="E24:H24"/>
    <mergeCell ref="B25:C25"/>
    <mergeCell ref="E25:H25"/>
    <mergeCell ref="B21:C21"/>
    <mergeCell ref="E21:H21"/>
    <mergeCell ref="B22:C22"/>
    <mergeCell ref="E22:H22"/>
    <mergeCell ref="B23:C23"/>
    <mergeCell ref="E23:H23"/>
  </mergeCells>
  <printOptions/>
  <pageMargins left="0.7" right="0.7" top="0.75" bottom="0.75" header="0.3" footer="0.3"/>
  <pageSetup horizontalDpi="600" verticalDpi="600" orientation="portrait" paperSize="9" scale="87" r:id="rId3"/>
  <legacyDrawing r:id="rId2"/>
</worksheet>
</file>

<file path=xl/worksheets/sheet14.xml><?xml version="1.0" encoding="utf-8"?>
<worksheet xmlns="http://schemas.openxmlformats.org/spreadsheetml/2006/main" xmlns:r="http://schemas.openxmlformats.org/officeDocument/2006/relationships">
  <sheetPr codeName="Sheet22"/>
  <dimension ref="B1:H25"/>
  <sheetViews>
    <sheetView view="pageBreakPreview" zoomScaleSheetLayoutView="100" zoomScalePageLayoutView="0" workbookViewId="0" topLeftCell="A1">
      <selection activeCell="D9" sqref="D9"/>
    </sheetView>
  </sheetViews>
  <sheetFormatPr defaultColWidth="9.140625" defaultRowHeight="15"/>
  <cols>
    <col min="1" max="1" width="3.421875" style="0" customWidth="1"/>
    <col min="2" max="2" width="6.28125" style="0" customWidth="1"/>
    <col min="3" max="3" width="13.8515625" style="0" customWidth="1"/>
    <col min="6" max="7" width="13.00390625" style="0" customWidth="1"/>
    <col min="8" max="8" width="25.00390625" style="0" customWidth="1"/>
    <col min="9" max="9" width="1.57421875" style="0" customWidth="1"/>
  </cols>
  <sheetData>
    <row r="1" spans="2:8" ht="22.5" customHeight="1" thickBot="1">
      <c r="B1" s="490" t="s">
        <v>0</v>
      </c>
      <c r="C1" s="490"/>
      <c r="D1" s="490"/>
      <c r="E1" s="490"/>
      <c r="F1" s="490"/>
      <c r="G1" s="490"/>
      <c r="H1" s="490"/>
    </row>
    <row r="2" spans="2:8" ht="22.5" customHeight="1">
      <c r="B2" s="508" t="s">
        <v>195</v>
      </c>
      <c r="C2" s="509"/>
      <c r="D2" s="510"/>
      <c r="E2" s="505" t="s">
        <v>1</v>
      </c>
      <c r="F2" s="494"/>
      <c r="G2" s="495"/>
      <c r="H2" s="61" t="s">
        <v>2</v>
      </c>
    </row>
    <row r="3" spans="2:8" ht="22.5" customHeight="1" thickBot="1">
      <c r="B3" s="128"/>
      <c r="C3" s="129"/>
      <c r="D3" s="217"/>
      <c r="E3" s="474"/>
      <c r="F3" s="506"/>
      <c r="G3" s="507"/>
      <c r="H3" s="56"/>
    </row>
    <row r="4" spans="2:8" ht="22.5" customHeight="1">
      <c r="B4" s="126" t="s">
        <v>179</v>
      </c>
      <c r="C4" s="127"/>
      <c r="D4" s="216"/>
      <c r="E4" s="408" t="s">
        <v>168</v>
      </c>
      <c r="F4" s="408"/>
      <c r="G4" s="473"/>
      <c r="H4" s="491">
        <f>SUM(D8:D9,D11:D12,D14:D17,D19:D25)</f>
        <v>0</v>
      </c>
    </row>
    <row r="5" spans="2:8" ht="22.5" customHeight="1" thickBot="1">
      <c r="B5" s="128"/>
      <c r="C5" s="129"/>
      <c r="D5" s="217"/>
      <c r="E5" s="506"/>
      <c r="F5" s="506"/>
      <c r="G5" s="475"/>
      <c r="H5" s="492"/>
    </row>
    <row r="6" spans="2:8" ht="32.25" customHeight="1">
      <c r="B6" s="534" t="s">
        <v>3</v>
      </c>
      <c r="C6" s="535"/>
      <c r="D6" s="69" t="s">
        <v>249</v>
      </c>
      <c r="E6" s="493" t="s">
        <v>250</v>
      </c>
      <c r="F6" s="494"/>
      <c r="G6" s="494"/>
      <c r="H6" s="495"/>
    </row>
    <row r="7" spans="2:8" ht="24" customHeight="1">
      <c r="B7" s="536" t="s">
        <v>164</v>
      </c>
      <c r="C7" s="537"/>
      <c r="D7" s="89">
        <f>SUM(D8:D9)</f>
        <v>0</v>
      </c>
      <c r="E7" s="496" t="s">
        <v>335</v>
      </c>
      <c r="F7" s="497"/>
      <c r="G7" s="497"/>
      <c r="H7" s="498"/>
    </row>
    <row r="8" spans="2:8" ht="36" customHeight="1">
      <c r="B8" s="450" t="s">
        <v>4</v>
      </c>
      <c r="C8" s="451"/>
      <c r="D8" s="89"/>
      <c r="E8" s="499" t="s">
        <v>341</v>
      </c>
      <c r="F8" s="500"/>
      <c r="G8" s="500"/>
      <c r="H8" s="501"/>
    </row>
    <row r="9" spans="2:8" ht="39.75" customHeight="1" thickBot="1">
      <c r="B9" s="482" t="s">
        <v>5</v>
      </c>
      <c r="C9" s="483"/>
      <c r="D9" s="96"/>
      <c r="E9" s="502" t="s">
        <v>251</v>
      </c>
      <c r="F9" s="503"/>
      <c r="G9" s="503"/>
      <c r="H9" s="504"/>
    </row>
    <row r="10" spans="2:8" ht="24" customHeight="1">
      <c r="B10" s="538" t="s">
        <v>167</v>
      </c>
      <c r="C10" s="539"/>
      <c r="D10" s="90">
        <f>SUM(D11:D12)</f>
        <v>0</v>
      </c>
      <c r="E10" s="511" t="s">
        <v>337</v>
      </c>
      <c r="F10" s="512"/>
      <c r="G10" s="512"/>
      <c r="H10" s="513"/>
    </row>
    <row r="11" spans="2:8" ht="39.75" customHeight="1">
      <c r="B11" s="450" t="s">
        <v>6</v>
      </c>
      <c r="C11" s="451"/>
      <c r="D11" s="89"/>
      <c r="E11" s="514" t="s">
        <v>319</v>
      </c>
      <c r="F11" s="515"/>
      <c r="G11" s="515"/>
      <c r="H11" s="516"/>
    </row>
    <row r="12" spans="2:8" ht="60" customHeight="1" thickBot="1">
      <c r="B12" s="450" t="s">
        <v>7</v>
      </c>
      <c r="C12" s="451"/>
      <c r="D12" s="91"/>
      <c r="E12" s="517" t="s">
        <v>238</v>
      </c>
      <c r="F12" s="518"/>
      <c r="G12" s="518"/>
      <c r="H12" s="519"/>
    </row>
    <row r="13" spans="2:8" ht="24" customHeight="1">
      <c r="B13" s="538" t="s">
        <v>166</v>
      </c>
      <c r="C13" s="539"/>
      <c r="D13" s="90">
        <f>SUM(D14:D17)</f>
        <v>0</v>
      </c>
      <c r="E13" s="520" t="s">
        <v>338</v>
      </c>
      <c r="F13" s="521"/>
      <c r="G13" s="521"/>
      <c r="H13" s="522"/>
    </row>
    <row r="14" spans="2:8" ht="69.75" customHeight="1">
      <c r="B14" s="450" t="s">
        <v>8</v>
      </c>
      <c r="C14" s="451"/>
      <c r="D14" s="89"/>
      <c r="E14" s="523" t="s">
        <v>320</v>
      </c>
      <c r="F14" s="524"/>
      <c r="G14" s="524"/>
      <c r="H14" s="525"/>
    </row>
    <row r="15" spans="2:8" ht="39.75" customHeight="1">
      <c r="B15" s="450" t="s">
        <v>9</v>
      </c>
      <c r="C15" s="451"/>
      <c r="D15" s="89"/>
      <c r="E15" s="514" t="s">
        <v>216</v>
      </c>
      <c r="F15" s="515"/>
      <c r="G15" s="515"/>
      <c r="H15" s="516"/>
    </row>
    <row r="16" spans="2:8" ht="39.75" customHeight="1">
      <c r="B16" s="485" t="s">
        <v>10</v>
      </c>
      <c r="C16" s="486"/>
      <c r="D16" s="89"/>
      <c r="E16" s="514" t="s">
        <v>256</v>
      </c>
      <c r="F16" s="515"/>
      <c r="G16" s="515"/>
      <c r="H16" s="516"/>
    </row>
    <row r="17" spans="2:8" ht="36" customHeight="1" thickBot="1">
      <c r="B17" s="482" t="s">
        <v>11</v>
      </c>
      <c r="C17" s="483"/>
      <c r="D17" s="92"/>
      <c r="E17" s="526" t="s">
        <v>214</v>
      </c>
      <c r="F17" s="527"/>
      <c r="G17" s="527"/>
      <c r="H17" s="528"/>
    </row>
    <row r="18" spans="2:8" ht="24" customHeight="1">
      <c r="B18" s="538" t="s">
        <v>165</v>
      </c>
      <c r="C18" s="539"/>
      <c r="D18" s="93">
        <f>SUM(D19:D24)</f>
        <v>0</v>
      </c>
      <c r="E18" s="511" t="s">
        <v>339</v>
      </c>
      <c r="F18" s="512"/>
      <c r="G18" s="512"/>
      <c r="H18" s="513"/>
    </row>
    <row r="19" spans="2:8" ht="39.75" customHeight="1">
      <c r="B19" s="485" t="s">
        <v>12</v>
      </c>
      <c r="C19" s="486"/>
      <c r="D19" s="89"/>
      <c r="E19" s="514" t="s">
        <v>257</v>
      </c>
      <c r="F19" s="515"/>
      <c r="G19" s="515"/>
      <c r="H19" s="529"/>
    </row>
    <row r="20" spans="2:8" ht="36" customHeight="1">
      <c r="B20" s="485" t="s">
        <v>13</v>
      </c>
      <c r="C20" s="486"/>
      <c r="D20" s="89"/>
      <c r="E20" s="514" t="s">
        <v>199</v>
      </c>
      <c r="F20" s="515"/>
      <c r="G20" s="515"/>
      <c r="H20" s="529"/>
    </row>
    <row r="21" spans="2:8" ht="36" customHeight="1">
      <c r="B21" s="484" t="s">
        <v>14</v>
      </c>
      <c r="C21" s="473"/>
      <c r="D21" s="89"/>
      <c r="E21" s="514" t="s">
        <v>258</v>
      </c>
      <c r="F21" s="515"/>
      <c r="G21" s="515"/>
      <c r="H21" s="529"/>
    </row>
    <row r="22" spans="2:8" ht="36" customHeight="1">
      <c r="B22" s="450" t="s">
        <v>15</v>
      </c>
      <c r="C22" s="451"/>
      <c r="D22" s="89"/>
      <c r="E22" s="514" t="s">
        <v>259</v>
      </c>
      <c r="F22" s="515"/>
      <c r="G22" s="515"/>
      <c r="H22" s="529"/>
    </row>
    <row r="23" spans="2:8" ht="36" customHeight="1">
      <c r="B23" s="450" t="s">
        <v>187</v>
      </c>
      <c r="C23" s="451"/>
      <c r="D23" s="89"/>
      <c r="E23" s="514" t="s">
        <v>260</v>
      </c>
      <c r="F23" s="515"/>
      <c r="G23" s="515"/>
      <c r="H23" s="529"/>
    </row>
    <row r="24" spans="2:8" ht="36" customHeight="1" thickBot="1">
      <c r="B24" s="482" t="s">
        <v>16</v>
      </c>
      <c r="C24" s="483"/>
      <c r="D24" s="94"/>
      <c r="E24" s="502" t="s">
        <v>261</v>
      </c>
      <c r="F24" s="503"/>
      <c r="G24" s="503"/>
      <c r="H24" s="530"/>
    </row>
    <row r="25" spans="2:8" ht="53.25" customHeight="1" thickBot="1">
      <c r="B25" s="540" t="s">
        <v>180</v>
      </c>
      <c r="C25" s="541"/>
      <c r="D25" s="95"/>
      <c r="E25" s="531"/>
      <c r="F25" s="532"/>
      <c r="G25" s="532"/>
      <c r="H25" s="533"/>
    </row>
    <row r="26" ht="22.5" customHeight="1"/>
  </sheetData>
  <sheetProtection/>
  <mergeCells count="48">
    <mergeCell ref="B1:H1"/>
    <mergeCell ref="B2:D2"/>
    <mergeCell ref="E2:G2"/>
    <mergeCell ref="B3:D3"/>
    <mergeCell ref="E3:G3"/>
    <mergeCell ref="B4:D5"/>
    <mergeCell ref="E4:G5"/>
    <mergeCell ref="H4:H5"/>
    <mergeCell ref="B6:C6"/>
    <mergeCell ref="E6:H6"/>
    <mergeCell ref="B7:C7"/>
    <mergeCell ref="E7:H7"/>
    <mergeCell ref="B8:C8"/>
    <mergeCell ref="E8:H8"/>
    <mergeCell ref="B9:C9"/>
    <mergeCell ref="E9:H9"/>
    <mergeCell ref="B10:C10"/>
    <mergeCell ref="E10:H10"/>
    <mergeCell ref="B11:C11"/>
    <mergeCell ref="E11:H11"/>
    <mergeCell ref="B12:C12"/>
    <mergeCell ref="E12:H12"/>
    <mergeCell ref="B13:C13"/>
    <mergeCell ref="E13:H13"/>
    <mergeCell ref="B14:C14"/>
    <mergeCell ref="E14:H14"/>
    <mergeCell ref="B15:C15"/>
    <mergeCell ref="E15:H15"/>
    <mergeCell ref="B16:C16"/>
    <mergeCell ref="E16:H16"/>
    <mergeCell ref="B17:C17"/>
    <mergeCell ref="E17:H17"/>
    <mergeCell ref="B18:C18"/>
    <mergeCell ref="E18:H18"/>
    <mergeCell ref="B19:C19"/>
    <mergeCell ref="E19:H19"/>
    <mergeCell ref="B20:C20"/>
    <mergeCell ref="E20:H20"/>
    <mergeCell ref="B24:C24"/>
    <mergeCell ref="E24:H24"/>
    <mergeCell ref="B25:C25"/>
    <mergeCell ref="E25:H25"/>
    <mergeCell ref="B21:C21"/>
    <mergeCell ref="E21:H21"/>
    <mergeCell ref="B22:C22"/>
    <mergeCell ref="E22:H22"/>
    <mergeCell ref="B23:C23"/>
    <mergeCell ref="E23:H23"/>
  </mergeCells>
  <printOptions/>
  <pageMargins left="0.7" right="0.7" top="0.75" bottom="0.75" header="0.3" footer="0.3"/>
  <pageSetup horizontalDpi="600" verticalDpi="600" orientation="portrait" paperSize="9" scale="87" r:id="rId3"/>
  <legacyDrawing r:id="rId2"/>
</worksheet>
</file>

<file path=xl/worksheets/sheet15.xml><?xml version="1.0" encoding="utf-8"?>
<worksheet xmlns="http://schemas.openxmlformats.org/spreadsheetml/2006/main" xmlns:r="http://schemas.openxmlformats.org/officeDocument/2006/relationships">
  <sheetPr codeName="Sheet23"/>
  <dimension ref="B1:H25"/>
  <sheetViews>
    <sheetView view="pageBreakPreview" zoomScaleSheetLayoutView="100" zoomScalePageLayoutView="0" workbookViewId="0" topLeftCell="A4">
      <selection activeCell="D10" sqref="D10"/>
    </sheetView>
  </sheetViews>
  <sheetFormatPr defaultColWidth="9.140625" defaultRowHeight="15"/>
  <cols>
    <col min="1" max="1" width="3.421875" style="0" customWidth="1"/>
    <col min="2" max="2" width="6.28125" style="0" customWidth="1"/>
    <col min="3" max="3" width="13.8515625" style="0" customWidth="1"/>
    <col min="6" max="7" width="13.00390625" style="0" customWidth="1"/>
    <col min="8" max="8" width="25.00390625" style="0" customWidth="1"/>
    <col min="9" max="9" width="1.57421875" style="0" customWidth="1"/>
  </cols>
  <sheetData>
    <row r="1" spans="2:8" ht="22.5" customHeight="1" thickBot="1">
      <c r="B1" s="490" t="s">
        <v>0</v>
      </c>
      <c r="C1" s="490"/>
      <c r="D1" s="490"/>
      <c r="E1" s="490"/>
      <c r="F1" s="490"/>
      <c r="G1" s="490"/>
      <c r="H1" s="490"/>
    </row>
    <row r="2" spans="2:8" ht="22.5" customHeight="1">
      <c r="B2" s="508" t="s">
        <v>196</v>
      </c>
      <c r="C2" s="509"/>
      <c r="D2" s="510"/>
      <c r="E2" s="505" t="s">
        <v>1</v>
      </c>
      <c r="F2" s="494"/>
      <c r="G2" s="495"/>
      <c r="H2" s="61" t="s">
        <v>2</v>
      </c>
    </row>
    <row r="3" spans="2:8" ht="22.5" customHeight="1" thickBot="1">
      <c r="B3" s="128"/>
      <c r="C3" s="129"/>
      <c r="D3" s="217"/>
      <c r="E3" s="474"/>
      <c r="F3" s="506"/>
      <c r="G3" s="507"/>
      <c r="H3" s="56"/>
    </row>
    <row r="4" spans="2:8" ht="22.5" customHeight="1">
      <c r="B4" s="126" t="s">
        <v>179</v>
      </c>
      <c r="C4" s="127"/>
      <c r="D4" s="216"/>
      <c r="E4" s="408" t="s">
        <v>168</v>
      </c>
      <c r="F4" s="408"/>
      <c r="G4" s="473"/>
      <c r="H4" s="491">
        <f>SUM(D8:D9,D11:D12,D14:D17,D19:D25)</f>
        <v>0</v>
      </c>
    </row>
    <row r="5" spans="2:8" ht="22.5" customHeight="1" thickBot="1">
      <c r="B5" s="128"/>
      <c r="C5" s="129"/>
      <c r="D5" s="217"/>
      <c r="E5" s="506"/>
      <c r="F5" s="506"/>
      <c r="G5" s="475"/>
      <c r="H5" s="492"/>
    </row>
    <row r="6" spans="2:8" ht="32.25" customHeight="1">
      <c r="B6" s="534" t="s">
        <v>3</v>
      </c>
      <c r="C6" s="535"/>
      <c r="D6" s="69" t="s">
        <v>249</v>
      </c>
      <c r="E6" s="493" t="s">
        <v>250</v>
      </c>
      <c r="F6" s="494"/>
      <c r="G6" s="494"/>
      <c r="H6" s="495"/>
    </row>
    <row r="7" spans="2:8" ht="24" customHeight="1">
      <c r="B7" s="536" t="s">
        <v>164</v>
      </c>
      <c r="C7" s="537"/>
      <c r="D7" s="89">
        <f>SUM(D8:D9)</f>
        <v>0</v>
      </c>
      <c r="E7" s="496" t="s">
        <v>335</v>
      </c>
      <c r="F7" s="497"/>
      <c r="G7" s="497"/>
      <c r="H7" s="498"/>
    </row>
    <row r="8" spans="2:8" ht="36" customHeight="1">
      <c r="B8" s="450" t="s">
        <v>4</v>
      </c>
      <c r="C8" s="451"/>
      <c r="D8" s="89"/>
      <c r="E8" s="499" t="s">
        <v>341</v>
      </c>
      <c r="F8" s="500"/>
      <c r="G8" s="500"/>
      <c r="H8" s="501"/>
    </row>
    <row r="9" spans="2:8" ht="39.75" customHeight="1" thickBot="1">
      <c r="B9" s="482" t="s">
        <v>5</v>
      </c>
      <c r="C9" s="483"/>
      <c r="D9" s="96"/>
      <c r="E9" s="502" t="s">
        <v>251</v>
      </c>
      <c r="F9" s="503"/>
      <c r="G9" s="503"/>
      <c r="H9" s="504"/>
    </row>
    <row r="10" spans="2:8" ht="24" customHeight="1">
      <c r="B10" s="538" t="s">
        <v>167</v>
      </c>
      <c r="C10" s="539"/>
      <c r="D10" s="90">
        <f>SUM(D11:D12)</f>
        <v>0</v>
      </c>
      <c r="E10" s="511" t="s">
        <v>337</v>
      </c>
      <c r="F10" s="512"/>
      <c r="G10" s="512"/>
      <c r="H10" s="513"/>
    </row>
    <row r="11" spans="2:8" ht="39.75" customHeight="1">
      <c r="B11" s="450" t="s">
        <v>6</v>
      </c>
      <c r="C11" s="451"/>
      <c r="D11" s="89"/>
      <c r="E11" s="514" t="s">
        <v>319</v>
      </c>
      <c r="F11" s="515"/>
      <c r="G11" s="515"/>
      <c r="H11" s="516"/>
    </row>
    <row r="12" spans="2:8" ht="60" customHeight="1" thickBot="1">
      <c r="B12" s="450" t="s">
        <v>7</v>
      </c>
      <c r="C12" s="451"/>
      <c r="D12" s="91"/>
      <c r="E12" s="517" t="s">
        <v>238</v>
      </c>
      <c r="F12" s="518"/>
      <c r="G12" s="518"/>
      <c r="H12" s="519"/>
    </row>
    <row r="13" spans="2:8" ht="24" customHeight="1">
      <c r="B13" s="538" t="s">
        <v>166</v>
      </c>
      <c r="C13" s="539"/>
      <c r="D13" s="90">
        <f>SUM(D14:D17)</f>
        <v>0</v>
      </c>
      <c r="E13" s="520" t="s">
        <v>338</v>
      </c>
      <c r="F13" s="521"/>
      <c r="G13" s="521"/>
      <c r="H13" s="522"/>
    </row>
    <row r="14" spans="2:8" ht="69.75" customHeight="1">
      <c r="B14" s="450" t="s">
        <v>8</v>
      </c>
      <c r="C14" s="451"/>
      <c r="D14" s="89"/>
      <c r="E14" s="523" t="s">
        <v>320</v>
      </c>
      <c r="F14" s="524"/>
      <c r="G14" s="524"/>
      <c r="H14" s="525"/>
    </row>
    <row r="15" spans="2:8" ht="39.75" customHeight="1">
      <c r="B15" s="450" t="s">
        <v>9</v>
      </c>
      <c r="C15" s="451"/>
      <c r="D15" s="89"/>
      <c r="E15" s="514" t="s">
        <v>216</v>
      </c>
      <c r="F15" s="515"/>
      <c r="G15" s="515"/>
      <c r="H15" s="516"/>
    </row>
    <row r="16" spans="2:8" ht="39.75" customHeight="1">
      <c r="B16" s="485" t="s">
        <v>10</v>
      </c>
      <c r="C16" s="486"/>
      <c r="D16" s="89"/>
      <c r="E16" s="514" t="s">
        <v>256</v>
      </c>
      <c r="F16" s="515"/>
      <c r="G16" s="515"/>
      <c r="H16" s="516"/>
    </row>
    <row r="17" spans="2:8" ht="36" customHeight="1" thickBot="1">
      <c r="B17" s="482" t="s">
        <v>11</v>
      </c>
      <c r="C17" s="483"/>
      <c r="D17" s="92"/>
      <c r="E17" s="526" t="s">
        <v>214</v>
      </c>
      <c r="F17" s="527"/>
      <c r="G17" s="527"/>
      <c r="H17" s="528"/>
    </row>
    <row r="18" spans="2:8" ht="24" customHeight="1">
      <c r="B18" s="538" t="s">
        <v>165</v>
      </c>
      <c r="C18" s="539"/>
      <c r="D18" s="93">
        <f>SUM(D19:D24)</f>
        <v>0</v>
      </c>
      <c r="E18" s="511" t="s">
        <v>339</v>
      </c>
      <c r="F18" s="512"/>
      <c r="G18" s="512"/>
      <c r="H18" s="513"/>
    </row>
    <row r="19" spans="2:8" ht="39.75" customHeight="1">
      <c r="B19" s="485" t="s">
        <v>12</v>
      </c>
      <c r="C19" s="486"/>
      <c r="D19" s="89"/>
      <c r="E19" s="514" t="s">
        <v>257</v>
      </c>
      <c r="F19" s="515"/>
      <c r="G19" s="515"/>
      <c r="H19" s="529"/>
    </row>
    <row r="20" spans="2:8" ht="36" customHeight="1">
      <c r="B20" s="485" t="s">
        <v>13</v>
      </c>
      <c r="C20" s="486"/>
      <c r="D20" s="89"/>
      <c r="E20" s="514" t="s">
        <v>199</v>
      </c>
      <c r="F20" s="515"/>
      <c r="G20" s="515"/>
      <c r="H20" s="529"/>
    </row>
    <row r="21" spans="2:8" ht="36" customHeight="1">
      <c r="B21" s="484" t="s">
        <v>14</v>
      </c>
      <c r="C21" s="473"/>
      <c r="D21" s="89"/>
      <c r="E21" s="514" t="s">
        <v>258</v>
      </c>
      <c r="F21" s="515"/>
      <c r="G21" s="515"/>
      <c r="H21" s="529"/>
    </row>
    <row r="22" spans="2:8" ht="36" customHeight="1">
      <c r="B22" s="450" t="s">
        <v>15</v>
      </c>
      <c r="C22" s="451"/>
      <c r="D22" s="89"/>
      <c r="E22" s="514" t="s">
        <v>259</v>
      </c>
      <c r="F22" s="515"/>
      <c r="G22" s="515"/>
      <c r="H22" s="529"/>
    </row>
    <row r="23" spans="2:8" ht="36" customHeight="1">
      <c r="B23" s="450" t="s">
        <v>187</v>
      </c>
      <c r="C23" s="451"/>
      <c r="D23" s="89"/>
      <c r="E23" s="514" t="s">
        <v>260</v>
      </c>
      <c r="F23" s="515"/>
      <c r="G23" s="515"/>
      <c r="H23" s="529"/>
    </row>
    <row r="24" spans="2:8" ht="36" customHeight="1" thickBot="1">
      <c r="B24" s="482" t="s">
        <v>16</v>
      </c>
      <c r="C24" s="483"/>
      <c r="D24" s="94"/>
      <c r="E24" s="502" t="s">
        <v>261</v>
      </c>
      <c r="F24" s="503"/>
      <c r="G24" s="503"/>
      <c r="H24" s="530"/>
    </row>
    <row r="25" spans="2:8" ht="53.25" customHeight="1" thickBot="1">
      <c r="B25" s="540" t="s">
        <v>180</v>
      </c>
      <c r="C25" s="541"/>
      <c r="D25" s="95"/>
      <c r="E25" s="531"/>
      <c r="F25" s="532"/>
      <c r="G25" s="532"/>
      <c r="H25" s="533"/>
    </row>
    <row r="26" ht="22.5" customHeight="1"/>
  </sheetData>
  <sheetProtection/>
  <mergeCells count="48">
    <mergeCell ref="B1:H1"/>
    <mergeCell ref="B2:D2"/>
    <mergeCell ref="E2:G2"/>
    <mergeCell ref="B3:D3"/>
    <mergeCell ref="E3:G3"/>
    <mergeCell ref="B4:D5"/>
    <mergeCell ref="E4:G5"/>
    <mergeCell ref="H4:H5"/>
    <mergeCell ref="B6:C6"/>
    <mergeCell ref="E6:H6"/>
    <mergeCell ref="B7:C7"/>
    <mergeCell ref="E7:H7"/>
    <mergeCell ref="B8:C8"/>
    <mergeCell ref="E8:H8"/>
    <mergeCell ref="B9:C9"/>
    <mergeCell ref="E9:H9"/>
    <mergeCell ref="B10:C10"/>
    <mergeCell ref="E10:H10"/>
    <mergeCell ref="B11:C11"/>
    <mergeCell ref="E11:H11"/>
    <mergeCell ref="B12:C12"/>
    <mergeCell ref="E12:H12"/>
    <mergeCell ref="B13:C13"/>
    <mergeCell ref="E13:H13"/>
    <mergeCell ref="B14:C14"/>
    <mergeCell ref="E14:H14"/>
    <mergeCell ref="B15:C15"/>
    <mergeCell ref="E15:H15"/>
    <mergeCell ref="B16:C16"/>
    <mergeCell ref="E16:H16"/>
    <mergeCell ref="B17:C17"/>
    <mergeCell ref="E17:H17"/>
    <mergeCell ref="B18:C18"/>
    <mergeCell ref="E18:H18"/>
    <mergeCell ref="B19:C19"/>
    <mergeCell ref="E19:H19"/>
    <mergeCell ref="B20:C20"/>
    <mergeCell ref="E20:H20"/>
    <mergeCell ref="B24:C24"/>
    <mergeCell ref="E24:H24"/>
    <mergeCell ref="B25:C25"/>
    <mergeCell ref="E25:H25"/>
    <mergeCell ref="B21:C21"/>
    <mergeCell ref="E21:H21"/>
    <mergeCell ref="B22:C22"/>
    <mergeCell ref="E22:H22"/>
    <mergeCell ref="B23:C23"/>
    <mergeCell ref="E23:H23"/>
  </mergeCells>
  <printOptions/>
  <pageMargins left="0.7" right="0.7" top="0.75" bottom="0.75" header="0.3" footer="0.3"/>
  <pageSetup horizontalDpi="600" verticalDpi="600" orientation="portrait" paperSize="9" scale="87" r:id="rId3"/>
  <legacyDrawing r:id="rId2"/>
</worksheet>
</file>

<file path=xl/worksheets/sheet2.xml><?xml version="1.0" encoding="utf-8"?>
<worksheet xmlns="http://schemas.openxmlformats.org/spreadsheetml/2006/main" xmlns:r="http://schemas.openxmlformats.org/officeDocument/2006/relationships">
  <sheetPr codeName="Sheet1"/>
  <dimension ref="B1:AQ217"/>
  <sheetViews>
    <sheetView view="pageBreakPreview" zoomScale="90" zoomScaleNormal="90" zoomScaleSheetLayoutView="90" zoomScalePageLayoutView="0" workbookViewId="0" topLeftCell="A131">
      <selection activeCell="M140" sqref="M140:Q140"/>
    </sheetView>
  </sheetViews>
  <sheetFormatPr defaultColWidth="9.140625" defaultRowHeight="15"/>
  <cols>
    <col min="1" max="1" width="4.421875" style="3" customWidth="1"/>
    <col min="2" max="2" width="5.28125" style="3" customWidth="1"/>
    <col min="3" max="29" width="4.57421875" style="3" customWidth="1"/>
    <col min="30" max="30" width="4.8515625" style="3" customWidth="1"/>
    <col min="31" max="31" width="9.00390625" style="3" customWidth="1"/>
    <col min="32" max="32" width="12.421875" style="3" customWidth="1"/>
    <col min="33" max="33" width="13.421875" style="3" customWidth="1"/>
    <col min="34" max="34" width="12.421875" style="3" bestFit="1" customWidth="1"/>
    <col min="35" max="35" width="10.8515625" style="3" bestFit="1" customWidth="1"/>
    <col min="36" max="16384" width="9.00390625" style="3" customWidth="1"/>
  </cols>
  <sheetData>
    <row r="1" spans="2:17" ht="22.5" customHeight="1">
      <c r="B1" s="29" t="s">
        <v>280</v>
      </c>
      <c r="C1" s="17"/>
      <c r="D1" s="17"/>
      <c r="E1" s="17"/>
      <c r="F1" s="17"/>
      <c r="G1" s="17"/>
      <c r="H1" s="17"/>
      <c r="I1" s="17"/>
      <c r="J1" s="17"/>
      <c r="K1" s="17"/>
      <c r="L1" s="17"/>
      <c r="M1" s="17"/>
      <c r="N1" s="17"/>
      <c r="O1" s="17"/>
      <c r="P1" s="17"/>
      <c r="Q1" s="17"/>
    </row>
    <row r="2" spans="2:17" ht="14.25">
      <c r="B2" s="50"/>
      <c r="C2" s="11"/>
      <c r="D2" s="11"/>
      <c r="E2" s="11"/>
      <c r="F2" s="11"/>
      <c r="G2" s="11"/>
      <c r="H2" s="11"/>
      <c r="I2" s="11"/>
      <c r="J2" s="11"/>
      <c r="K2" s="11"/>
      <c r="L2" s="11"/>
      <c r="M2" s="11"/>
      <c r="N2" s="11"/>
      <c r="O2" s="11"/>
      <c r="P2" s="11"/>
      <c r="Q2" s="11"/>
    </row>
    <row r="3" spans="2:12" ht="14.25">
      <c r="B3" s="214" t="s">
        <v>38</v>
      </c>
      <c r="C3" s="214"/>
      <c r="D3" s="214"/>
      <c r="E3" s="214"/>
      <c r="F3" s="214"/>
      <c r="G3" s="214"/>
      <c r="H3" s="214"/>
      <c r="I3" s="214"/>
      <c r="J3" s="214"/>
      <c r="K3" s="214"/>
      <c r="L3" s="214"/>
    </row>
    <row r="4" spans="2:12" ht="14.25">
      <c r="B4" s="214"/>
      <c r="C4" s="214"/>
      <c r="D4" s="214"/>
      <c r="E4" s="214"/>
      <c r="F4" s="214"/>
      <c r="G4" s="214"/>
      <c r="H4" s="214"/>
      <c r="I4" s="214"/>
      <c r="J4" s="214"/>
      <c r="K4" s="214"/>
      <c r="L4" s="214"/>
    </row>
    <row r="5" spans="5:20" ht="15" thickBot="1">
      <c r="E5" s="11"/>
      <c r="F5" s="11"/>
      <c r="G5" s="11"/>
      <c r="H5" s="11"/>
      <c r="I5" s="11"/>
      <c r="J5" s="11"/>
      <c r="K5" s="11"/>
      <c r="L5" s="11"/>
      <c r="M5" s="11"/>
      <c r="N5" s="11"/>
      <c r="O5" s="11"/>
      <c r="S5" s="11" t="s">
        <v>60</v>
      </c>
      <c r="T5" s="11"/>
    </row>
    <row r="6" spans="10:26" ht="15.75" customHeight="1">
      <c r="J6" s="279" t="s">
        <v>23</v>
      </c>
      <c r="K6" s="236"/>
      <c r="L6" s="236"/>
      <c r="M6" s="236"/>
      <c r="N6" s="236"/>
      <c r="O6" s="236"/>
      <c r="P6" s="236"/>
      <c r="Q6" s="236"/>
      <c r="R6" s="236"/>
      <c r="S6" s="236"/>
      <c r="T6" s="236"/>
      <c r="U6" s="236"/>
      <c r="V6" s="236"/>
      <c r="W6" s="236"/>
      <c r="X6" s="236"/>
      <c r="Y6" s="237"/>
      <c r="Z6" s="238"/>
    </row>
    <row r="7" spans="7:26" ht="32.25" customHeight="1">
      <c r="G7" s="18" t="s">
        <v>80</v>
      </c>
      <c r="J7" s="280" t="s">
        <v>24</v>
      </c>
      <c r="K7" s="155"/>
      <c r="L7" s="155"/>
      <c r="M7" s="282" t="s">
        <v>71</v>
      </c>
      <c r="N7" s="282"/>
      <c r="O7" s="282"/>
      <c r="P7" s="282"/>
      <c r="Q7" s="282"/>
      <c r="R7" s="282"/>
      <c r="S7" s="282"/>
      <c r="T7" s="282"/>
      <c r="U7" s="282"/>
      <c r="V7" s="282"/>
      <c r="W7" s="282"/>
      <c r="X7" s="282"/>
      <c r="Y7" s="283"/>
      <c r="Z7" s="284"/>
    </row>
    <row r="8" spans="10:26" ht="15.75" customHeight="1">
      <c r="J8" s="280" t="s">
        <v>25</v>
      </c>
      <c r="K8" s="155"/>
      <c r="L8" s="155"/>
      <c r="M8" s="155"/>
      <c r="N8" s="155"/>
      <c r="O8" s="155"/>
      <c r="P8" s="155"/>
      <c r="Q8" s="155"/>
      <c r="R8" s="155"/>
      <c r="S8" s="155"/>
      <c r="T8" s="155"/>
      <c r="U8" s="155"/>
      <c r="V8" s="155"/>
      <c r="W8" s="155"/>
      <c r="X8" s="155"/>
      <c r="Y8" s="228"/>
      <c r="Z8" s="229"/>
    </row>
    <row r="9" spans="2:26" ht="32.25" customHeight="1">
      <c r="B9" s="75" t="s">
        <v>309</v>
      </c>
      <c r="J9" s="280" t="s">
        <v>73</v>
      </c>
      <c r="K9" s="155"/>
      <c r="L9" s="155"/>
      <c r="M9" s="283" t="s">
        <v>74</v>
      </c>
      <c r="N9" s="287"/>
      <c r="O9" s="287"/>
      <c r="P9" s="287"/>
      <c r="Q9" s="287"/>
      <c r="R9" s="287"/>
      <c r="S9" s="287"/>
      <c r="T9" s="287"/>
      <c r="U9" s="287"/>
      <c r="V9" s="287"/>
      <c r="W9" s="287"/>
      <c r="X9" s="287"/>
      <c r="Y9" s="287"/>
      <c r="Z9" s="288"/>
    </row>
    <row r="10" spans="10:26" ht="15.75" customHeight="1">
      <c r="J10" s="280" t="s">
        <v>25</v>
      </c>
      <c r="K10" s="155"/>
      <c r="L10" s="155"/>
      <c r="M10" s="228"/>
      <c r="N10" s="289"/>
      <c r="O10" s="289"/>
      <c r="P10" s="289"/>
      <c r="Q10" s="289"/>
      <c r="R10" s="289"/>
      <c r="S10" s="289"/>
      <c r="T10" s="289"/>
      <c r="U10" s="289"/>
      <c r="V10" s="289"/>
      <c r="W10" s="289"/>
      <c r="X10" s="289"/>
      <c r="Y10" s="289"/>
      <c r="Z10" s="290"/>
    </row>
    <row r="11" spans="2:26" ht="32.25" customHeight="1" thickBot="1">
      <c r="B11" s="74" t="s">
        <v>301</v>
      </c>
      <c r="J11" s="285" t="s">
        <v>26</v>
      </c>
      <c r="K11" s="286"/>
      <c r="L11" s="286"/>
      <c r="M11" s="233" t="s">
        <v>72</v>
      </c>
      <c r="N11" s="233"/>
      <c r="O11" s="233"/>
      <c r="P11" s="233"/>
      <c r="Q11" s="233"/>
      <c r="R11" s="233"/>
      <c r="S11" s="233"/>
      <c r="T11" s="233"/>
      <c r="U11" s="233"/>
      <c r="V11" s="233"/>
      <c r="W11" s="233"/>
      <c r="X11" s="233"/>
      <c r="Y11" s="234"/>
      <c r="Z11" s="235"/>
    </row>
    <row r="12" spans="5:33" ht="27" customHeight="1">
      <c r="E12" s="2"/>
      <c r="F12" s="2"/>
      <c r="G12" s="2"/>
      <c r="H12" s="2"/>
      <c r="I12" s="2"/>
      <c r="J12" s="2"/>
      <c r="AE12" s="10" t="s">
        <v>114</v>
      </c>
      <c r="AF12" s="10" t="s">
        <v>114</v>
      </c>
      <c r="AG12" s="10" t="s">
        <v>115</v>
      </c>
    </row>
    <row r="13" spans="2:33" ht="33.75" customHeight="1" thickBot="1">
      <c r="B13" s="203" t="s">
        <v>58</v>
      </c>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E13" s="15" t="s">
        <v>78</v>
      </c>
      <c r="AF13" s="15" t="s">
        <v>78</v>
      </c>
      <c r="AG13" s="15" t="s">
        <v>78</v>
      </c>
    </row>
    <row r="14" spans="2:33" ht="28.5" customHeight="1">
      <c r="B14" s="199" t="s">
        <v>146</v>
      </c>
      <c r="C14" s="200"/>
      <c r="D14" s="200"/>
      <c r="E14" s="201"/>
      <c r="F14" s="215" t="s">
        <v>300</v>
      </c>
      <c r="G14" s="127"/>
      <c r="H14" s="127"/>
      <c r="I14" s="127"/>
      <c r="J14" s="127"/>
      <c r="K14" s="127"/>
      <c r="L14" s="127"/>
      <c r="M14" s="127"/>
      <c r="N14" s="127"/>
      <c r="O14" s="127"/>
      <c r="P14" s="127"/>
      <c r="Q14" s="127"/>
      <c r="R14" s="127"/>
      <c r="S14" s="127"/>
      <c r="T14" s="127"/>
      <c r="U14" s="127"/>
      <c r="V14" s="127"/>
      <c r="W14" s="127"/>
      <c r="X14" s="127"/>
      <c r="Y14" s="127"/>
      <c r="Z14" s="216"/>
      <c r="AA14" s="27"/>
      <c r="AE14" s="10" t="s">
        <v>50</v>
      </c>
      <c r="AF14" s="10" t="s">
        <v>53</v>
      </c>
      <c r="AG14" s="10" t="s">
        <v>54</v>
      </c>
    </row>
    <row r="15" spans="2:33" ht="36" customHeight="1" thickBot="1">
      <c r="B15" s="267"/>
      <c r="C15" s="268"/>
      <c r="D15" s="268"/>
      <c r="E15" s="269"/>
      <c r="F15" s="128"/>
      <c r="G15" s="129"/>
      <c r="H15" s="129"/>
      <c r="I15" s="129"/>
      <c r="J15" s="129"/>
      <c r="K15" s="129"/>
      <c r="L15" s="129"/>
      <c r="M15" s="129"/>
      <c r="N15" s="129"/>
      <c r="O15" s="129"/>
      <c r="P15" s="129"/>
      <c r="Q15" s="129"/>
      <c r="R15" s="129"/>
      <c r="S15" s="129"/>
      <c r="T15" s="129"/>
      <c r="U15" s="129"/>
      <c r="V15" s="129"/>
      <c r="W15" s="129"/>
      <c r="X15" s="129"/>
      <c r="Y15" s="129"/>
      <c r="Z15" s="217"/>
      <c r="AA15" s="27"/>
      <c r="AE15" s="10" t="s">
        <v>51</v>
      </c>
      <c r="AF15" s="10" t="s">
        <v>51</v>
      </c>
      <c r="AG15" s="10" t="s">
        <v>55</v>
      </c>
    </row>
    <row r="16" spans="2:33" ht="32.25" customHeight="1" thickBot="1">
      <c r="B16" s="270" t="s">
        <v>121</v>
      </c>
      <c r="C16" s="271"/>
      <c r="D16" s="271"/>
      <c r="E16" s="272"/>
      <c r="F16" s="276" t="s">
        <v>78</v>
      </c>
      <c r="G16" s="277"/>
      <c r="H16" s="277"/>
      <c r="I16" s="277"/>
      <c r="J16" s="277"/>
      <c r="K16" s="277"/>
      <c r="L16" s="277"/>
      <c r="M16" s="277"/>
      <c r="N16" s="277"/>
      <c r="O16" s="277"/>
      <c r="P16" s="277"/>
      <c r="Q16" s="277"/>
      <c r="R16" s="277"/>
      <c r="S16" s="277"/>
      <c r="T16" s="277"/>
      <c r="U16" s="277"/>
      <c r="V16" s="277"/>
      <c r="W16" s="277"/>
      <c r="X16" s="277"/>
      <c r="Y16" s="277"/>
      <c r="Z16" s="278"/>
      <c r="AA16" s="28"/>
      <c r="AE16" s="64" t="s">
        <v>210</v>
      </c>
      <c r="AF16" s="63" t="s">
        <v>204</v>
      </c>
      <c r="AG16" s="64" t="s">
        <v>81</v>
      </c>
    </row>
    <row r="17" spans="2:32" ht="32.25" customHeight="1">
      <c r="B17" s="273" t="s">
        <v>122</v>
      </c>
      <c r="C17" s="274"/>
      <c r="D17" s="274"/>
      <c r="E17" s="275"/>
      <c r="F17" s="250" t="s">
        <v>75</v>
      </c>
      <c r="G17" s="251"/>
      <c r="H17" s="251"/>
      <c r="I17" s="21"/>
      <c r="J17" s="255" t="s">
        <v>77</v>
      </c>
      <c r="K17" s="219"/>
      <c r="L17" s="219"/>
      <c r="M17" s="219"/>
      <c r="N17" s="220"/>
      <c r="O17" s="250" t="s">
        <v>76</v>
      </c>
      <c r="P17" s="251"/>
      <c r="Q17" s="251"/>
      <c r="R17" s="251"/>
      <c r="S17" s="21"/>
      <c r="T17" s="218" t="s">
        <v>78</v>
      </c>
      <c r="U17" s="219"/>
      <c r="V17" s="219"/>
      <c r="W17" s="219"/>
      <c r="X17" s="219"/>
      <c r="Y17" s="219"/>
      <c r="Z17" s="220"/>
      <c r="AA17" s="25"/>
      <c r="AE17" s="10" t="s">
        <v>52</v>
      </c>
      <c r="AF17" s="10" t="s">
        <v>205</v>
      </c>
    </row>
    <row r="18" spans="2:33" ht="32.25" customHeight="1">
      <c r="B18" s="221" t="s">
        <v>149</v>
      </c>
      <c r="C18" s="222"/>
      <c r="D18" s="222"/>
      <c r="E18" s="223"/>
      <c r="F18" s="334" t="s">
        <v>79</v>
      </c>
      <c r="G18" s="335"/>
      <c r="H18" s="335"/>
      <c r="I18" s="338"/>
      <c r="J18" s="335"/>
      <c r="K18" s="335"/>
      <c r="L18" s="335"/>
      <c r="M18" s="335"/>
      <c r="N18" s="335"/>
      <c r="O18" s="335"/>
      <c r="P18" s="335"/>
      <c r="Q18" s="335"/>
      <c r="R18" s="335"/>
      <c r="S18" s="335"/>
      <c r="T18" s="335"/>
      <c r="U18" s="335"/>
      <c r="V18" s="335"/>
      <c r="W18" s="335"/>
      <c r="X18" s="335"/>
      <c r="Y18" s="335"/>
      <c r="Z18" s="339"/>
      <c r="AA18" s="25"/>
      <c r="AE18" s="10" t="s">
        <v>116</v>
      </c>
      <c r="AF18" s="10" t="s">
        <v>117</v>
      </c>
      <c r="AG18" s="10" t="s">
        <v>118</v>
      </c>
    </row>
    <row r="19" spans="2:36" ht="32.25" customHeight="1" thickBot="1">
      <c r="B19" s="224"/>
      <c r="C19" s="225"/>
      <c r="D19" s="225"/>
      <c r="E19" s="226"/>
      <c r="F19" s="336" t="s">
        <v>82</v>
      </c>
      <c r="G19" s="337"/>
      <c r="H19" s="337"/>
      <c r="I19" s="340"/>
      <c r="J19" s="337"/>
      <c r="K19" s="337"/>
      <c r="L19" s="337"/>
      <c r="M19" s="337"/>
      <c r="N19" s="337"/>
      <c r="O19" s="337"/>
      <c r="P19" s="337"/>
      <c r="Q19" s="337"/>
      <c r="R19" s="337"/>
      <c r="S19" s="337"/>
      <c r="T19" s="337"/>
      <c r="U19" s="337"/>
      <c r="V19" s="337"/>
      <c r="W19" s="337"/>
      <c r="X19" s="337"/>
      <c r="Y19" s="337"/>
      <c r="Z19" s="341"/>
      <c r="AA19" s="25"/>
      <c r="AE19" s="23" t="s">
        <v>78</v>
      </c>
      <c r="AF19" s="15" t="s">
        <v>78</v>
      </c>
      <c r="AG19" s="23" t="s">
        <v>78</v>
      </c>
      <c r="AJ19" s="19"/>
    </row>
    <row r="20" spans="2:33" ht="63" customHeight="1" thickBot="1">
      <c r="B20" s="256" t="s">
        <v>202</v>
      </c>
      <c r="C20" s="257"/>
      <c r="D20" s="257"/>
      <c r="E20" s="258"/>
      <c r="F20" s="259" t="s">
        <v>203</v>
      </c>
      <c r="G20" s="197"/>
      <c r="H20" s="197"/>
      <c r="I20" s="260"/>
      <c r="J20" s="261"/>
      <c r="K20" s="261"/>
      <c r="L20" s="262"/>
      <c r="M20" s="281" t="s">
        <v>221</v>
      </c>
      <c r="N20" s="281"/>
      <c r="O20" s="281"/>
      <c r="P20" s="247"/>
      <c r="Q20" s="248"/>
      <c r="R20" s="248"/>
      <c r="S20" s="248"/>
      <c r="T20" s="248"/>
      <c r="U20" s="248"/>
      <c r="V20" s="248"/>
      <c r="W20" s="248"/>
      <c r="X20" s="248"/>
      <c r="Y20" s="248"/>
      <c r="Z20" s="249"/>
      <c r="AA20" s="25"/>
      <c r="AD20" s="24"/>
      <c r="AE20" s="14" t="s">
        <v>109</v>
      </c>
      <c r="AF20" s="14" t="s">
        <v>91</v>
      </c>
      <c r="AG20" s="10" t="s">
        <v>56</v>
      </c>
    </row>
    <row r="21" spans="2:33" ht="31.5" customHeight="1" thickBot="1">
      <c r="B21" s="199" t="s">
        <v>213</v>
      </c>
      <c r="C21" s="200"/>
      <c r="D21" s="200"/>
      <c r="E21" s="201"/>
      <c r="F21" s="109" t="s">
        <v>84</v>
      </c>
      <c r="G21" s="105"/>
      <c r="H21" s="105"/>
      <c r="I21" s="227"/>
      <c r="J21" s="105" t="s">
        <v>78</v>
      </c>
      <c r="K21" s="105"/>
      <c r="L21" s="106"/>
      <c r="M21" s="253" t="s">
        <v>211</v>
      </c>
      <c r="N21" s="254"/>
      <c r="O21" s="254"/>
      <c r="P21" s="102"/>
      <c r="Q21" s="105" t="s">
        <v>78</v>
      </c>
      <c r="R21" s="105"/>
      <c r="S21" s="106"/>
      <c r="T21" s="109" t="s">
        <v>85</v>
      </c>
      <c r="U21" s="105"/>
      <c r="V21" s="105"/>
      <c r="W21" s="252"/>
      <c r="X21" s="108" t="s">
        <v>78</v>
      </c>
      <c r="Y21" s="105"/>
      <c r="Z21" s="106"/>
      <c r="AA21" s="26"/>
      <c r="AE21" s="14" t="s">
        <v>108</v>
      </c>
      <c r="AF21" s="14" t="s">
        <v>92</v>
      </c>
      <c r="AG21" s="10" t="s">
        <v>57</v>
      </c>
    </row>
    <row r="22" spans="2:32" ht="31.5" customHeight="1" thickBot="1">
      <c r="B22" s="202"/>
      <c r="C22" s="203"/>
      <c r="D22" s="203"/>
      <c r="E22" s="204"/>
      <c r="F22" s="109" t="s">
        <v>86</v>
      </c>
      <c r="G22" s="105"/>
      <c r="H22" s="105"/>
      <c r="I22" s="105"/>
      <c r="J22" s="105" t="s">
        <v>78</v>
      </c>
      <c r="K22" s="105"/>
      <c r="L22" s="106"/>
      <c r="M22" s="101" t="s">
        <v>212</v>
      </c>
      <c r="N22" s="102"/>
      <c r="O22" s="102"/>
      <c r="P22" s="102"/>
      <c r="Q22" s="105" t="s">
        <v>78</v>
      </c>
      <c r="R22" s="105"/>
      <c r="S22" s="107"/>
      <c r="T22" s="101" t="s">
        <v>252</v>
      </c>
      <c r="U22" s="102"/>
      <c r="V22" s="102"/>
      <c r="W22" s="102"/>
      <c r="X22" s="105" t="s">
        <v>78</v>
      </c>
      <c r="Y22" s="105"/>
      <c r="Z22" s="107"/>
      <c r="AA22" s="26"/>
      <c r="AD22" s="20"/>
      <c r="AE22" s="14" t="s">
        <v>110</v>
      </c>
      <c r="AF22" s="14" t="s">
        <v>93</v>
      </c>
    </row>
    <row r="23" spans="2:34" ht="36" customHeight="1">
      <c r="B23" s="205" t="s">
        <v>132</v>
      </c>
      <c r="C23" s="296" t="s">
        <v>153</v>
      </c>
      <c r="D23" s="297"/>
      <c r="E23" s="297"/>
      <c r="F23" s="297"/>
      <c r="G23" s="297"/>
      <c r="H23" s="298"/>
      <c r="I23" s="292"/>
      <c r="J23" s="293"/>
      <c r="K23" s="293"/>
      <c r="L23" s="293"/>
      <c r="M23" s="293"/>
      <c r="N23" s="293"/>
      <c r="O23" s="293"/>
      <c r="P23" s="293"/>
      <c r="Q23" s="293"/>
      <c r="R23" s="293"/>
      <c r="S23" s="293"/>
      <c r="T23" s="293"/>
      <c r="U23" s="293"/>
      <c r="V23" s="293"/>
      <c r="W23" s="293"/>
      <c r="X23" s="293"/>
      <c r="Y23" s="293"/>
      <c r="Z23" s="294"/>
      <c r="AA23" s="25"/>
      <c r="AE23" s="14" t="s">
        <v>111</v>
      </c>
      <c r="AF23" s="14" t="s">
        <v>94</v>
      </c>
      <c r="AH23" s="62" t="s">
        <v>185</v>
      </c>
    </row>
    <row r="24" spans="2:43" ht="51.75" customHeight="1">
      <c r="B24" s="206"/>
      <c r="C24" s="299" t="s">
        <v>200</v>
      </c>
      <c r="D24" s="300"/>
      <c r="E24" s="300"/>
      <c r="F24" s="300"/>
      <c r="G24" s="300"/>
      <c r="H24" s="301"/>
      <c r="I24" s="103"/>
      <c r="J24" s="104"/>
      <c r="K24" s="104"/>
      <c r="L24" s="104"/>
      <c r="M24" s="104"/>
      <c r="N24" s="104"/>
      <c r="O24" s="104"/>
      <c r="P24" s="104"/>
      <c r="Q24" s="104"/>
      <c r="R24" s="104"/>
      <c r="S24" s="346" t="s">
        <v>147</v>
      </c>
      <c r="T24" s="346"/>
      <c r="U24" s="295">
        <f>IF(I24="","",DATEDIF(I24,AH24,"Y"))</f>
      </c>
      <c r="V24" s="295"/>
      <c r="W24" s="295"/>
      <c r="X24" s="303" t="s">
        <v>148</v>
      </c>
      <c r="Y24" s="303"/>
      <c r="Z24" s="304"/>
      <c r="AA24" s="25"/>
      <c r="AE24" s="14" t="s">
        <v>112</v>
      </c>
      <c r="AF24" s="14" t="s">
        <v>95</v>
      </c>
      <c r="AH24" s="99">
        <v>41366</v>
      </c>
      <c r="AI24" s="100"/>
      <c r="AJ24" s="100"/>
      <c r="AK24" s="100"/>
      <c r="AL24" s="100"/>
      <c r="AM24" s="100"/>
      <c r="AN24" s="100"/>
      <c r="AO24" s="100"/>
      <c r="AP24" s="100"/>
      <c r="AQ24" s="100"/>
    </row>
    <row r="25" spans="2:32" ht="42.75" customHeight="1">
      <c r="B25" s="206"/>
      <c r="C25" s="302" t="s">
        <v>27</v>
      </c>
      <c r="D25" s="300"/>
      <c r="E25" s="300"/>
      <c r="F25" s="300"/>
      <c r="G25" s="300"/>
      <c r="H25" s="301"/>
      <c r="I25" s="211" t="s">
        <v>141</v>
      </c>
      <c r="J25" s="212"/>
      <c r="K25" s="212"/>
      <c r="L25" s="212"/>
      <c r="M25" s="212"/>
      <c r="N25" s="212"/>
      <c r="O25" s="212"/>
      <c r="P25" s="212"/>
      <c r="Q25" s="212"/>
      <c r="R25" s="212"/>
      <c r="S25" s="212"/>
      <c r="T25" s="212"/>
      <c r="U25" s="212"/>
      <c r="V25" s="212"/>
      <c r="W25" s="212"/>
      <c r="X25" s="212"/>
      <c r="Y25" s="212"/>
      <c r="Z25" s="213"/>
      <c r="AA25" s="25"/>
      <c r="AE25" s="14" t="s">
        <v>113</v>
      </c>
      <c r="AF25" s="14" t="s">
        <v>96</v>
      </c>
    </row>
    <row r="26" spans="2:32" ht="42.75" customHeight="1">
      <c r="B26" s="206"/>
      <c r="C26" s="302" t="s">
        <v>28</v>
      </c>
      <c r="D26" s="300"/>
      <c r="E26" s="300"/>
      <c r="F26" s="300"/>
      <c r="G26" s="300"/>
      <c r="H26" s="301"/>
      <c r="I26" s="211"/>
      <c r="J26" s="212"/>
      <c r="K26" s="212"/>
      <c r="L26" s="212"/>
      <c r="M26" s="212"/>
      <c r="N26" s="212"/>
      <c r="O26" s="212"/>
      <c r="P26" s="212"/>
      <c r="Q26" s="212"/>
      <c r="R26" s="212"/>
      <c r="S26" s="212"/>
      <c r="T26" s="212"/>
      <c r="U26" s="212"/>
      <c r="V26" s="212"/>
      <c r="W26" s="212"/>
      <c r="X26" s="212"/>
      <c r="Y26" s="212"/>
      <c r="Z26" s="213"/>
      <c r="AA26" s="25"/>
      <c r="AE26" s="14" t="s">
        <v>220</v>
      </c>
      <c r="AF26" s="14" t="s">
        <v>97</v>
      </c>
    </row>
    <row r="27" spans="2:32" ht="42.75" customHeight="1">
      <c r="B27" s="206"/>
      <c r="C27" s="302" t="s">
        <v>89</v>
      </c>
      <c r="D27" s="300"/>
      <c r="E27" s="300"/>
      <c r="F27" s="300"/>
      <c r="G27" s="300"/>
      <c r="H27" s="301"/>
      <c r="I27" s="211" t="s">
        <v>140</v>
      </c>
      <c r="J27" s="212"/>
      <c r="K27" s="212"/>
      <c r="L27" s="212"/>
      <c r="M27" s="212"/>
      <c r="N27" s="212"/>
      <c r="O27" s="212"/>
      <c r="P27" s="212"/>
      <c r="Q27" s="212"/>
      <c r="R27" s="212"/>
      <c r="S27" s="212"/>
      <c r="T27" s="212"/>
      <c r="U27" s="212"/>
      <c r="V27" s="212"/>
      <c r="W27" s="212"/>
      <c r="X27" s="212"/>
      <c r="Y27" s="212"/>
      <c r="Z27" s="213"/>
      <c r="AF27" s="14" t="s">
        <v>98</v>
      </c>
    </row>
    <row r="28" spans="2:32" ht="42.75" customHeight="1">
      <c r="B28" s="206"/>
      <c r="C28" s="302" t="s">
        <v>143</v>
      </c>
      <c r="D28" s="300"/>
      <c r="E28" s="300"/>
      <c r="F28" s="300"/>
      <c r="G28" s="300"/>
      <c r="H28" s="301"/>
      <c r="I28" s="211" t="s">
        <v>197</v>
      </c>
      <c r="J28" s="212"/>
      <c r="K28" s="212"/>
      <c r="L28" s="212"/>
      <c r="M28" s="212"/>
      <c r="N28" s="212"/>
      <c r="O28" s="212"/>
      <c r="P28" s="212"/>
      <c r="Q28" s="212"/>
      <c r="R28" s="212"/>
      <c r="S28" s="212"/>
      <c r="T28" s="212"/>
      <c r="U28" s="212"/>
      <c r="V28" s="212"/>
      <c r="W28" s="212"/>
      <c r="X28" s="212"/>
      <c r="Y28" s="212"/>
      <c r="Z28" s="213"/>
      <c r="AF28" s="14" t="s">
        <v>99</v>
      </c>
    </row>
    <row r="29" spans="2:32" ht="42.75" customHeight="1">
      <c r="B29" s="206"/>
      <c r="C29" s="302" t="s">
        <v>145</v>
      </c>
      <c r="D29" s="300"/>
      <c r="E29" s="300"/>
      <c r="F29" s="300"/>
      <c r="G29" s="300"/>
      <c r="H29" s="301"/>
      <c r="I29" s="211" t="s">
        <v>142</v>
      </c>
      <c r="J29" s="212"/>
      <c r="K29" s="212"/>
      <c r="L29" s="212"/>
      <c r="M29" s="212"/>
      <c r="N29" s="212"/>
      <c r="O29" s="212"/>
      <c r="P29" s="212"/>
      <c r="Q29" s="212"/>
      <c r="R29" s="212"/>
      <c r="S29" s="212"/>
      <c r="T29" s="212"/>
      <c r="U29" s="212"/>
      <c r="V29" s="212"/>
      <c r="W29" s="212"/>
      <c r="X29" s="212"/>
      <c r="Y29" s="212"/>
      <c r="Z29" s="213"/>
      <c r="AF29" s="14" t="s">
        <v>100</v>
      </c>
    </row>
    <row r="30" spans="2:32" ht="42.75" customHeight="1" thickBot="1">
      <c r="B30" s="207"/>
      <c r="C30" s="242" t="s">
        <v>88</v>
      </c>
      <c r="D30" s="243"/>
      <c r="E30" s="243"/>
      <c r="F30" s="243"/>
      <c r="G30" s="243"/>
      <c r="H30" s="244"/>
      <c r="I30" s="211" t="s">
        <v>142</v>
      </c>
      <c r="J30" s="212"/>
      <c r="K30" s="212"/>
      <c r="L30" s="212"/>
      <c r="M30" s="212"/>
      <c r="N30" s="212"/>
      <c r="O30" s="212"/>
      <c r="P30" s="212"/>
      <c r="Q30" s="212"/>
      <c r="R30" s="212"/>
      <c r="S30" s="212"/>
      <c r="T30" s="212"/>
      <c r="U30" s="212"/>
      <c r="V30" s="212"/>
      <c r="W30" s="212"/>
      <c r="X30" s="212"/>
      <c r="Y30" s="212"/>
      <c r="Z30" s="213"/>
      <c r="AF30" s="14" t="s">
        <v>101</v>
      </c>
    </row>
    <row r="31" spans="2:32" ht="42.75" customHeight="1">
      <c r="B31" s="205" t="s">
        <v>133</v>
      </c>
      <c r="C31" s="311" t="s">
        <v>153</v>
      </c>
      <c r="D31" s="297"/>
      <c r="E31" s="297"/>
      <c r="F31" s="297"/>
      <c r="G31" s="297"/>
      <c r="H31" s="298"/>
      <c r="I31" s="292"/>
      <c r="J31" s="293"/>
      <c r="K31" s="293"/>
      <c r="L31" s="293"/>
      <c r="M31" s="293"/>
      <c r="N31" s="293"/>
      <c r="O31" s="293"/>
      <c r="P31" s="293"/>
      <c r="Q31" s="293"/>
      <c r="R31" s="293"/>
      <c r="S31" s="293"/>
      <c r="T31" s="293"/>
      <c r="U31" s="293"/>
      <c r="V31" s="293"/>
      <c r="W31" s="293"/>
      <c r="X31" s="293"/>
      <c r="Y31" s="293"/>
      <c r="Z31" s="294"/>
      <c r="AF31" s="14" t="s">
        <v>102</v>
      </c>
    </row>
    <row r="32" spans="2:32" ht="42.75" customHeight="1">
      <c r="B32" s="206"/>
      <c r="C32" s="300" t="s">
        <v>87</v>
      </c>
      <c r="D32" s="300"/>
      <c r="E32" s="300"/>
      <c r="F32" s="300"/>
      <c r="G32" s="300"/>
      <c r="H32" s="301"/>
      <c r="I32" s="211" t="s">
        <v>120</v>
      </c>
      <c r="J32" s="212"/>
      <c r="K32" s="212"/>
      <c r="L32" s="212"/>
      <c r="M32" s="212"/>
      <c r="N32" s="212"/>
      <c r="O32" s="212"/>
      <c r="P32" s="212"/>
      <c r="Q32" s="212"/>
      <c r="R32" s="212"/>
      <c r="S32" s="212"/>
      <c r="T32" s="212"/>
      <c r="U32" s="212"/>
      <c r="V32" s="212"/>
      <c r="W32" s="212"/>
      <c r="X32" s="212"/>
      <c r="Y32" s="212"/>
      <c r="Z32" s="213"/>
      <c r="AF32" s="14" t="s">
        <v>103</v>
      </c>
    </row>
    <row r="33" spans="2:32" ht="42.75" customHeight="1">
      <c r="B33" s="206"/>
      <c r="C33" s="300" t="s">
        <v>144</v>
      </c>
      <c r="D33" s="300"/>
      <c r="E33" s="300"/>
      <c r="F33" s="300"/>
      <c r="G33" s="300"/>
      <c r="H33" s="301"/>
      <c r="I33" s="211" t="s">
        <v>142</v>
      </c>
      <c r="J33" s="212"/>
      <c r="K33" s="212"/>
      <c r="L33" s="212"/>
      <c r="M33" s="212"/>
      <c r="N33" s="212"/>
      <c r="O33" s="212"/>
      <c r="P33" s="212"/>
      <c r="Q33" s="212"/>
      <c r="R33" s="212"/>
      <c r="S33" s="212"/>
      <c r="T33" s="212"/>
      <c r="U33" s="212"/>
      <c r="V33" s="212"/>
      <c r="W33" s="212"/>
      <c r="X33" s="212"/>
      <c r="Y33" s="212"/>
      <c r="Z33" s="213"/>
      <c r="AF33" s="14" t="s">
        <v>104</v>
      </c>
    </row>
    <row r="34" spans="2:32" ht="42.75" customHeight="1" thickBot="1">
      <c r="B34" s="207"/>
      <c r="C34" s="129" t="s">
        <v>90</v>
      </c>
      <c r="D34" s="129"/>
      <c r="E34" s="129"/>
      <c r="F34" s="129"/>
      <c r="G34" s="129"/>
      <c r="H34" s="246"/>
      <c r="I34" s="239" t="s">
        <v>119</v>
      </c>
      <c r="J34" s="240"/>
      <c r="K34" s="240"/>
      <c r="L34" s="240"/>
      <c r="M34" s="240"/>
      <c r="N34" s="240"/>
      <c r="O34" s="240"/>
      <c r="P34" s="240"/>
      <c r="Q34" s="240"/>
      <c r="R34" s="240"/>
      <c r="S34" s="240"/>
      <c r="T34" s="240"/>
      <c r="U34" s="240"/>
      <c r="V34" s="240"/>
      <c r="W34" s="240"/>
      <c r="X34" s="240"/>
      <c r="Y34" s="240"/>
      <c r="Z34" s="241"/>
      <c r="AF34" s="14" t="s">
        <v>105</v>
      </c>
    </row>
    <row r="35" spans="5:32" ht="12" customHeight="1">
      <c r="E35" s="4"/>
      <c r="F35" s="4"/>
      <c r="G35" s="4"/>
      <c r="H35" s="4"/>
      <c r="I35" s="4"/>
      <c r="J35" s="4"/>
      <c r="K35" s="4"/>
      <c r="L35" s="4"/>
      <c r="M35" s="4"/>
      <c r="N35" s="4"/>
      <c r="AF35" s="14" t="s">
        <v>106</v>
      </c>
    </row>
    <row r="36" spans="2:32" ht="16.5" thickBot="1">
      <c r="B36" s="1"/>
      <c r="C36" s="1"/>
      <c r="D36" s="1"/>
      <c r="AF36" s="14" t="s">
        <v>107</v>
      </c>
    </row>
    <row r="37" spans="2:26" ht="27.75" customHeight="1" thickBot="1">
      <c r="B37" s="175" t="s">
        <v>310</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7"/>
    </row>
    <row r="38" spans="2:33" ht="13.5" customHeight="1">
      <c r="B38" s="208" t="s">
        <v>29</v>
      </c>
      <c r="C38" s="172"/>
      <c r="D38" s="172" t="s">
        <v>128</v>
      </c>
      <c r="E38" s="172" t="s">
        <v>30</v>
      </c>
      <c r="F38" s="172"/>
      <c r="G38" s="172"/>
      <c r="H38" s="172"/>
      <c r="I38" s="172"/>
      <c r="J38" s="172"/>
      <c r="K38" s="172" t="s">
        <v>31</v>
      </c>
      <c r="L38" s="172"/>
      <c r="M38" s="172"/>
      <c r="N38" s="172"/>
      <c r="O38" s="172" t="s">
        <v>62</v>
      </c>
      <c r="P38" s="172" t="s">
        <v>32</v>
      </c>
      <c r="Q38" s="172"/>
      <c r="R38" s="172" t="s">
        <v>33</v>
      </c>
      <c r="S38" s="172"/>
      <c r="T38" s="172"/>
      <c r="U38" s="172" t="s">
        <v>253</v>
      </c>
      <c r="V38" s="172"/>
      <c r="W38" s="172"/>
      <c r="X38" s="172" t="s">
        <v>123</v>
      </c>
      <c r="Y38" s="342"/>
      <c r="Z38" s="343"/>
      <c r="AG38" s="66" t="s">
        <v>278</v>
      </c>
    </row>
    <row r="39" spans="2:33" ht="38.25" customHeight="1">
      <c r="B39" s="209"/>
      <c r="C39" s="173"/>
      <c r="D39" s="173"/>
      <c r="E39" s="173"/>
      <c r="F39" s="173"/>
      <c r="G39" s="173"/>
      <c r="H39" s="173"/>
      <c r="I39" s="173"/>
      <c r="J39" s="173"/>
      <c r="K39" s="173"/>
      <c r="L39" s="173"/>
      <c r="M39" s="173"/>
      <c r="N39" s="173"/>
      <c r="O39" s="173"/>
      <c r="P39" s="173"/>
      <c r="Q39" s="173"/>
      <c r="R39" s="173"/>
      <c r="S39" s="173"/>
      <c r="T39" s="173"/>
      <c r="U39" s="173"/>
      <c r="V39" s="173"/>
      <c r="W39" s="173"/>
      <c r="X39" s="173"/>
      <c r="Y39" s="344"/>
      <c r="Z39" s="345"/>
      <c r="AG39" s="67" t="s">
        <v>262</v>
      </c>
    </row>
    <row r="40" spans="2:33" ht="57.75" customHeight="1">
      <c r="B40" s="191"/>
      <c r="C40" s="192"/>
      <c r="D40" s="30" t="s">
        <v>78</v>
      </c>
      <c r="E40" s="160" t="s">
        <v>292</v>
      </c>
      <c r="F40" s="154"/>
      <c r="G40" s="154"/>
      <c r="H40" s="154"/>
      <c r="I40" s="154"/>
      <c r="J40" s="154"/>
      <c r="K40" s="155"/>
      <c r="L40" s="155"/>
      <c r="M40" s="155"/>
      <c r="N40" s="155"/>
      <c r="O40" s="31"/>
      <c r="P40" s="155"/>
      <c r="Q40" s="155"/>
      <c r="R40" s="154"/>
      <c r="S40" s="154"/>
      <c r="T40" s="154"/>
      <c r="U40" s="156"/>
      <c r="V40" s="156"/>
      <c r="W40" s="156"/>
      <c r="X40" s="149"/>
      <c r="Y40" s="150"/>
      <c r="Z40" s="151"/>
      <c r="AB40" s="15" t="s">
        <v>78</v>
      </c>
      <c r="AC40" s="14"/>
      <c r="AD40" s="14"/>
      <c r="AE40" s="14"/>
      <c r="AG40" s="67" t="s">
        <v>263</v>
      </c>
    </row>
    <row r="41" spans="2:33" ht="54" customHeight="1">
      <c r="B41" s="152">
        <v>1</v>
      </c>
      <c r="C41" s="153"/>
      <c r="D41" s="30" t="s">
        <v>299</v>
      </c>
      <c r="E41" s="162" t="s">
        <v>293</v>
      </c>
      <c r="F41" s="320"/>
      <c r="G41" s="320"/>
      <c r="H41" s="320"/>
      <c r="I41" s="320"/>
      <c r="J41" s="321"/>
      <c r="K41" s="161" t="s">
        <v>294</v>
      </c>
      <c r="L41" s="155"/>
      <c r="M41" s="155"/>
      <c r="N41" s="155"/>
      <c r="O41" s="73">
        <v>40</v>
      </c>
      <c r="P41" s="161" t="s">
        <v>296</v>
      </c>
      <c r="Q41" s="161"/>
      <c r="R41" s="165" t="s">
        <v>297</v>
      </c>
      <c r="S41" s="166"/>
      <c r="T41" s="167"/>
      <c r="U41" s="168"/>
      <c r="V41" s="168"/>
      <c r="W41" s="168"/>
      <c r="X41" s="169"/>
      <c r="Y41" s="170"/>
      <c r="Z41" s="171"/>
      <c r="AB41" s="10" t="s">
        <v>61</v>
      </c>
      <c r="AC41" s="14" t="s">
        <v>125</v>
      </c>
      <c r="AD41" s="14"/>
      <c r="AE41" s="14"/>
      <c r="AG41" s="67" t="s">
        <v>264</v>
      </c>
    </row>
    <row r="42" spans="2:33" ht="54" customHeight="1">
      <c r="B42" s="152"/>
      <c r="C42" s="153"/>
      <c r="D42" s="30"/>
      <c r="E42" s="154"/>
      <c r="F42" s="154"/>
      <c r="G42" s="154"/>
      <c r="H42" s="154"/>
      <c r="I42" s="154"/>
      <c r="J42" s="154"/>
      <c r="K42" s="161" t="s">
        <v>295</v>
      </c>
      <c r="L42" s="155"/>
      <c r="M42" s="155"/>
      <c r="N42" s="155"/>
      <c r="O42" s="73">
        <v>38</v>
      </c>
      <c r="P42" s="161" t="s">
        <v>296</v>
      </c>
      <c r="Q42" s="161"/>
      <c r="R42" s="165" t="s">
        <v>298</v>
      </c>
      <c r="S42" s="166"/>
      <c r="T42" s="167"/>
      <c r="U42" s="168"/>
      <c r="V42" s="168"/>
      <c r="W42" s="168"/>
      <c r="X42" s="169"/>
      <c r="Y42" s="170"/>
      <c r="Z42" s="171"/>
      <c r="AB42" s="10" t="s">
        <v>124</v>
      </c>
      <c r="AC42" s="14" t="s">
        <v>127</v>
      </c>
      <c r="AD42" s="14"/>
      <c r="AE42" s="14"/>
      <c r="AG42" s="67" t="s">
        <v>265</v>
      </c>
    </row>
    <row r="43" spans="2:33" ht="54" customHeight="1">
      <c r="B43" s="152">
        <v>2</v>
      </c>
      <c r="C43" s="153"/>
      <c r="D43" s="30" t="s">
        <v>287</v>
      </c>
      <c r="E43" s="160" t="s">
        <v>302</v>
      </c>
      <c r="F43" s="160"/>
      <c r="G43" s="160"/>
      <c r="H43" s="160"/>
      <c r="I43" s="160"/>
      <c r="J43" s="160"/>
      <c r="K43" s="161" t="s">
        <v>303</v>
      </c>
      <c r="L43" s="155"/>
      <c r="M43" s="155"/>
      <c r="N43" s="155"/>
      <c r="O43" s="76">
        <v>39</v>
      </c>
      <c r="P43" s="161" t="s">
        <v>305</v>
      </c>
      <c r="Q43" s="161"/>
      <c r="R43" s="162" t="s">
        <v>307</v>
      </c>
      <c r="S43" s="163"/>
      <c r="T43" s="164"/>
      <c r="U43" s="156"/>
      <c r="V43" s="156"/>
      <c r="W43" s="156"/>
      <c r="X43" s="149"/>
      <c r="Y43" s="150"/>
      <c r="Z43" s="151"/>
      <c r="AB43" s="14"/>
      <c r="AC43" s="154"/>
      <c r="AD43" s="154"/>
      <c r="AE43" s="154"/>
      <c r="AG43" s="67" t="s">
        <v>266</v>
      </c>
    </row>
    <row r="44" spans="2:33" ht="54" customHeight="1">
      <c r="B44" s="152">
        <v>3</v>
      </c>
      <c r="C44" s="153"/>
      <c r="D44" s="30" t="s">
        <v>287</v>
      </c>
      <c r="E44" s="158" t="s">
        <v>345</v>
      </c>
      <c r="F44" s="159"/>
      <c r="G44" s="159"/>
      <c r="H44" s="159"/>
      <c r="I44" s="159"/>
      <c r="J44" s="159"/>
      <c r="K44" s="161" t="s">
        <v>304</v>
      </c>
      <c r="L44" s="155"/>
      <c r="M44" s="155"/>
      <c r="N44" s="155"/>
      <c r="O44" s="76">
        <v>38</v>
      </c>
      <c r="P44" s="161" t="s">
        <v>306</v>
      </c>
      <c r="Q44" s="161"/>
      <c r="R44" s="162" t="s">
        <v>308</v>
      </c>
      <c r="S44" s="163"/>
      <c r="T44" s="164"/>
      <c r="U44" s="156"/>
      <c r="V44" s="156"/>
      <c r="W44" s="156"/>
      <c r="X44" s="149"/>
      <c r="Y44" s="150"/>
      <c r="Z44" s="151"/>
      <c r="AG44" s="67" t="s">
        <v>267</v>
      </c>
    </row>
    <row r="45" spans="2:33" ht="54" customHeight="1">
      <c r="B45" s="152"/>
      <c r="C45" s="153"/>
      <c r="D45" s="30"/>
      <c r="E45" s="154"/>
      <c r="F45" s="154"/>
      <c r="G45" s="154"/>
      <c r="H45" s="154"/>
      <c r="I45" s="154"/>
      <c r="J45" s="154"/>
      <c r="K45" s="155"/>
      <c r="L45" s="155"/>
      <c r="M45" s="155"/>
      <c r="N45" s="155"/>
      <c r="O45" s="31"/>
      <c r="P45" s="157"/>
      <c r="Q45" s="157"/>
      <c r="R45" s="154"/>
      <c r="S45" s="154"/>
      <c r="T45" s="154"/>
      <c r="U45" s="156"/>
      <c r="V45" s="156"/>
      <c r="W45" s="156"/>
      <c r="X45" s="149"/>
      <c r="Y45" s="150"/>
      <c r="Z45" s="151"/>
      <c r="AG45" s="67" t="s">
        <v>268</v>
      </c>
    </row>
    <row r="46" spans="2:33" ht="54" customHeight="1">
      <c r="B46" s="152"/>
      <c r="C46" s="153"/>
      <c r="D46" s="30"/>
      <c r="E46" s="154"/>
      <c r="F46" s="154"/>
      <c r="G46" s="154"/>
      <c r="H46" s="154"/>
      <c r="I46" s="154"/>
      <c r="J46" s="154"/>
      <c r="K46" s="155"/>
      <c r="L46" s="155"/>
      <c r="M46" s="155"/>
      <c r="N46" s="155"/>
      <c r="O46" s="31"/>
      <c r="P46" s="157"/>
      <c r="Q46" s="157"/>
      <c r="R46" s="154"/>
      <c r="S46" s="154"/>
      <c r="T46" s="154"/>
      <c r="U46" s="156"/>
      <c r="V46" s="156"/>
      <c r="W46" s="156"/>
      <c r="X46" s="149"/>
      <c r="Y46" s="150"/>
      <c r="Z46" s="151"/>
      <c r="AG46" s="67" t="s">
        <v>269</v>
      </c>
    </row>
    <row r="47" spans="2:33" ht="54" customHeight="1">
      <c r="B47" s="152"/>
      <c r="C47" s="153"/>
      <c r="D47" s="30"/>
      <c r="E47" s="154"/>
      <c r="F47" s="154"/>
      <c r="G47" s="154"/>
      <c r="H47" s="154"/>
      <c r="I47" s="154"/>
      <c r="J47" s="154"/>
      <c r="K47" s="155"/>
      <c r="L47" s="155"/>
      <c r="M47" s="155"/>
      <c r="N47" s="155"/>
      <c r="O47" s="31"/>
      <c r="P47" s="155"/>
      <c r="Q47" s="155"/>
      <c r="R47" s="154"/>
      <c r="S47" s="154"/>
      <c r="T47" s="154"/>
      <c r="U47" s="156"/>
      <c r="V47" s="156"/>
      <c r="W47" s="156"/>
      <c r="X47" s="149"/>
      <c r="Y47" s="150"/>
      <c r="Z47" s="151"/>
      <c r="AG47" s="67" t="s">
        <v>270</v>
      </c>
    </row>
    <row r="48" spans="2:33" ht="54" customHeight="1">
      <c r="B48" s="152"/>
      <c r="C48" s="153"/>
      <c r="D48" s="30"/>
      <c r="E48" s="154"/>
      <c r="F48" s="154"/>
      <c r="G48" s="154"/>
      <c r="H48" s="154"/>
      <c r="I48" s="154"/>
      <c r="J48" s="154"/>
      <c r="K48" s="155"/>
      <c r="L48" s="155"/>
      <c r="M48" s="155"/>
      <c r="N48" s="155"/>
      <c r="O48" s="31"/>
      <c r="P48" s="155"/>
      <c r="Q48" s="155"/>
      <c r="R48" s="154"/>
      <c r="S48" s="154"/>
      <c r="T48" s="154"/>
      <c r="U48" s="156"/>
      <c r="V48" s="156"/>
      <c r="W48" s="156"/>
      <c r="X48" s="149"/>
      <c r="Y48" s="150"/>
      <c r="Z48" s="151"/>
      <c r="AG48" s="67" t="s">
        <v>279</v>
      </c>
    </row>
    <row r="49" spans="2:33" ht="54" customHeight="1">
      <c r="B49" s="152"/>
      <c r="C49" s="153"/>
      <c r="D49" s="30"/>
      <c r="E49" s="154"/>
      <c r="F49" s="154"/>
      <c r="G49" s="154"/>
      <c r="H49" s="154"/>
      <c r="I49" s="154"/>
      <c r="J49" s="154"/>
      <c r="K49" s="155"/>
      <c r="L49" s="155"/>
      <c r="M49" s="155"/>
      <c r="N49" s="155"/>
      <c r="O49" s="31"/>
      <c r="P49" s="155"/>
      <c r="Q49" s="155"/>
      <c r="R49" s="154"/>
      <c r="S49" s="154"/>
      <c r="T49" s="154"/>
      <c r="U49" s="156"/>
      <c r="V49" s="156"/>
      <c r="W49" s="156"/>
      <c r="X49" s="149"/>
      <c r="Y49" s="150"/>
      <c r="Z49" s="151"/>
      <c r="AG49" s="67" t="s">
        <v>271</v>
      </c>
    </row>
    <row r="50" spans="2:33" ht="54" customHeight="1">
      <c r="B50" s="152"/>
      <c r="C50" s="153"/>
      <c r="D50" s="30"/>
      <c r="E50" s="154"/>
      <c r="F50" s="154"/>
      <c r="G50" s="154"/>
      <c r="H50" s="154"/>
      <c r="I50" s="154"/>
      <c r="J50" s="154"/>
      <c r="K50" s="155"/>
      <c r="L50" s="155"/>
      <c r="M50" s="155"/>
      <c r="N50" s="155"/>
      <c r="O50" s="31"/>
      <c r="P50" s="155"/>
      <c r="Q50" s="155"/>
      <c r="R50" s="154"/>
      <c r="S50" s="154"/>
      <c r="T50" s="154"/>
      <c r="U50" s="156"/>
      <c r="V50" s="156"/>
      <c r="W50" s="156"/>
      <c r="X50" s="149"/>
      <c r="Y50" s="150"/>
      <c r="Z50" s="151"/>
      <c r="AG50" s="67" t="s">
        <v>272</v>
      </c>
    </row>
    <row r="51" spans="2:33" ht="54" customHeight="1">
      <c r="B51" s="152"/>
      <c r="C51" s="153"/>
      <c r="D51" s="30"/>
      <c r="E51" s="154"/>
      <c r="F51" s="154"/>
      <c r="G51" s="154"/>
      <c r="H51" s="154"/>
      <c r="I51" s="154"/>
      <c r="J51" s="154"/>
      <c r="K51" s="155"/>
      <c r="L51" s="155"/>
      <c r="M51" s="155"/>
      <c r="N51" s="155"/>
      <c r="O51" s="31"/>
      <c r="P51" s="155"/>
      <c r="Q51" s="155"/>
      <c r="R51" s="154"/>
      <c r="S51" s="154"/>
      <c r="T51" s="154"/>
      <c r="U51" s="156"/>
      <c r="V51" s="156"/>
      <c r="W51" s="156"/>
      <c r="X51" s="149"/>
      <c r="Y51" s="150"/>
      <c r="Z51" s="151"/>
      <c r="AG51" s="67" t="s">
        <v>273</v>
      </c>
    </row>
    <row r="52" spans="2:33" ht="54" customHeight="1">
      <c r="B52" s="152"/>
      <c r="C52" s="153"/>
      <c r="D52" s="30"/>
      <c r="E52" s="154"/>
      <c r="F52" s="154"/>
      <c r="G52" s="154"/>
      <c r="H52" s="154"/>
      <c r="I52" s="154"/>
      <c r="J52" s="154"/>
      <c r="K52" s="155"/>
      <c r="L52" s="155"/>
      <c r="M52" s="155"/>
      <c r="N52" s="155"/>
      <c r="O52" s="31"/>
      <c r="P52" s="155"/>
      <c r="Q52" s="155"/>
      <c r="R52" s="154"/>
      <c r="S52" s="154"/>
      <c r="T52" s="154"/>
      <c r="U52" s="156"/>
      <c r="V52" s="156"/>
      <c r="W52" s="156"/>
      <c r="X52" s="149"/>
      <c r="Y52" s="150"/>
      <c r="Z52" s="151"/>
      <c r="AG52" s="67" t="s">
        <v>274</v>
      </c>
    </row>
    <row r="53" spans="2:33" ht="54" customHeight="1">
      <c r="B53" s="152"/>
      <c r="C53" s="153"/>
      <c r="D53" s="30"/>
      <c r="E53" s="154"/>
      <c r="F53" s="154"/>
      <c r="G53" s="154"/>
      <c r="H53" s="154"/>
      <c r="I53" s="154"/>
      <c r="J53" s="154"/>
      <c r="K53" s="155"/>
      <c r="L53" s="155"/>
      <c r="M53" s="155"/>
      <c r="N53" s="155"/>
      <c r="O53" s="31"/>
      <c r="P53" s="155"/>
      <c r="Q53" s="155"/>
      <c r="R53" s="154"/>
      <c r="S53" s="154"/>
      <c r="T53" s="154"/>
      <c r="U53" s="156"/>
      <c r="V53" s="156"/>
      <c r="W53" s="156"/>
      <c r="X53" s="149"/>
      <c r="Y53" s="150"/>
      <c r="Z53" s="151"/>
      <c r="AG53" s="67" t="s">
        <v>275</v>
      </c>
    </row>
    <row r="54" spans="2:33" ht="54" customHeight="1">
      <c r="B54" s="152"/>
      <c r="C54" s="153"/>
      <c r="D54" s="30"/>
      <c r="E54" s="154"/>
      <c r="F54" s="154"/>
      <c r="G54" s="154"/>
      <c r="H54" s="154"/>
      <c r="I54" s="154"/>
      <c r="J54" s="154"/>
      <c r="K54" s="155"/>
      <c r="L54" s="155"/>
      <c r="M54" s="155"/>
      <c r="N54" s="155"/>
      <c r="O54" s="31"/>
      <c r="P54" s="155"/>
      <c r="Q54" s="155"/>
      <c r="R54" s="154"/>
      <c r="S54" s="154"/>
      <c r="T54" s="154"/>
      <c r="U54" s="156"/>
      <c r="V54" s="156"/>
      <c r="W54" s="156"/>
      <c r="X54" s="149"/>
      <c r="Y54" s="150"/>
      <c r="Z54" s="151"/>
      <c r="AG54" s="67" t="s">
        <v>276</v>
      </c>
    </row>
    <row r="55" spans="2:33" ht="54" customHeight="1" thickBot="1">
      <c r="B55" s="152"/>
      <c r="C55" s="153"/>
      <c r="D55" s="30"/>
      <c r="E55" s="154"/>
      <c r="F55" s="154"/>
      <c r="G55" s="154"/>
      <c r="H55" s="154"/>
      <c r="I55" s="154"/>
      <c r="J55" s="154"/>
      <c r="K55" s="155"/>
      <c r="L55" s="155"/>
      <c r="M55" s="155"/>
      <c r="N55" s="155"/>
      <c r="O55" s="31"/>
      <c r="P55" s="155"/>
      <c r="Q55" s="155"/>
      <c r="R55" s="154"/>
      <c r="S55" s="154"/>
      <c r="T55" s="154"/>
      <c r="U55" s="156"/>
      <c r="V55" s="156"/>
      <c r="W55" s="156"/>
      <c r="X55" s="149"/>
      <c r="Y55" s="150"/>
      <c r="Z55" s="151"/>
      <c r="AG55" s="67" t="s">
        <v>277</v>
      </c>
    </row>
    <row r="56" spans="2:33" ht="30.75" customHeight="1" thickBot="1">
      <c r="B56" s="126" t="s">
        <v>59</v>
      </c>
      <c r="C56" s="127"/>
      <c r="D56" s="127"/>
      <c r="E56" s="127"/>
      <c r="F56" s="127"/>
      <c r="G56" s="127"/>
      <c r="H56" s="127"/>
      <c r="I56" s="127"/>
      <c r="J56" s="127"/>
      <c r="K56" s="127"/>
      <c r="L56" s="127"/>
      <c r="M56" s="127"/>
      <c r="N56" s="127"/>
      <c r="O56" s="127"/>
      <c r="P56" s="130" t="s">
        <v>182</v>
      </c>
      <c r="Q56" s="131"/>
      <c r="R56" s="131"/>
      <c r="S56" s="131"/>
      <c r="T56" s="131"/>
      <c r="U56" s="131"/>
      <c r="V56" s="131"/>
      <c r="W56" s="131"/>
      <c r="X56" s="131"/>
      <c r="Y56" s="132"/>
      <c r="Z56" s="133"/>
      <c r="AD56" s="327" t="s">
        <v>184</v>
      </c>
      <c r="AE56" s="327"/>
      <c r="AF56" s="327"/>
      <c r="AG56" s="327"/>
    </row>
    <row r="57" spans="2:33" ht="28.5" customHeight="1" thickBot="1">
      <c r="B57" s="128"/>
      <c r="C57" s="129"/>
      <c r="D57" s="129"/>
      <c r="E57" s="129"/>
      <c r="F57" s="129"/>
      <c r="G57" s="129"/>
      <c r="H57" s="129"/>
      <c r="I57" s="129"/>
      <c r="J57" s="129"/>
      <c r="K57" s="129"/>
      <c r="L57" s="129"/>
      <c r="M57" s="129"/>
      <c r="N57" s="129"/>
      <c r="O57" s="129"/>
      <c r="P57" s="134" t="s">
        <v>126</v>
      </c>
      <c r="Q57" s="135"/>
      <c r="R57" s="136">
        <f>SUM(U40:W55)</f>
        <v>0</v>
      </c>
      <c r="S57" s="137"/>
      <c r="T57" s="137"/>
      <c r="U57" s="137"/>
      <c r="V57" s="137"/>
      <c r="W57" s="137"/>
      <c r="X57" s="137"/>
      <c r="Y57" s="137"/>
      <c r="Z57" s="138"/>
      <c r="AD57" s="324">
        <f>'記載事項⑯～⑰'!G5</f>
        <v>0</v>
      </c>
      <c r="AE57" s="325"/>
      <c r="AF57" s="325"/>
      <c r="AG57" s="326"/>
    </row>
    <row r="58" spans="2:26" ht="26.25" customHeight="1">
      <c r="B58" s="139" t="s">
        <v>129</v>
      </c>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row>
    <row r="59" spans="2:26" ht="26.25" customHeight="1">
      <c r="B59" s="323" t="s">
        <v>183</v>
      </c>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row>
    <row r="60" spans="2:26" ht="27.75" customHeight="1">
      <c r="B60" s="312" t="s">
        <v>130</v>
      </c>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row>
    <row r="61" spans="2:26" ht="14.25">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2:26" ht="14.25">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2:27" ht="29.25" customHeight="1" thickBot="1">
      <c r="B63" s="305" t="s">
        <v>217</v>
      </c>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2"/>
    </row>
    <row r="64" spans="2:32" ht="408.75" customHeight="1">
      <c r="B64" s="181" t="s">
        <v>312</v>
      </c>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3"/>
      <c r="AA64" s="22"/>
      <c r="AF64" s="19"/>
    </row>
    <row r="65" spans="2:27" ht="30" customHeight="1" thickBot="1">
      <c r="B65" s="184"/>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6"/>
      <c r="AA65" s="22"/>
    </row>
    <row r="66" spans="2:26" ht="16.5" customHeight="1">
      <c r="B66" s="187"/>
      <c r="C66" s="187"/>
      <c r="D66" s="187"/>
      <c r="E66" s="187"/>
      <c r="F66" s="187"/>
      <c r="G66" s="187"/>
      <c r="H66" s="187"/>
      <c r="I66" s="187"/>
      <c r="J66" s="187"/>
      <c r="K66" s="187"/>
      <c r="L66" s="187"/>
      <c r="M66" s="187"/>
      <c r="N66" s="187"/>
      <c r="O66" s="187"/>
      <c r="P66" s="187"/>
      <c r="Q66" s="187"/>
      <c r="R66" s="21"/>
      <c r="S66" s="21"/>
      <c r="T66" s="21"/>
      <c r="U66" s="21"/>
      <c r="V66" s="21"/>
      <c r="W66" s="21"/>
      <c r="X66" s="21"/>
      <c r="Y66" s="21"/>
      <c r="Z66" s="21"/>
    </row>
    <row r="67" spans="2:27" ht="28.5" customHeight="1" thickBot="1">
      <c r="B67" s="291" t="s">
        <v>218</v>
      </c>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2"/>
    </row>
    <row r="68" spans="2:27" ht="408.75" customHeight="1" thickBot="1">
      <c r="B68" s="178" t="s">
        <v>311</v>
      </c>
      <c r="C68" s="318"/>
      <c r="D68" s="318"/>
      <c r="E68" s="318"/>
      <c r="F68" s="318"/>
      <c r="G68" s="318"/>
      <c r="H68" s="318"/>
      <c r="I68" s="318"/>
      <c r="J68" s="318"/>
      <c r="K68" s="318"/>
      <c r="L68" s="318"/>
      <c r="M68" s="318"/>
      <c r="N68" s="318"/>
      <c r="O68" s="318"/>
      <c r="P68" s="318"/>
      <c r="Q68" s="318"/>
      <c r="R68" s="318"/>
      <c r="S68" s="318"/>
      <c r="T68" s="318"/>
      <c r="U68" s="318"/>
      <c r="V68" s="318"/>
      <c r="W68" s="318"/>
      <c r="X68" s="318"/>
      <c r="Y68" s="318"/>
      <c r="Z68" s="319"/>
      <c r="AA68" s="22"/>
    </row>
    <row r="71" spans="2:17" ht="20.25" customHeight="1">
      <c r="B71" s="174" t="s">
        <v>34</v>
      </c>
      <c r="C71" s="174"/>
      <c r="D71" s="174"/>
      <c r="E71" s="174"/>
      <c r="F71" s="174"/>
      <c r="G71" s="174"/>
      <c r="H71" s="174"/>
      <c r="I71" s="174"/>
      <c r="J71" s="174"/>
      <c r="K71" s="174"/>
      <c r="L71" s="174"/>
      <c r="M71" s="174"/>
      <c r="N71" s="174"/>
      <c r="O71" s="174"/>
      <c r="P71" s="174"/>
      <c r="Q71" s="174"/>
    </row>
    <row r="72" spans="2:17" ht="15" thickBot="1">
      <c r="B72" s="315" t="s">
        <v>209</v>
      </c>
      <c r="C72" s="315"/>
      <c r="D72" s="315"/>
      <c r="E72" s="315"/>
      <c r="F72" s="315"/>
      <c r="G72" s="315"/>
      <c r="H72" s="315"/>
      <c r="I72" s="315"/>
      <c r="J72" s="315"/>
      <c r="K72" s="315"/>
      <c r="L72" s="315"/>
      <c r="M72" s="315"/>
      <c r="N72" s="315"/>
      <c r="O72" s="315"/>
      <c r="P72" s="315"/>
      <c r="Q72" s="315"/>
    </row>
    <row r="73" spans="2:26" ht="25.5" customHeight="1">
      <c r="B73" s="331" t="s">
        <v>155</v>
      </c>
      <c r="C73" s="181" t="s">
        <v>313</v>
      </c>
      <c r="D73" s="306"/>
      <c r="E73" s="306"/>
      <c r="F73" s="306"/>
      <c r="G73" s="306"/>
      <c r="H73" s="306"/>
      <c r="I73" s="306"/>
      <c r="J73" s="306"/>
      <c r="K73" s="306"/>
      <c r="L73" s="306"/>
      <c r="M73" s="306"/>
      <c r="N73" s="306"/>
      <c r="O73" s="306"/>
      <c r="P73" s="306"/>
      <c r="Q73" s="306"/>
      <c r="R73" s="306"/>
      <c r="S73" s="306"/>
      <c r="T73" s="306"/>
      <c r="U73" s="306"/>
      <c r="V73" s="306"/>
      <c r="W73" s="306"/>
      <c r="X73" s="306"/>
      <c r="Y73" s="306"/>
      <c r="Z73" s="307"/>
    </row>
    <row r="74" spans="2:26" ht="248.25" customHeight="1" thickBot="1">
      <c r="B74" s="332"/>
      <c r="C74" s="308"/>
      <c r="D74" s="309"/>
      <c r="E74" s="309"/>
      <c r="F74" s="309"/>
      <c r="G74" s="309"/>
      <c r="H74" s="309"/>
      <c r="I74" s="309"/>
      <c r="J74" s="309"/>
      <c r="K74" s="309"/>
      <c r="L74" s="309"/>
      <c r="M74" s="309"/>
      <c r="N74" s="309"/>
      <c r="O74" s="309"/>
      <c r="P74" s="309"/>
      <c r="Q74" s="309"/>
      <c r="R74" s="309"/>
      <c r="S74" s="309"/>
      <c r="T74" s="309"/>
      <c r="U74" s="309"/>
      <c r="V74" s="309"/>
      <c r="W74" s="309"/>
      <c r="X74" s="309"/>
      <c r="Y74" s="309"/>
      <c r="Z74" s="310"/>
    </row>
    <row r="75" spans="2:20" ht="83.25" customHeight="1" thickBot="1">
      <c r="B75" s="245"/>
      <c r="C75" s="245"/>
      <c r="D75" s="245"/>
      <c r="E75" s="245"/>
      <c r="F75" s="16"/>
      <c r="G75" s="16"/>
      <c r="H75" s="16"/>
      <c r="I75" s="16"/>
      <c r="J75" s="16"/>
      <c r="L75" s="210" t="s">
        <v>154</v>
      </c>
      <c r="M75" s="210"/>
      <c r="N75" s="210"/>
      <c r="O75" s="210"/>
      <c r="P75" s="210"/>
      <c r="Q75" s="210"/>
      <c r="R75" s="210"/>
      <c r="S75" s="210"/>
      <c r="T75" s="210"/>
    </row>
    <row r="76" spans="2:26" ht="163.5" customHeight="1">
      <c r="B76" s="188" t="s">
        <v>36</v>
      </c>
      <c r="C76" s="181" t="s">
        <v>315</v>
      </c>
      <c r="D76" s="306"/>
      <c r="E76" s="306"/>
      <c r="F76" s="306"/>
      <c r="G76" s="306"/>
      <c r="H76" s="306"/>
      <c r="I76" s="306"/>
      <c r="J76" s="306"/>
      <c r="K76" s="306"/>
      <c r="L76" s="306"/>
      <c r="M76" s="306"/>
      <c r="N76" s="306"/>
      <c r="O76" s="306"/>
      <c r="P76" s="306"/>
      <c r="Q76" s="306"/>
      <c r="R76" s="306"/>
      <c r="S76" s="306"/>
      <c r="T76" s="306"/>
      <c r="U76" s="306"/>
      <c r="V76" s="306"/>
      <c r="W76" s="306"/>
      <c r="X76" s="306"/>
      <c r="Y76" s="306"/>
      <c r="Z76" s="307"/>
    </row>
    <row r="77" spans="2:26" ht="163.5" customHeight="1">
      <c r="B77" s="189"/>
      <c r="C77" s="328"/>
      <c r="D77" s="329"/>
      <c r="E77" s="329"/>
      <c r="F77" s="329"/>
      <c r="G77" s="329"/>
      <c r="H77" s="329"/>
      <c r="I77" s="329"/>
      <c r="J77" s="329"/>
      <c r="K77" s="329"/>
      <c r="L77" s="329"/>
      <c r="M77" s="329"/>
      <c r="N77" s="329"/>
      <c r="O77" s="329"/>
      <c r="P77" s="329"/>
      <c r="Q77" s="329"/>
      <c r="R77" s="329"/>
      <c r="S77" s="329"/>
      <c r="T77" s="329"/>
      <c r="U77" s="329"/>
      <c r="V77" s="329"/>
      <c r="W77" s="329"/>
      <c r="X77" s="329"/>
      <c r="Y77" s="329"/>
      <c r="Z77" s="330"/>
    </row>
    <row r="78" spans="2:26" ht="163.5" customHeight="1">
      <c r="B78" s="189"/>
      <c r="C78" s="328"/>
      <c r="D78" s="329"/>
      <c r="E78" s="329"/>
      <c r="F78" s="329"/>
      <c r="G78" s="329"/>
      <c r="H78" s="329"/>
      <c r="I78" s="329"/>
      <c r="J78" s="329"/>
      <c r="K78" s="329"/>
      <c r="L78" s="329"/>
      <c r="M78" s="329"/>
      <c r="N78" s="329"/>
      <c r="O78" s="329"/>
      <c r="P78" s="329"/>
      <c r="Q78" s="329"/>
      <c r="R78" s="329"/>
      <c r="S78" s="329"/>
      <c r="T78" s="329"/>
      <c r="U78" s="329"/>
      <c r="V78" s="329"/>
      <c r="W78" s="329"/>
      <c r="X78" s="329"/>
      <c r="Y78" s="329"/>
      <c r="Z78" s="330"/>
    </row>
    <row r="79" spans="2:26" ht="163.5" customHeight="1" thickBot="1">
      <c r="B79" s="190"/>
      <c r="C79" s="308"/>
      <c r="D79" s="309"/>
      <c r="E79" s="309"/>
      <c r="F79" s="309"/>
      <c r="G79" s="309"/>
      <c r="H79" s="309"/>
      <c r="I79" s="309"/>
      <c r="J79" s="309"/>
      <c r="K79" s="309"/>
      <c r="L79" s="309"/>
      <c r="M79" s="309"/>
      <c r="N79" s="309"/>
      <c r="O79" s="309"/>
      <c r="P79" s="309"/>
      <c r="Q79" s="309"/>
      <c r="R79" s="309"/>
      <c r="S79" s="309"/>
      <c r="T79" s="309"/>
      <c r="U79" s="309"/>
      <c r="V79" s="309"/>
      <c r="W79" s="309"/>
      <c r="X79" s="309"/>
      <c r="Y79" s="309"/>
      <c r="Z79" s="310"/>
    </row>
    <row r="80" spans="2:26" ht="53.25" customHeight="1">
      <c r="B80" s="13"/>
      <c r="C80" s="322" t="s">
        <v>156</v>
      </c>
      <c r="D80" s="322"/>
      <c r="E80" s="322"/>
      <c r="F80" s="322"/>
      <c r="G80" s="322"/>
      <c r="H80" s="322"/>
      <c r="I80" s="322"/>
      <c r="J80" s="322"/>
      <c r="K80" s="322"/>
      <c r="L80" s="322"/>
      <c r="M80" s="322"/>
      <c r="N80" s="322"/>
      <c r="O80" s="322"/>
      <c r="P80" s="322"/>
      <c r="Q80" s="322"/>
      <c r="R80" s="322"/>
      <c r="S80" s="322"/>
      <c r="T80" s="322"/>
      <c r="U80" s="322"/>
      <c r="V80" s="322"/>
      <c r="W80" s="322"/>
      <c r="X80" s="322"/>
      <c r="Y80" s="322"/>
      <c r="Z80" s="322"/>
    </row>
    <row r="81" spans="2:17" ht="13.5" customHeight="1">
      <c r="B81" s="5"/>
      <c r="C81" s="5"/>
      <c r="D81" s="5"/>
      <c r="E81" s="5"/>
      <c r="F81" s="5"/>
      <c r="G81" s="5"/>
      <c r="H81" s="5"/>
      <c r="I81" s="5"/>
      <c r="J81" s="5"/>
      <c r="K81" s="6"/>
      <c r="L81" s="6"/>
      <c r="M81" s="6"/>
      <c r="N81" s="6"/>
      <c r="O81" s="6"/>
      <c r="P81" s="6"/>
      <c r="Q81" s="6"/>
    </row>
    <row r="82" spans="2:17" ht="10.5" customHeight="1" thickBot="1">
      <c r="B82" s="5"/>
      <c r="C82" s="5"/>
      <c r="D82" s="5"/>
      <c r="E82" s="5"/>
      <c r="F82" s="5"/>
      <c r="G82" s="5"/>
      <c r="H82" s="5"/>
      <c r="I82" s="5"/>
      <c r="J82" s="5"/>
      <c r="K82" s="6"/>
      <c r="L82" s="6"/>
      <c r="M82" s="6"/>
      <c r="N82" s="6"/>
      <c r="O82" s="6"/>
      <c r="P82" s="6"/>
      <c r="Q82" s="6"/>
    </row>
    <row r="83" spans="2:26" ht="399.75" customHeight="1">
      <c r="B83" s="316" t="s">
        <v>37</v>
      </c>
      <c r="C83" s="181" t="s">
        <v>314</v>
      </c>
      <c r="D83" s="306"/>
      <c r="E83" s="306"/>
      <c r="F83" s="306"/>
      <c r="G83" s="306"/>
      <c r="H83" s="306"/>
      <c r="I83" s="306"/>
      <c r="J83" s="306"/>
      <c r="K83" s="306"/>
      <c r="L83" s="306"/>
      <c r="M83" s="306"/>
      <c r="N83" s="306"/>
      <c r="O83" s="306"/>
      <c r="P83" s="306"/>
      <c r="Q83" s="306"/>
      <c r="R83" s="306"/>
      <c r="S83" s="306"/>
      <c r="T83" s="306"/>
      <c r="U83" s="306"/>
      <c r="V83" s="306"/>
      <c r="W83" s="306"/>
      <c r="X83" s="306"/>
      <c r="Y83" s="306"/>
      <c r="Z83" s="307"/>
    </row>
    <row r="84" spans="2:26" ht="99.75" customHeight="1" thickBot="1">
      <c r="B84" s="317"/>
      <c r="C84" s="308"/>
      <c r="D84" s="309"/>
      <c r="E84" s="309"/>
      <c r="F84" s="309"/>
      <c r="G84" s="309"/>
      <c r="H84" s="309"/>
      <c r="I84" s="309"/>
      <c r="J84" s="309"/>
      <c r="K84" s="309"/>
      <c r="L84" s="309"/>
      <c r="M84" s="309"/>
      <c r="N84" s="309"/>
      <c r="O84" s="309"/>
      <c r="P84" s="309"/>
      <c r="Q84" s="309"/>
      <c r="R84" s="309"/>
      <c r="S84" s="309"/>
      <c r="T84" s="309"/>
      <c r="U84" s="309"/>
      <c r="V84" s="309"/>
      <c r="W84" s="309"/>
      <c r="X84" s="309"/>
      <c r="Y84" s="309"/>
      <c r="Z84" s="310"/>
    </row>
    <row r="85" spans="2:26" ht="393" customHeight="1">
      <c r="B85" s="316" t="s">
        <v>70</v>
      </c>
      <c r="C85" s="181" t="s">
        <v>314</v>
      </c>
      <c r="D85" s="306"/>
      <c r="E85" s="306"/>
      <c r="F85" s="306"/>
      <c r="G85" s="306"/>
      <c r="H85" s="306"/>
      <c r="I85" s="306"/>
      <c r="J85" s="306"/>
      <c r="K85" s="306"/>
      <c r="L85" s="306"/>
      <c r="M85" s="306"/>
      <c r="N85" s="306"/>
      <c r="O85" s="306"/>
      <c r="P85" s="306"/>
      <c r="Q85" s="306"/>
      <c r="R85" s="306"/>
      <c r="S85" s="306"/>
      <c r="T85" s="306"/>
      <c r="U85" s="306"/>
      <c r="V85" s="306"/>
      <c r="W85" s="306"/>
      <c r="X85" s="306"/>
      <c r="Y85" s="306"/>
      <c r="Z85" s="307"/>
    </row>
    <row r="86" spans="2:26" ht="99.75" customHeight="1" thickBot="1">
      <c r="B86" s="317"/>
      <c r="C86" s="308"/>
      <c r="D86" s="309"/>
      <c r="E86" s="309"/>
      <c r="F86" s="309"/>
      <c r="G86" s="309"/>
      <c r="H86" s="309"/>
      <c r="I86" s="309"/>
      <c r="J86" s="309"/>
      <c r="K86" s="309"/>
      <c r="L86" s="309"/>
      <c r="M86" s="309"/>
      <c r="N86" s="309"/>
      <c r="O86" s="309"/>
      <c r="P86" s="309"/>
      <c r="Q86" s="309"/>
      <c r="R86" s="309"/>
      <c r="S86" s="309"/>
      <c r="T86" s="309"/>
      <c r="U86" s="309"/>
      <c r="V86" s="309"/>
      <c r="W86" s="309"/>
      <c r="X86" s="309"/>
      <c r="Y86" s="309"/>
      <c r="Z86" s="310"/>
    </row>
    <row r="89" spans="2:17" ht="20.25" customHeight="1">
      <c r="B89" s="33" t="s">
        <v>39</v>
      </c>
      <c r="C89" s="33"/>
      <c r="D89" s="33"/>
      <c r="E89" s="33"/>
      <c r="F89" s="33"/>
      <c r="G89" s="33"/>
      <c r="H89" s="33"/>
      <c r="I89" s="33"/>
      <c r="J89" s="33"/>
      <c r="K89" s="33"/>
      <c r="L89" s="33"/>
      <c r="M89" s="33"/>
      <c r="N89" s="33"/>
      <c r="O89" s="33"/>
      <c r="P89" s="33"/>
      <c r="Q89" s="33"/>
    </row>
    <row r="90" spans="2:26" ht="20.25" customHeight="1" thickBot="1">
      <c r="B90" s="113" t="s">
        <v>208</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row>
    <row r="91" spans="2:26" ht="39.75" customHeight="1" thickBot="1">
      <c r="B91" s="113" t="s">
        <v>219</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row>
    <row r="92" spans="2:26" ht="40.5" customHeight="1" thickBot="1">
      <c r="B92" s="126" t="s">
        <v>83</v>
      </c>
      <c r="C92" s="127"/>
      <c r="D92" s="127"/>
      <c r="E92" s="193">
        <f>IF(I20="(項目を選択)","",I20)</f>
        <v>0</v>
      </c>
      <c r="F92" s="194"/>
      <c r="G92" s="194"/>
      <c r="H92" s="194"/>
      <c r="I92" s="195"/>
      <c r="J92" s="196" t="s">
        <v>131</v>
      </c>
      <c r="K92" s="197"/>
      <c r="L92" s="197"/>
      <c r="M92" s="197"/>
      <c r="N92" s="198"/>
      <c r="O92" s="313">
        <f>IF(P20=0,"",P20)</f>
      </c>
      <c r="P92" s="313"/>
      <c r="Q92" s="313"/>
      <c r="R92" s="313"/>
      <c r="S92" s="313"/>
      <c r="T92" s="313"/>
      <c r="U92" s="313"/>
      <c r="V92" s="313"/>
      <c r="W92" s="313"/>
      <c r="X92" s="313"/>
      <c r="Y92" s="313"/>
      <c r="Z92" s="314"/>
    </row>
    <row r="93" spans="2:26" ht="408.75" customHeight="1">
      <c r="B93" s="181" t="s">
        <v>316</v>
      </c>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3"/>
    </row>
    <row r="94" spans="2:26" ht="30" customHeight="1" thickBot="1">
      <c r="B94" s="184"/>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6"/>
    </row>
    <row r="95" spans="2:26" ht="24" customHeight="1">
      <c r="B95" s="187"/>
      <c r="C95" s="187"/>
      <c r="D95" s="187"/>
      <c r="E95" s="187"/>
      <c r="F95" s="187"/>
      <c r="G95" s="187"/>
      <c r="H95" s="187"/>
      <c r="I95" s="187"/>
      <c r="J95" s="187"/>
      <c r="K95" s="187"/>
      <c r="L95" s="187"/>
      <c r="M95" s="187"/>
      <c r="N95" s="187"/>
      <c r="O95" s="187"/>
      <c r="P95" s="187"/>
      <c r="Q95" s="187"/>
      <c r="R95" s="21"/>
      <c r="S95" s="21"/>
      <c r="T95" s="21"/>
      <c r="U95" s="21"/>
      <c r="V95" s="21"/>
      <c r="W95" s="21"/>
      <c r="X95" s="21"/>
      <c r="Y95" s="21"/>
      <c r="Z95" s="21"/>
    </row>
    <row r="96" spans="2:27" ht="39.75" customHeight="1" thickBot="1">
      <c r="B96" s="265" t="s">
        <v>201</v>
      </c>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19"/>
    </row>
    <row r="97" spans="2:33" ht="408.75" customHeight="1" thickBot="1">
      <c r="B97" s="178" t="s">
        <v>317</v>
      </c>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80"/>
      <c r="AF97" s="19"/>
      <c r="AG97" s="19"/>
    </row>
    <row r="100" spans="2:26" ht="24" customHeight="1" thickBot="1">
      <c r="B100" s="333" t="s">
        <v>40</v>
      </c>
      <c r="C100" s="333"/>
      <c r="D100" s="333"/>
      <c r="E100" s="333"/>
      <c r="F100" s="333"/>
      <c r="G100" s="333"/>
      <c r="H100" s="333"/>
      <c r="I100" s="333"/>
      <c r="J100" s="333"/>
      <c r="K100" s="333"/>
      <c r="L100" s="333"/>
      <c r="M100" s="333"/>
      <c r="N100" s="333"/>
      <c r="O100" s="333"/>
      <c r="P100" s="333"/>
      <c r="Q100" s="333"/>
      <c r="R100" s="333"/>
      <c r="S100" s="333"/>
      <c r="T100" s="333"/>
      <c r="U100" s="333"/>
      <c r="V100" s="333"/>
      <c r="W100" s="333"/>
      <c r="X100" s="333"/>
      <c r="Y100" s="333"/>
      <c r="Z100" s="333"/>
    </row>
    <row r="101" spans="2:26" ht="350.25" customHeight="1">
      <c r="B101" s="181" t="s">
        <v>318</v>
      </c>
      <c r="C101" s="306"/>
      <c r="D101" s="306"/>
      <c r="E101" s="306"/>
      <c r="F101" s="306"/>
      <c r="G101" s="306"/>
      <c r="H101" s="306"/>
      <c r="I101" s="306"/>
      <c r="J101" s="306"/>
      <c r="K101" s="306"/>
      <c r="L101" s="306"/>
      <c r="M101" s="306"/>
      <c r="N101" s="306"/>
      <c r="O101" s="306"/>
      <c r="P101" s="306"/>
      <c r="Q101" s="306"/>
      <c r="R101" s="306"/>
      <c r="S101" s="306"/>
      <c r="T101" s="306"/>
      <c r="U101" s="306"/>
      <c r="V101" s="306"/>
      <c r="W101" s="306"/>
      <c r="X101" s="306"/>
      <c r="Y101" s="306"/>
      <c r="Z101" s="307"/>
    </row>
    <row r="102" spans="2:26" ht="99.75" customHeight="1" thickBot="1">
      <c r="B102" s="308"/>
      <c r="C102" s="309"/>
      <c r="D102" s="309"/>
      <c r="E102" s="309"/>
      <c r="F102" s="309"/>
      <c r="G102" s="309"/>
      <c r="H102" s="309"/>
      <c r="I102" s="309"/>
      <c r="J102" s="309"/>
      <c r="K102" s="309"/>
      <c r="L102" s="309"/>
      <c r="M102" s="309"/>
      <c r="N102" s="309"/>
      <c r="O102" s="309"/>
      <c r="P102" s="309"/>
      <c r="Q102" s="309"/>
      <c r="R102" s="309"/>
      <c r="S102" s="309"/>
      <c r="T102" s="309"/>
      <c r="U102" s="309"/>
      <c r="V102" s="309"/>
      <c r="W102" s="309"/>
      <c r="X102" s="309"/>
      <c r="Y102" s="309"/>
      <c r="Z102" s="310"/>
    </row>
    <row r="129" spans="2:17" ht="17.25" customHeight="1">
      <c r="B129" s="264" t="s">
        <v>41</v>
      </c>
      <c r="C129" s="264"/>
      <c r="D129" s="264"/>
      <c r="E129" s="264"/>
      <c r="F129" s="264"/>
      <c r="G129" s="264"/>
      <c r="H129" s="264"/>
      <c r="I129" s="264"/>
      <c r="J129" s="264"/>
      <c r="K129" s="264"/>
      <c r="L129" s="264"/>
      <c r="M129" s="264"/>
      <c r="N129" s="264"/>
      <c r="O129" s="264"/>
      <c r="P129" s="264"/>
      <c r="Q129" s="264"/>
    </row>
    <row r="130" spans="2:26" ht="37.5" customHeight="1">
      <c r="B130" s="312" t="s">
        <v>157</v>
      </c>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row>
    <row r="131" spans="2:25" ht="22.5" customHeight="1" thickBot="1">
      <c r="B131" s="54" t="s">
        <v>152</v>
      </c>
      <c r="C131" s="54"/>
      <c r="D131" s="54"/>
      <c r="E131" s="54"/>
      <c r="F131" s="54"/>
      <c r="G131" s="54"/>
      <c r="H131" s="54"/>
      <c r="I131" s="54"/>
      <c r="J131" s="54"/>
      <c r="K131" s="54"/>
      <c r="L131" s="54"/>
      <c r="M131" s="54"/>
      <c r="N131" s="54"/>
      <c r="O131" s="54"/>
      <c r="P131" s="54"/>
      <c r="Q131" s="54"/>
      <c r="R131" s="53"/>
      <c r="S131" s="53"/>
      <c r="T131" s="53"/>
      <c r="U131" s="53"/>
      <c r="V131" s="53"/>
      <c r="W131" s="53"/>
      <c r="X131" s="53"/>
      <c r="Y131" s="53"/>
    </row>
    <row r="132" spans="2:26" ht="22.5" customHeight="1">
      <c r="B132" s="146" t="s">
        <v>46</v>
      </c>
      <c r="C132" s="146"/>
      <c r="D132" s="146"/>
      <c r="E132" s="140" t="s">
        <v>42</v>
      </c>
      <c r="F132" s="140"/>
      <c r="G132" s="140"/>
      <c r="H132" s="140"/>
      <c r="I132" s="140"/>
      <c r="J132" s="140" t="s">
        <v>43</v>
      </c>
      <c r="K132" s="140"/>
      <c r="L132" s="140"/>
      <c r="M132" s="140" t="s">
        <v>254</v>
      </c>
      <c r="N132" s="140"/>
      <c r="O132" s="140"/>
      <c r="P132" s="140"/>
      <c r="Q132" s="140"/>
      <c r="R132" s="140" t="s">
        <v>44</v>
      </c>
      <c r="S132" s="140"/>
      <c r="T132" s="140"/>
      <c r="U132" s="143" t="s">
        <v>45</v>
      </c>
      <c r="V132" s="143"/>
      <c r="W132" s="143"/>
      <c r="X132" s="143"/>
      <c r="Y132" s="143"/>
      <c r="Z132" s="143"/>
    </row>
    <row r="133" spans="2:26" ht="14.25" customHeight="1">
      <c r="B133" s="147"/>
      <c r="C133" s="147"/>
      <c r="D133" s="147"/>
      <c r="E133" s="141"/>
      <c r="F133" s="141"/>
      <c r="G133" s="141"/>
      <c r="H133" s="141"/>
      <c r="I133" s="141"/>
      <c r="J133" s="141"/>
      <c r="K133" s="141"/>
      <c r="L133" s="141"/>
      <c r="M133" s="141"/>
      <c r="N133" s="141"/>
      <c r="O133" s="141"/>
      <c r="P133" s="141"/>
      <c r="Q133" s="141"/>
      <c r="R133" s="141"/>
      <c r="S133" s="141"/>
      <c r="T133" s="141"/>
      <c r="U133" s="144"/>
      <c r="V133" s="144"/>
      <c r="W133" s="144"/>
      <c r="X133" s="144"/>
      <c r="Y133" s="144"/>
      <c r="Z133" s="144"/>
    </row>
    <row r="134" spans="2:26" ht="15" customHeight="1" thickBot="1">
      <c r="B134" s="148"/>
      <c r="C134" s="148"/>
      <c r="D134" s="148"/>
      <c r="E134" s="142"/>
      <c r="F134" s="142"/>
      <c r="G134" s="142"/>
      <c r="H134" s="142"/>
      <c r="I134" s="142"/>
      <c r="J134" s="142"/>
      <c r="K134" s="142"/>
      <c r="L134" s="142"/>
      <c r="M134" s="142"/>
      <c r="N134" s="142"/>
      <c r="O134" s="142"/>
      <c r="P134" s="142"/>
      <c r="Q134" s="142"/>
      <c r="R134" s="142"/>
      <c r="S134" s="142"/>
      <c r="T134" s="142"/>
      <c r="U134" s="145"/>
      <c r="V134" s="145"/>
      <c r="W134" s="145"/>
      <c r="X134" s="145"/>
      <c r="Y134" s="145"/>
      <c r="Z134" s="145"/>
    </row>
    <row r="135" spans="2:26" ht="119.25" customHeight="1" thickBot="1">
      <c r="B135" s="125"/>
      <c r="C135" s="125"/>
      <c r="D135" s="125"/>
      <c r="E135" s="125"/>
      <c r="F135" s="125"/>
      <c r="G135" s="125"/>
      <c r="H135" s="125"/>
      <c r="I135" s="125"/>
      <c r="J135" s="125"/>
      <c r="K135" s="125"/>
      <c r="L135" s="125"/>
      <c r="M135" s="115"/>
      <c r="N135" s="116"/>
      <c r="O135" s="116"/>
      <c r="P135" s="116"/>
      <c r="Q135" s="117"/>
      <c r="R135" s="118"/>
      <c r="S135" s="119"/>
      <c r="T135" s="120"/>
      <c r="U135" s="124"/>
      <c r="V135" s="124"/>
      <c r="W135" s="124"/>
      <c r="X135" s="124"/>
      <c r="Y135" s="124"/>
      <c r="Z135" s="124"/>
    </row>
    <row r="136" spans="2:26" ht="119.25" customHeight="1" thickBot="1">
      <c r="B136" s="122"/>
      <c r="C136" s="122"/>
      <c r="D136" s="122"/>
      <c r="E136" s="122"/>
      <c r="F136" s="122"/>
      <c r="G136" s="122"/>
      <c r="H136" s="122"/>
      <c r="I136" s="122"/>
      <c r="J136" s="122"/>
      <c r="K136" s="122"/>
      <c r="L136" s="122"/>
      <c r="M136" s="115"/>
      <c r="N136" s="116"/>
      <c r="O136" s="116"/>
      <c r="P136" s="116"/>
      <c r="Q136" s="117"/>
      <c r="R136" s="118"/>
      <c r="S136" s="119"/>
      <c r="T136" s="120"/>
      <c r="U136" s="123"/>
      <c r="V136" s="123"/>
      <c r="W136" s="123"/>
      <c r="X136" s="123"/>
      <c r="Y136" s="123"/>
      <c r="Z136" s="123"/>
    </row>
    <row r="137" spans="2:26" ht="119.25" customHeight="1" thickBot="1">
      <c r="B137" s="122"/>
      <c r="C137" s="122"/>
      <c r="D137" s="122"/>
      <c r="E137" s="122"/>
      <c r="F137" s="122"/>
      <c r="G137" s="122"/>
      <c r="H137" s="122"/>
      <c r="I137" s="122"/>
      <c r="J137" s="122"/>
      <c r="K137" s="122"/>
      <c r="L137" s="122"/>
      <c r="M137" s="115"/>
      <c r="N137" s="116"/>
      <c r="O137" s="116"/>
      <c r="P137" s="116"/>
      <c r="Q137" s="117"/>
      <c r="R137" s="118"/>
      <c r="S137" s="119"/>
      <c r="T137" s="120"/>
      <c r="U137" s="123"/>
      <c r="V137" s="123"/>
      <c r="W137" s="123"/>
      <c r="X137" s="123"/>
      <c r="Y137" s="123"/>
      <c r="Z137" s="123"/>
    </row>
    <row r="138" spans="2:26" ht="119.25" customHeight="1" thickBot="1">
      <c r="B138" s="122"/>
      <c r="C138" s="122"/>
      <c r="D138" s="122"/>
      <c r="E138" s="122"/>
      <c r="F138" s="122"/>
      <c r="G138" s="122"/>
      <c r="H138" s="122"/>
      <c r="I138" s="122"/>
      <c r="J138" s="122"/>
      <c r="K138" s="122"/>
      <c r="L138" s="122"/>
      <c r="M138" s="115"/>
      <c r="N138" s="116"/>
      <c r="O138" s="116"/>
      <c r="P138" s="116"/>
      <c r="Q138" s="117"/>
      <c r="R138" s="118"/>
      <c r="S138" s="119"/>
      <c r="T138" s="120"/>
      <c r="U138" s="123"/>
      <c r="V138" s="123"/>
      <c r="W138" s="123"/>
      <c r="X138" s="123"/>
      <c r="Y138" s="123"/>
      <c r="Z138" s="123"/>
    </row>
    <row r="139" spans="2:26" ht="119.25" customHeight="1" thickBot="1">
      <c r="B139" s="122"/>
      <c r="C139" s="122"/>
      <c r="D139" s="122"/>
      <c r="E139" s="122"/>
      <c r="F139" s="122"/>
      <c r="G139" s="122"/>
      <c r="H139" s="122"/>
      <c r="I139" s="122"/>
      <c r="J139" s="122"/>
      <c r="K139" s="122"/>
      <c r="L139" s="122"/>
      <c r="M139" s="115"/>
      <c r="N139" s="116"/>
      <c r="O139" s="116"/>
      <c r="P139" s="116"/>
      <c r="Q139" s="117"/>
      <c r="R139" s="118"/>
      <c r="S139" s="119"/>
      <c r="T139" s="120"/>
      <c r="U139" s="123"/>
      <c r="V139" s="123"/>
      <c r="W139" s="123"/>
      <c r="X139" s="123"/>
      <c r="Y139" s="123"/>
      <c r="Z139" s="123"/>
    </row>
    <row r="140" spans="2:26" ht="119.25" customHeight="1" thickBot="1">
      <c r="B140" s="122"/>
      <c r="C140" s="122"/>
      <c r="D140" s="122"/>
      <c r="E140" s="122"/>
      <c r="F140" s="122"/>
      <c r="G140" s="122"/>
      <c r="H140" s="122"/>
      <c r="I140" s="122"/>
      <c r="J140" s="122"/>
      <c r="K140" s="122"/>
      <c r="L140" s="122"/>
      <c r="M140" s="115"/>
      <c r="N140" s="116"/>
      <c r="O140" s="116"/>
      <c r="P140" s="116"/>
      <c r="Q140" s="117"/>
      <c r="R140" s="118"/>
      <c r="S140" s="119"/>
      <c r="T140" s="120"/>
      <c r="U140" s="123"/>
      <c r="V140" s="123"/>
      <c r="W140" s="123"/>
      <c r="X140" s="123"/>
      <c r="Y140" s="123"/>
      <c r="Z140" s="123"/>
    </row>
    <row r="141" spans="2:26" ht="119.25" customHeight="1" thickBot="1">
      <c r="B141" s="114"/>
      <c r="C141" s="114"/>
      <c r="D141" s="114"/>
      <c r="E141" s="114"/>
      <c r="F141" s="114"/>
      <c r="G141" s="114"/>
      <c r="H141" s="114"/>
      <c r="I141" s="114"/>
      <c r="J141" s="114"/>
      <c r="K141" s="114"/>
      <c r="L141" s="114"/>
      <c r="M141" s="115"/>
      <c r="N141" s="116"/>
      <c r="O141" s="116"/>
      <c r="P141" s="116"/>
      <c r="Q141" s="117"/>
      <c r="R141" s="118"/>
      <c r="S141" s="119"/>
      <c r="T141" s="120"/>
      <c r="U141" s="121"/>
      <c r="V141" s="121"/>
      <c r="W141" s="121"/>
      <c r="X141" s="121"/>
      <c r="Y141" s="121"/>
      <c r="Z141" s="121"/>
    </row>
    <row r="142" spans="2:26" ht="52.5" customHeight="1" thickBot="1">
      <c r="B142" s="230" t="s">
        <v>19</v>
      </c>
      <c r="C142" s="231"/>
      <c r="D142" s="231"/>
      <c r="E142" s="231"/>
      <c r="F142" s="231"/>
      <c r="G142" s="231"/>
      <c r="H142" s="231"/>
      <c r="I142" s="231"/>
      <c r="J142" s="231"/>
      <c r="K142" s="231"/>
      <c r="L142" s="232"/>
      <c r="M142" s="266">
        <f>SUM(M135:Q141)</f>
        <v>0</v>
      </c>
      <c r="N142" s="266"/>
      <c r="O142" s="266"/>
      <c r="P142" s="266"/>
      <c r="Q142" s="266"/>
      <c r="R142" s="110"/>
      <c r="S142" s="111"/>
      <c r="T142" s="111"/>
      <c r="U142" s="111"/>
      <c r="V142" s="111"/>
      <c r="W142" s="111"/>
      <c r="X142" s="111"/>
      <c r="Y142" s="111"/>
      <c r="Z142" s="112"/>
    </row>
    <row r="204" spans="11:16" ht="14.25">
      <c r="K204" s="19"/>
      <c r="L204" s="19"/>
      <c r="M204" s="19"/>
      <c r="N204" s="19"/>
      <c r="O204" s="19"/>
      <c r="P204" s="19"/>
    </row>
    <row r="205" spans="11:16" ht="14.25">
      <c r="K205" s="19"/>
      <c r="L205" s="19"/>
      <c r="M205" s="19"/>
      <c r="N205" s="19"/>
      <c r="O205" s="19"/>
      <c r="P205" s="19"/>
    </row>
    <row r="206" spans="11:16" ht="14.25">
      <c r="K206" s="263"/>
      <c r="L206" s="263"/>
      <c r="M206" s="263"/>
      <c r="N206" s="263"/>
      <c r="O206" s="263"/>
      <c r="P206" s="263"/>
    </row>
    <row r="207" ht="14.25">
      <c r="K207" s="7"/>
    </row>
    <row r="208" ht="14.25">
      <c r="K208" s="7"/>
    </row>
    <row r="209" ht="14.25">
      <c r="K209" s="7"/>
    </row>
    <row r="210" ht="14.25">
      <c r="K210" s="7"/>
    </row>
    <row r="211" ht="14.25">
      <c r="K211" s="7"/>
    </row>
    <row r="212" ht="14.25">
      <c r="K212" s="7"/>
    </row>
    <row r="213" ht="14.25">
      <c r="K213" s="7"/>
    </row>
    <row r="214" ht="14.25">
      <c r="K214" s="7"/>
    </row>
    <row r="215" ht="14.25">
      <c r="K215" s="7"/>
    </row>
    <row r="216" ht="14.25">
      <c r="K216" s="7"/>
    </row>
    <row r="217" ht="14.25">
      <c r="K217" s="7"/>
    </row>
  </sheetData>
  <sheetProtection/>
  <mergeCells count="292">
    <mergeCell ref="B91:Z91"/>
    <mergeCell ref="F18:H18"/>
    <mergeCell ref="F19:H19"/>
    <mergeCell ref="I18:Z18"/>
    <mergeCell ref="I19:Z19"/>
    <mergeCell ref="C26:H26"/>
    <mergeCell ref="I27:Z27"/>
    <mergeCell ref="X38:Z39"/>
    <mergeCell ref="U38:W39"/>
    <mergeCell ref="S24:T24"/>
    <mergeCell ref="B130:Z130"/>
    <mergeCell ref="C80:Z80"/>
    <mergeCell ref="B59:Z59"/>
    <mergeCell ref="AD57:AG57"/>
    <mergeCell ref="AD56:AG56"/>
    <mergeCell ref="C76:Z79"/>
    <mergeCell ref="B73:B74"/>
    <mergeCell ref="C73:Z74"/>
    <mergeCell ref="B83:B84"/>
    <mergeCell ref="B100:Z100"/>
    <mergeCell ref="C25:H25"/>
    <mergeCell ref="C28:H28"/>
    <mergeCell ref="P41:Q41"/>
    <mergeCell ref="B42:C42"/>
    <mergeCell ref="E42:J42"/>
    <mergeCell ref="K42:N42"/>
    <mergeCell ref="P42:Q42"/>
    <mergeCell ref="B85:B86"/>
    <mergeCell ref="C85:Z86"/>
    <mergeCell ref="B68:Z68"/>
    <mergeCell ref="I31:Z31"/>
    <mergeCell ref="I32:Z32"/>
    <mergeCell ref="I33:Z33"/>
    <mergeCell ref="C83:Z84"/>
    <mergeCell ref="E41:J41"/>
    <mergeCell ref="K41:N41"/>
    <mergeCell ref="U41:W41"/>
    <mergeCell ref="B101:Z102"/>
    <mergeCell ref="B31:B34"/>
    <mergeCell ref="C31:H31"/>
    <mergeCell ref="C32:H32"/>
    <mergeCell ref="C33:H33"/>
    <mergeCell ref="B60:Z60"/>
    <mergeCell ref="O92:Z92"/>
    <mergeCell ref="B72:Q72"/>
    <mergeCell ref="U40:W40"/>
    <mergeCell ref="B41:C41"/>
    <mergeCell ref="B67:Z67"/>
    <mergeCell ref="I23:Z23"/>
    <mergeCell ref="U24:W24"/>
    <mergeCell ref="C23:H23"/>
    <mergeCell ref="C24:H24"/>
    <mergeCell ref="C27:H27"/>
    <mergeCell ref="X24:Z24"/>
    <mergeCell ref="B63:Z63"/>
    <mergeCell ref="B64:Z65"/>
    <mergeCell ref="C29:H29"/>
    <mergeCell ref="J6:L6"/>
    <mergeCell ref="J8:L8"/>
    <mergeCell ref="J10:L10"/>
    <mergeCell ref="J7:L7"/>
    <mergeCell ref="J9:L9"/>
    <mergeCell ref="M20:O20"/>
    <mergeCell ref="M7:Z7"/>
    <mergeCell ref="J11:L11"/>
    <mergeCell ref="M9:Z9"/>
    <mergeCell ref="M10:Z10"/>
    <mergeCell ref="K206:P206"/>
    <mergeCell ref="B129:Q129"/>
    <mergeCell ref="B96:Z96"/>
    <mergeCell ref="E132:I134"/>
    <mergeCell ref="M142:Q142"/>
    <mergeCell ref="B14:E15"/>
    <mergeCell ref="F17:H17"/>
    <mergeCell ref="B16:E16"/>
    <mergeCell ref="B17:E17"/>
    <mergeCell ref="F16:Z16"/>
    <mergeCell ref="B13:Z13"/>
    <mergeCell ref="C34:H34"/>
    <mergeCell ref="P20:Z20"/>
    <mergeCell ref="O17:R17"/>
    <mergeCell ref="T21:W21"/>
    <mergeCell ref="M21:P21"/>
    <mergeCell ref="J17:N17"/>
    <mergeCell ref="B20:E20"/>
    <mergeCell ref="F20:H20"/>
    <mergeCell ref="I20:L20"/>
    <mergeCell ref="B142:L142"/>
    <mergeCell ref="M11:Z11"/>
    <mergeCell ref="M6:Z6"/>
    <mergeCell ref="I29:Z29"/>
    <mergeCell ref="I30:Z30"/>
    <mergeCell ref="I34:Z34"/>
    <mergeCell ref="B92:D92"/>
    <mergeCell ref="C30:H30"/>
    <mergeCell ref="I25:Z25"/>
    <mergeCell ref="B75:E75"/>
    <mergeCell ref="B3:L4"/>
    <mergeCell ref="O38:O39"/>
    <mergeCell ref="F14:Z15"/>
    <mergeCell ref="T17:Z17"/>
    <mergeCell ref="I26:Z26"/>
    <mergeCell ref="B18:E19"/>
    <mergeCell ref="F21:I21"/>
    <mergeCell ref="M22:P22"/>
    <mergeCell ref="X22:Z22"/>
    <mergeCell ref="M8:Z8"/>
    <mergeCell ref="E92:I92"/>
    <mergeCell ref="J92:N92"/>
    <mergeCell ref="B95:Q95"/>
    <mergeCell ref="B21:E22"/>
    <mergeCell ref="B23:B30"/>
    <mergeCell ref="B38:C39"/>
    <mergeCell ref="L75:T75"/>
    <mergeCell ref="P40:Q40"/>
    <mergeCell ref="I28:Z28"/>
    <mergeCell ref="R40:T40"/>
    <mergeCell ref="B71:Q71"/>
    <mergeCell ref="B37:Z37"/>
    <mergeCell ref="B97:Z97"/>
    <mergeCell ref="B93:Z94"/>
    <mergeCell ref="B66:Q66"/>
    <mergeCell ref="B76:B79"/>
    <mergeCell ref="D38:D39"/>
    <mergeCell ref="B40:C40"/>
    <mergeCell ref="K40:N40"/>
    <mergeCell ref="R41:T41"/>
    <mergeCell ref="AC43:AE43"/>
    <mergeCell ref="X40:Z40"/>
    <mergeCell ref="X41:Z41"/>
    <mergeCell ref="X42:Z42"/>
    <mergeCell ref="X43:Z43"/>
    <mergeCell ref="E38:J39"/>
    <mergeCell ref="K38:N39"/>
    <mergeCell ref="P38:Q39"/>
    <mergeCell ref="R38:T39"/>
    <mergeCell ref="E40:J40"/>
    <mergeCell ref="R42:T42"/>
    <mergeCell ref="U42:W42"/>
    <mergeCell ref="K44:N44"/>
    <mergeCell ref="P44:Q44"/>
    <mergeCell ref="R44:T44"/>
    <mergeCell ref="U44:W44"/>
    <mergeCell ref="U45:W45"/>
    <mergeCell ref="X45:Z45"/>
    <mergeCell ref="B44:C44"/>
    <mergeCell ref="E44:J44"/>
    <mergeCell ref="B43:C43"/>
    <mergeCell ref="E43:J43"/>
    <mergeCell ref="K43:N43"/>
    <mergeCell ref="P43:Q43"/>
    <mergeCell ref="R43:T43"/>
    <mergeCell ref="U43:W43"/>
    <mergeCell ref="K46:N46"/>
    <mergeCell ref="P46:Q46"/>
    <mergeCell ref="R46:T46"/>
    <mergeCell ref="U46:W46"/>
    <mergeCell ref="X44:Z44"/>
    <mergeCell ref="B45:C45"/>
    <mergeCell ref="E45:J45"/>
    <mergeCell ref="K45:N45"/>
    <mergeCell ref="P45:Q45"/>
    <mergeCell ref="R45:T45"/>
    <mergeCell ref="X46:Z46"/>
    <mergeCell ref="B47:C47"/>
    <mergeCell ref="E47:J47"/>
    <mergeCell ref="K47:N47"/>
    <mergeCell ref="P47:Q47"/>
    <mergeCell ref="R47:T47"/>
    <mergeCell ref="U47:W47"/>
    <mergeCell ref="X47:Z47"/>
    <mergeCell ref="B46:C46"/>
    <mergeCell ref="E46:J46"/>
    <mergeCell ref="U49:W49"/>
    <mergeCell ref="X49:Z49"/>
    <mergeCell ref="B48:C48"/>
    <mergeCell ref="E48:J48"/>
    <mergeCell ref="K48:N48"/>
    <mergeCell ref="P48:Q48"/>
    <mergeCell ref="R48:T48"/>
    <mergeCell ref="U48:W48"/>
    <mergeCell ref="K50:N50"/>
    <mergeCell ref="P50:Q50"/>
    <mergeCell ref="R50:T50"/>
    <mergeCell ref="U50:W50"/>
    <mergeCell ref="X48:Z48"/>
    <mergeCell ref="B49:C49"/>
    <mergeCell ref="E49:J49"/>
    <mergeCell ref="K49:N49"/>
    <mergeCell ref="P49:Q49"/>
    <mergeCell ref="R49:T49"/>
    <mergeCell ref="X50:Z50"/>
    <mergeCell ref="B51:C51"/>
    <mergeCell ref="E51:J51"/>
    <mergeCell ref="K51:N51"/>
    <mergeCell ref="P51:Q51"/>
    <mergeCell ref="R51:T51"/>
    <mergeCell ref="U51:W51"/>
    <mergeCell ref="X51:Z51"/>
    <mergeCell ref="B50:C50"/>
    <mergeCell ref="E50:J50"/>
    <mergeCell ref="U53:W53"/>
    <mergeCell ref="X53:Z53"/>
    <mergeCell ref="B52:C52"/>
    <mergeCell ref="E52:J52"/>
    <mergeCell ref="K52:N52"/>
    <mergeCell ref="P52:Q52"/>
    <mergeCell ref="R52:T52"/>
    <mergeCell ref="U52:W52"/>
    <mergeCell ref="K54:N54"/>
    <mergeCell ref="P54:Q54"/>
    <mergeCell ref="R54:T54"/>
    <mergeCell ref="U54:W54"/>
    <mergeCell ref="X52:Z52"/>
    <mergeCell ref="B53:C53"/>
    <mergeCell ref="E53:J53"/>
    <mergeCell ref="K53:N53"/>
    <mergeCell ref="P53:Q53"/>
    <mergeCell ref="R53:T53"/>
    <mergeCell ref="X54:Z54"/>
    <mergeCell ref="B55:C55"/>
    <mergeCell ref="E55:J55"/>
    <mergeCell ref="K55:N55"/>
    <mergeCell ref="P55:Q55"/>
    <mergeCell ref="R55:T55"/>
    <mergeCell ref="U55:W55"/>
    <mergeCell ref="X55:Z55"/>
    <mergeCell ref="B54:C54"/>
    <mergeCell ref="E54:J54"/>
    <mergeCell ref="B56:O57"/>
    <mergeCell ref="P56:Z56"/>
    <mergeCell ref="P57:Q57"/>
    <mergeCell ref="R57:Z57"/>
    <mergeCell ref="B58:Z58"/>
    <mergeCell ref="J132:L134"/>
    <mergeCell ref="M132:Q134"/>
    <mergeCell ref="R132:T134"/>
    <mergeCell ref="U132:Z134"/>
    <mergeCell ref="B132:D134"/>
    <mergeCell ref="U135:Z135"/>
    <mergeCell ref="R135:T135"/>
    <mergeCell ref="M135:Q135"/>
    <mergeCell ref="J135:L135"/>
    <mergeCell ref="E135:I135"/>
    <mergeCell ref="B135:D135"/>
    <mergeCell ref="B136:D136"/>
    <mergeCell ref="E136:I136"/>
    <mergeCell ref="J136:L136"/>
    <mergeCell ref="M136:Q136"/>
    <mergeCell ref="R136:T136"/>
    <mergeCell ref="U136:Z136"/>
    <mergeCell ref="B137:D137"/>
    <mergeCell ref="E137:I137"/>
    <mergeCell ref="J137:L137"/>
    <mergeCell ref="M137:Q137"/>
    <mergeCell ref="R137:T137"/>
    <mergeCell ref="U137:Z137"/>
    <mergeCell ref="B138:D138"/>
    <mergeCell ref="E138:I138"/>
    <mergeCell ref="J138:L138"/>
    <mergeCell ref="M138:Q138"/>
    <mergeCell ref="R138:T138"/>
    <mergeCell ref="U138:Z138"/>
    <mergeCell ref="J140:L140"/>
    <mergeCell ref="M140:Q140"/>
    <mergeCell ref="R140:T140"/>
    <mergeCell ref="U140:Z140"/>
    <mergeCell ref="B139:D139"/>
    <mergeCell ref="E139:I139"/>
    <mergeCell ref="J139:L139"/>
    <mergeCell ref="M139:Q139"/>
    <mergeCell ref="R139:T139"/>
    <mergeCell ref="U139:Z139"/>
    <mergeCell ref="R142:Z142"/>
    <mergeCell ref="B90:Z90"/>
    <mergeCell ref="B141:D141"/>
    <mergeCell ref="E141:I141"/>
    <mergeCell ref="J141:L141"/>
    <mergeCell ref="M141:Q141"/>
    <mergeCell ref="R141:T141"/>
    <mergeCell ref="U141:Z141"/>
    <mergeCell ref="B140:D140"/>
    <mergeCell ref="E140:I140"/>
    <mergeCell ref="AH24:AQ24"/>
    <mergeCell ref="T22:W22"/>
    <mergeCell ref="I24:R24"/>
    <mergeCell ref="Q21:S21"/>
    <mergeCell ref="Q22:S22"/>
    <mergeCell ref="X21:Z21"/>
    <mergeCell ref="J21:L21"/>
    <mergeCell ref="F22:I22"/>
    <mergeCell ref="J22:L22"/>
  </mergeCells>
  <dataValidations count="8">
    <dataValidation type="list" allowBlank="1" showInputMessage="1" showErrorMessage="1" sqref="AA21:AA22 X22:Y22 J21:L22 X21:Z21 Q21:S21 Q22:R22">
      <formula1>$AG$19:$AG$21</formula1>
    </dataValidation>
    <dataValidation type="list" allowBlank="1" showInputMessage="1" showErrorMessage="1" sqref="J17">
      <formula1>$AE$13:$AE$17</formula1>
    </dataValidation>
    <dataValidation type="list" allowBlank="1" showInputMessage="1" showErrorMessage="1" sqref="T17">
      <formula1>$AF$13:$AF$17</formula1>
    </dataValidation>
    <dataValidation type="list" allowBlank="1" showInputMessage="1" showErrorMessage="1" sqref="D40:D55">
      <formula1>$AB$40:$AB$43</formula1>
    </dataValidation>
    <dataValidation type="list" allowBlank="1" showInputMessage="1" showErrorMessage="1" sqref="F16">
      <formula1>$AG$13:$AG$16</formula1>
    </dataValidation>
    <dataValidation type="list" allowBlank="1" showInputMessage="1" showErrorMessage="1" sqref="I20:L20">
      <formula1>$AF$19:$AF$36</formula1>
    </dataValidation>
    <dataValidation type="list" allowBlank="1" showInputMessage="1" showErrorMessage="1" sqref="I18:Z19">
      <formula1>$AE$20:$AE$26</formula1>
    </dataValidation>
    <dataValidation type="list" allowBlank="1" showInputMessage="1" showErrorMessage="1" sqref="P20:Z20">
      <formula1>行政ニーズ</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0" r:id="rId2"/>
  <headerFooter>
    <oddHeader>&amp;R&amp;U委託費：&amp;U戦略以外　　&amp;U補助金：&amp;U研究事業　　　　様式</oddHeader>
  </headerFooter>
  <rowBreaks count="10" manualBreakCount="10">
    <brk id="35" max="255" man="1"/>
    <brk id="61" max="255" man="1"/>
    <brk id="69" max="255" man="1"/>
    <brk id="81" max="255" man="1"/>
    <brk id="87" max="255" man="1"/>
    <brk id="98" max="255" man="1"/>
    <brk id="127" max="255" man="1"/>
    <brk id="151" max="26" man="1"/>
    <brk id="179" max="26" man="1"/>
    <brk id="205" max="26" man="1"/>
  </rowBreaks>
  <drawing r:id="rId1"/>
</worksheet>
</file>

<file path=xl/worksheets/sheet3.xml><?xml version="1.0" encoding="utf-8"?>
<worksheet xmlns="http://schemas.openxmlformats.org/spreadsheetml/2006/main" xmlns:r="http://schemas.openxmlformats.org/officeDocument/2006/relationships">
  <sheetPr codeName="Sheet2"/>
  <dimension ref="A2:K16"/>
  <sheetViews>
    <sheetView view="pageBreakPreview" zoomScaleSheetLayoutView="100" zoomScalePageLayoutView="0" workbookViewId="0" topLeftCell="A4">
      <selection activeCell="G8" sqref="G8"/>
    </sheetView>
  </sheetViews>
  <sheetFormatPr defaultColWidth="9.140625" defaultRowHeight="15"/>
  <cols>
    <col min="1" max="1" width="6.28125" style="0" customWidth="1"/>
    <col min="2" max="2" width="10.140625" style="0" customWidth="1"/>
    <col min="5" max="6" width="13.00390625" style="0" customWidth="1"/>
    <col min="7" max="7" width="31.57421875" style="0" customWidth="1"/>
  </cols>
  <sheetData>
    <row r="2" spans="1:7" ht="17.25">
      <c r="A2" s="59" t="s">
        <v>255</v>
      </c>
      <c r="B2" s="8"/>
      <c r="C2" s="8"/>
      <c r="D2" s="8"/>
      <c r="E2" s="8"/>
      <c r="F2" s="8"/>
      <c r="G2" s="8"/>
    </row>
    <row r="3" spans="1:7" ht="73.5" customHeight="1">
      <c r="A3" s="360" t="s">
        <v>20</v>
      </c>
      <c r="B3" s="361"/>
      <c r="C3" s="351" t="s">
        <v>160</v>
      </c>
      <c r="D3" s="352"/>
      <c r="E3" s="355" t="s">
        <v>158</v>
      </c>
      <c r="F3" s="356"/>
      <c r="G3" s="365" t="s">
        <v>181</v>
      </c>
    </row>
    <row r="4" spans="1:11" ht="57" customHeight="1">
      <c r="A4" s="362"/>
      <c r="B4" s="363"/>
      <c r="C4" s="353"/>
      <c r="D4" s="354"/>
      <c r="E4" s="357" t="s">
        <v>159</v>
      </c>
      <c r="F4" s="358"/>
      <c r="G4" s="366"/>
      <c r="J4" s="57"/>
      <c r="K4" s="57"/>
    </row>
    <row r="5" spans="1:7" ht="54" customHeight="1">
      <c r="A5" s="228" t="s">
        <v>22</v>
      </c>
      <c r="B5" s="367"/>
      <c r="C5" s="347">
        <f>SUM('記載事項⑱研究代表機関'!H4)</f>
        <v>0</v>
      </c>
      <c r="D5" s="348"/>
      <c r="E5" s="347">
        <f>SUM('記載事項⑱研究代表機関'!H25,'⑱サブ(1)'!H4,'⑱サブ(2)'!H4,'⑱サブ(3)'!H4,'⑱サブ(4)'!H4,'⑱サブ(5)'!H4,'⑱サブ(6)'!H4,'⑱サブ(7)'!H4,'⑱サブ(8)'!H4,'⑱サブ(9)'!H4,'⑱サブ(10)'!H4)</f>
        <v>0</v>
      </c>
      <c r="F5" s="348"/>
      <c r="G5" s="65">
        <f>SUM(C5:F5)</f>
        <v>0</v>
      </c>
    </row>
    <row r="6" spans="1:7" ht="54" customHeight="1">
      <c r="A6" s="228" t="s">
        <v>69</v>
      </c>
      <c r="B6" s="367"/>
      <c r="C6" s="347"/>
      <c r="D6" s="348"/>
      <c r="E6" s="347"/>
      <c r="F6" s="348"/>
      <c r="G6" s="65">
        <f>SUM(C6:F6)</f>
        <v>0</v>
      </c>
    </row>
    <row r="7" spans="1:7" ht="54" customHeight="1">
      <c r="A7" s="228" t="s">
        <v>70</v>
      </c>
      <c r="B7" s="367"/>
      <c r="C7" s="347"/>
      <c r="D7" s="348"/>
      <c r="E7" s="347"/>
      <c r="F7" s="348"/>
      <c r="G7" s="65">
        <f>SUM(C7:F7)</f>
        <v>0</v>
      </c>
    </row>
    <row r="8" spans="1:7" ht="54" customHeight="1">
      <c r="A8" s="228" t="s">
        <v>21</v>
      </c>
      <c r="B8" s="367"/>
      <c r="C8" s="347">
        <f>SUM(C5:D7)</f>
        <v>0</v>
      </c>
      <c r="D8" s="348"/>
      <c r="E8" s="347">
        <f>SUM(E5:F7)</f>
        <v>0</v>
      </c>
      <c r="F8" s="348"/>
      <c r="G8" s="65">
        <f>SUM(G5:G7)</f>
        <v>0</v>
      </c>
    </row>
    <row r="9" ht="22.5" customHeight="1"/>
    <row r="10" spans="1:7" ht="22.5" customHeight="1">
      <c r="A10" s="359" t="s">
        <v>334</v>
      </c>
      <c r="B10" s="359"/>
      <c r="C10" s="359"/>
      <c r="D10" s="359"/>
      <c r="E10" s="359"/>
      <c r="F10" s="359"/>
      <c r="G10" s="359"/>
    </row>
    <row r="11" spans="1:7" ht="22.5" customHeight="1">
      <c r="A11" s="155" t="s">
        <v>64</v>
      </c>
      <c r="B11" s="155"/>
      <c r="C11" s="155" t="s">
        <v>67</v>
      </c>
      <c r="D11" s="155"/>
      <c r="E11" s="155" t="s">
        <v>65</v>
      </c>
      <c r="F11" s="155"/>
      <c r="G11" s="12" t="s">
        <v>66</v>
      </c>
    </row>
    <row r="12" spans="1:7" ht="22.5" customHeight="1">
      <c r="A12" s="155"/>
      <c r="B12" s="155"/>
      <c r="C12" s="155"/>
      <c r="D12" s="155"/>
      <c r="E12" s="155"/>
      <c r="F12" s="155"/>
      <c r="G12" s="12" t="s">
        <v>63</v>
      </c>
    </row>
    <row r="13" spans="1:7" ht="53.25" customHeight="1">
      <c r="A13" s="349"/>
      <c r="B13" s="350"/>
      <c r="C13" s="349"/>
      <c r="D13" s="350"/>
      <c r="E13" s="349">
        <f>A13-C13</f>
        <v>0</v>
      </c>
      <c r="F13" s="350"/>
      <c r="G13" s="68">
        <f>SUM(G5)</f>
        <v>0</v>
      </c>
    </row>
    <row r="14" spans="1:7" ht="22.5" customHeight="1">
      <c r="A14" s="155" t="s">
        <v>68</v>
      </c>
      <c r="B14" s="155"/>
      <c r="C14" s="155"/>
      <c r="D14" s="155"/>
      <c r="E14" s="364"/>
      <c r="F14" s="364"/>
      <c r="G14" s="364"/>
    </row>
    <row r="15" spans="1:7" ht="33" customHeight="1">
      <c r="A15" s="155"/>
      <c r="B15" s="155"/>
      <c r="C15" s="155"/>
      <c r="D15" s="155"/>
      <c r="E15" s="364"/>
      <c r="F15" s="364"/>
      <c r="G15" s="364"/>
    </row>
    <row r="16" ht="12.75" customHeight="1">
      <c r="A16" s="2"/>
    </row>
    <row r="17" ht="22.5" customHeight="1"/>
    <row r="18" ht="22.5" customHeight="1"/>
    <row r="19" ht="22.5" customHeight="1"/>
    <row r="20" ht="22.5" customHeight="1"/>
  </sheetData>
  <sheetProtection/>
  <mergeCells count="26">
    <mergeCell ref="A3:B4"/>
    <mergeCell ref="A14:D15"/>
    <mergeCell ref="E11:F12"/>
    <mergeCell ref="E14:G15"/>
    <mergeCell ref="G3:G4"/>
    <mergeCell ref="A8:B8"/>
    <mergeCell ref="A7:B7"/>
    <mergeCell ref="A6:B6"/>
    <mergeCell ref="A5:B5"/>
    <mergeCell ref="A11:B12"/>
    <mergeCell ref="A13:B13"/>
    <mergeCell ref="C3:D4"/>
    <mergeCell ref="E3:F3"/>
    <mergeCell ref="E4:F4"/>
    <mergeCell ref="A10:G10"/>
    <mergeCell ref="E13:F13"/>
    <mergeCell ref="C11:D12"/>
    <mergeCell ref="C13:D13"/>
    <mergeCell ref="E8:F8"/>
    <mergeCell ref="E7:F7"/>
    <mergeCell ref="E6:F6"/>
    <mergeCell ref="E5:F5"/>
    <mergeCell ref="C8:D8"/>
    <mergeCell ref="C7:D7"/>
    <mergeCell ref="C6:D6"/>
    <mergeCell ref="C5:D5"/>
  </mergeCells>
  <printOptions/>
  <pageMargins left="0.7086614173228347" right="0.7086614173228347" top="0.7480314960629921" bottom="0.7480314960629921" header="0.31496062992125984" footer="0.31496062992125984"/>
  <pageSetup horizontalDpi="600" verticalDpi="600" orientation="portrait" paperSize="9" scale="96" r:id="rId1"/>
  <headerFooter>
    <oddHeader>&amp;R&amp;U委託費：&amp;U戦略以外　　&amp;U補助金：&amp;U研究事業　　　　様式</oddHeader>
  </headerFooter>
</worksheet>
</file>

<file path=xl/worksheets/sheet4.xml><?xml version="1.0" encoding="utf-8"?>
<worksheet xmlns="http://schemas.openxmlformats.org/spreadsheetml/2006/main" xmlns:r="http://schemas.openxmlformats.org/officeDocument/2006/relationships">
  <sheetPr codeName="Sheet13"/>
  <dimension ref="A1:I33"/>
  <sheetViews>
    <sheetView view="pageBreakPreview" zoomScaleSheetLayoutView="100" zoomScalePageLayoutView="0" workbookViewId="0" topLeftCell="A34">
      <selection activeCell="A12" sqref="A12:C12"/>
    </sheetView>
  </sheetViews>
  <sheetFormatPr defaultColWidth="9.140625" defaultRowHeight="15"/>
  <cols>
    <col min="1" max="2" width="46.00390625" style="0" customWidth="1"/>
    <col min="3" max="3" width="5.28125" style="0" customWidth="1"/>
  </cols>
  <sheetData>
    <row r="1" spans="1:9" ht="14.25">
      <c r="A1" s="3"/>
      <c r="B1" s="3"/>
      <c r="C1" s="3"/>
      <c r="D1" s="3"/>
      <c r="E1" s="3"/>
      <c r="F1" s="3"/>
      <c r="G1" s="3"/>
      <c r="H1" s="3"/>
      <c r="I1" s="3"/>
    </row>
    <row r="2" spans="1:9" ht="18" thickBot="1">
      <c r="A2" s="58" t="s">
        <v>175</v>
      </c>
      <c r="D2" s="3"/>
      <c r="E2" s="3"/>
      <c r="F2" s="3"/>
      <c r="G2" s="3"/>
      <c r="H2" s="3"/>
      <c r="I2" s="3"/>
    </row>
    <row r="3" spans="1:6" ht="48.75" customHeight="1">
      <c r="A3" s="37" t="s">
        <v>161</v>
      </c>
      <c r="B3" s="368" t="s">
        <v>134</v>
      </c>
      <c r="C3" s="369"/>
      <c r="E3" s="36" t="s">
        <v>134</v>
      </c>
      <c r="F3" s="34"/>
    </row>
    <row r="4" spans="1:5" ht="48.75" customHeight="1">
      <c r="A4" s="38" t="s">
        <v>169</v>
      </c>
      <c r="B4" s="370" t="s">
        <v>137</v>
      </c>
      <c r="C4" s="371"/>
      <c r="E4" s="35" t="s">
        <v>135</v>
      </c>
    </row>
    <row r="5" spans="1:5" ht="48.75" customHeight="1" thickBot="1">
      <c r="A5" s="39" t="s">
        <v>170</v>
      </c>
      <c r="B5" s="372" t="s">
        <v>137</v>
      </c>
      <c r="C5" s="373"/>
      <c r="E5" s="34" t="s">
        <v>136</v>
      </c>
    </row>
    <row r="6" spans="1:2" ht="18" customHeight="1">
      <c r="A6" s="391" t="s">
        <v>174</v>
      </c>
      <c r="B6" s="392"/>
    </row>
    <row r="7" spans="1:2" ht="21" customHeight="1">
      <c r="A7" s="375" t="s">
        <v>173</v>
      </c>
      <c r="B7" s="375"/>
    </row>
    <row r="8" ht="15.75">
      <c r="A8" s="1"/>
    </row>
    <row r="9" ht="23.25" customHeight="1">
      <c r="A9" s="58" t="s">
        <v>176</v>
      </c>
    </row>
    <row r="10" spans="1:3" ht="45.75" customHeight="1" thickBot="1">
      <c r="A10" s="394" t="s">
        <v>328</v>
      </c>
      <c r="B10" s="394"/>
      <c r="C10" s="394"/>
    </row>
    <row r="11" spans="1:5" ht="21" customHeight="1">
      <c r="A11" s="395" t="s">
        <v>327</v>
      </c>
      <c r="B11" s="396"/>
      <c r="C11" s="397"/>
      <c r="E11" s="36" t="s">
        <v>134</v>
      </c>
    </row>
    <row r="12" spans="1:5" ht="36" customHeight="1" thickBot="1">
      <c r="A12" s="376" t="s">
        <v>134</v>
      </c>
      <c r="B12" s="377"/>
      <c r="C12" s="378"/>
      <c r="E12" s="34" t="s">
        <v>56</v>
      </c>
    </row>
    <row r="13" spans="1:5" ht="17.25" customHeight="1">
      <c r="A13" s="5"/>
      <c r="B13" s="9"/>
      <c r="E13" s="34" t="s">
        <v>57</v>
      </c>
    </row>
    <row r="14" ht="23.25" customHeight="1">
      <c r="A14" s="58" t="s">
        <v>233</v>
      </c>
    </row>
    <row r="15" spans="1:2" ht="15.75">
      <c r="A15" s="393" t="s">
        <v>47</v>
      </c>
      <c r="B15" s="393"/>
    </row>
    <row r="16" spans="1:3" ht="35.25" customHeight="1">
      <c r="A16" s="323" t="s">
        <v>48</v>
      </c>
      <c r="B16" s="323"/>
      <c r="C16" s="323"/>
    </row>
    <row r="17" spans="1:3" ht="25.5" customHeight="1" thickBot="1">
      <c r="A17" s="388" t="s">
        <v>138</v>
      </c>
      <c r="B17" s="389"/>
      <c r="C17" s="390"/>
    </row>
    <row r="18" spans="1:5" ht="43.5" customHeight="1">
      <c r="A18" s="40" t="s">
        <v>49</v>
      </c>
      <c r="B18" s="41" t="s">
        <v>139</v>
      </c>
      <c r="C18" s="42" t="s">
        <v>134</v>
      </c>
      <c r="E18" s="34" t="s">
        <v>61</v>
      </c>
    </row>
    <row r="19" spans="1:5" ht="58.5" customHeight="1">
      <c r="A19" s="84" t="s">
        <v>289</v>
      </c>
      <c r="B19" s="72" t="s">
        <v>288</v>
      </c>
      <c r="C19" s="49" t="s">
        <v>287</v>
      </c>
      <c r="E19" s="34" t="s">
        <v>124</v>
      </c>
    </row>
    <row r="20" spans="1:3" ht="58.5" customHeight="1">
      <c r="A20" s="85" t="s">
        <v>290</v>
      </c>
      <c r="B20" s="86" t="s">
        <v>291</v>
      </c>
      <c r="C20" s="45"/>
    </row>
    <row r="21" spans="1:3" ht="58.5" customHeight="1">
      <c r="A21" s="43"/>
      <c r="B21" s="44"/>
      <c r="C21" s="45"/>
    </row>
    <row r="22" spans="1:3" ht="58.5" customHeight="1">
      <c r="A22" s="43"/>
      <c r="B22" s="44"/>
      <c r="C22" s="45"/>
    </row>
    <row r="23" spans="1:3" ht="58.5" customHeight="1">
      <c r="A23" s="43"/>
      <c r="B23" s="44"/>
      <c r="C23" s="45"/>
    </row>
    <row r="24" spans="1:3" ht="58.5" customHeight="1" thickBot="1">
      <c r="A24" s="46"/>
      <c r="B24" s="47"/>
      <c r="C24" s="48"/>
    </row>
    <row r="25" ht="15.75">
      <c r="A25" s="1"/>
    </row>
    <row r="26" ht="15.75">
      <c r="A26" s="1"/>
    </row>
    <row r="27" spans="1:3" ht="17.25">
      <c r="A27" s="264" t="s">
        <v>281</v>
      </c>
      <c r="B27" s="264"/>
      <c r="C27" s="264"/>
    </row>
    <row r="28" spans="1:3" ht="14.25">
      <c r="A28" s="374" t="s">
        <v>172</v>
      </c>
      <c r="B28" s="374"/>
      <c r="C28" s="374"/>
    </row>
    <row r="29" spans="1:3" ht="13.5">
      <c r="A29" s="374" t="s">
        <v>35</v>
      </c>
      <c r="B29" s="374"/>
      <c r="C29" s="374"/>
    </row>
    <row r="30" spans="1:3" ht="14.25" thickBot="1">
      <c r="A30" s="55" t="s">
        <v>171</v>
      </c>
      <c r="B30" s="55"/>
      <c r="C30" s="55"/>
    </row>
    <row r="31" spans="1:3" ht="13.5">
      <c r="A31" s="379"/>
      <c r="B31" s="380"/>
      <c r="C31" s="381"/>
    </row>
    <row r="32" spans="1:3" ht="399.75" customHeight="1">
      <c r="A32" s="382"/>
      <c r="B32" s="383"/>
      <c r="C32" s="384"/>
    </row>
    <row r="33" spans="1:3" ht="399.75" customHeight="1" thickBot="1">
      <c r="A33" s="385"/>
      <c r="B33" s="386"/>
      <c r="C33" s="387"/>
    </row>
  </sheetData>
  <sheetProtection/>
  <mergeCells count="15">
    <mergeCell ref="A31:C33"/>
    <mergeCell ref="A28:C28"/>
    <mergeCell ref="A17:C17"/>
    <mergeCell ref="A6:B6"/>
    <mergeCell ref="A15:B15"/>
    <mergeCell ref="A10:C10"/>
    <mergeCell ref="A11:C11"/>
    <mergeCell ref="B3:C3"/>
    <mergeCell ref="B4:C4"/>
    <mergeCell ref="B5:C5"/>
    <mergeCell ref="A29:C29"/>
    <mergeCell ref="A27:C27"/>
    <mergeCell ref="A16:C16"/>
    <mergeCell ref="A7:B7"/>
    <mergeCell ref="A12:C12"/>
  </mergeCells>
  <dataValidations count="3">
    <dataValidation type="list" allowBlank="1" showInputMessage="1" showErrorMessage="1" sqref="B4:C5 B3">
      <formula1>$E$3:$E$5</formula1>
    </dataValidation>
    <dataValidation type="list" allowBlank="1" showInputMessage="1" showErrorMessage="1" sqref="C19:C24">
      <formula1>$E$18:$E$19</formula1>
    </dataValidation>
    <dataValidation type="list" allowBlank="1" showInputMessage="1" showErrorMessage="1" sqref="A12:C12">
      <formula1>$E$11:$E$13</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0" r:id="rId1"/>
  <headerFooter>
    <oddHeader>&amp;R&amp;U委託費&amp;U：戦略以外　　&amp;U補助金&amp;U：研究事業　　　　様式</oddHeader>
  </headerFooter>
  <rowBreaks count="1" manualBreakCount="1">
    <brk id="25" max="2" man="1"/>
  </rowBreaks>
</worksheet>
</file>

<file path=xl/worksheets/sheet5.xml><?xml version="1.0" encoding="utf-8"?>
<worksheet xmlns="http://schemas.openxmlformats.org/spreadsheetml/2006/main" xmlns:r="http://schemas.openxmlformats.org/officeDocument/2006/relationships">
  <sheetPr codeName="Sheet3"/>
  <dimension ref="B2:H30"/>
  <sheetViews>
    <sheetView view="pageBreakPreview" zoomScale="90" zoomScaleSheetLayoutView="90" zoomScalePageLayoutView="0" workbookViewId="0" topLeftCell="A1">
      <selection activeCell="B4" sqref="B4:E5"/>
    </sheetView>
  </sheetViews>
  <sheetFormatPr defaultColWidth="9.140625" defaultRowHeight="15"/>
  <cols>
    <col min="1" max="1" width="2.8515625" style="0" customWidth="1"/>
    <col min="2" max="2" width="3.57421875" style="0" customWidth="1"/>
    <col min="3" max="4" width="15.57421875" style="0" customWidth="1"/>
    <col min="6" max="6" width="13.00390625" style="0" customWidth="1"/>
    <col min="7" max="7" width="12.00390625" style="0" customWidth="1"/>
    <col min="8" max="8" width="30.57421875" style="0" customWidth="1"/>
    <col min="9" max="9" width="1.57421875" style="0" customWidth="1"/>
    <col min="14" max="14" width="9.00390625" style="0" customWidth="1"/>
  </cols>
  <sheetData>
    <row r="1" ht="8.25" customHeight="1"/>
    <row r="2" spans="2:8" ht="17.25" customHeight="1">
      <c r="B2" s="459" t="s">
        <v>198</v>
      </c>
      <c r="C2" s="459"/>
      <c r="D2" s="459"/>
      <c r="E2" s="459"/>
      <c r="F2" s="459"/>
      <c r="G2" s="459"/>
      <c r="H2" s="459"/>
    </row>
    <row r="3" spans="2:8" ht="16.5" thickBot="1">
      <c r="B3" s="268" t="s">
        <v>347</v>
      </c>
      <c r="C3" s="268"/>
      <c r="D3" s="268"/>
      <c r="E3" s="268"/>
      <c r="F3" s="268"/>
      <c r="G3" s="268"/>
      <c r="H3" s="268"/>
    </row>
    <row r="4" spans="2:8" ht="22.5" customHeight="1">
      <c r="B4" s="460" t="s">
        <v>17</v>
      </c>
      <c r="C4" s="461"/>
      <c r="D4" s="461"/>
      <c r="E4" s="462"/>
      <c r="F4" s="466" t="s">
        <v>18</v>
      </c>
      <c r="G4" s="467"/>
      <c r="H4" s="468">
        <f>SUM(D8:D9,D11:D12,D14:D17,D19:D24)</f>
        <v>0</v>
      </c>
    </row>
    <row r="5" spans="2:8" ht="22.5" customHeight="1" thickBot="1">
      <c r="B5" s="463"/>
      <c r="C5" s="464"/>
      <c r="D5" s="464"/>
      <c r="E5" s="465"/>
      <c r="F5" s="478" t="s">
        <v>162</v>
      </c>
      <c r="G5" s="479"/>
      <c r="H5" s="469"/>
    </row>
    <row r="6" spans="2:8" ht="45.75" customHeight="1" thickBot="1">
      <c r="B6" s="439" t="s">
        <v>3</v>
      </c>
      <c r="C6" s="440"/>
      <c r="D6" s="60" t="s">
        <v>232</v>
      </c>
      <c r="E6" s="441" t="s">
        <v>236</v>
      </c>
      <c r="F6" s="442"/>
      <c r="G6" s="442"/>
      <c r="H6" s="443"/>
    </row>
    <row r="7" spans="2:8" ht="24.75" customHeight="1">
      <c r="B7" s="476" t="s">
        <v>226</v>
      </c>
      <c r="C7" s="477"/>
      <c r="D7" s="78">
        <f>SUM(D8:D9)</f>
        <v>0</v>
      </c>
      <c r="E7" s="444" t="s">
        <v>228</v>
      </c>
      <c r="F7" s="445"/>
      <c r="G7" s="445"/>
      <c r="H7" s="446"/>
    </row>
    <row r="8" spans="2:8" ht="37.5" customHeight="1">
      <c r="B8" s="450" t="s">
        <v>235</v>
      </c>
      <c r="C8" s="451"/>
      <c r="D8" s="78"/>
      <c r="E8" s="447" t="s">
        <v>225</v>
      </c>
      <c r="F8" s="448"/>
      <c r="G8" s="448"/>
      <c r="H8" s="449"/>
    </row>
    <row r="9" spans="2:8" ht="36" customHeight="1" thickBot="1">
      <c r="B9" s="452" t="s">
        <v>234</v>
      </c>
      <c r="C9" s="453"/>
      <c r="D9" s="79"/>
      <c r="E9" s="398" t="s">
        <v>237</v>
      </c>
      <c r="F9" s="399"/>
      <c r="G9" s="399"/>
      <c r="H9" s="400"/>
    </row>
    <row r="10" spans="2:8" ht="23.25" customHeight="1">
      <c r="B10" s="454" t="s">
        <v>227</v>
      </c>
      <c r="C10" s="455"/>
      <c r="D10" s="87">
        <f>SUM(D11:D12)</f>
        <v>0</v>
      </c>
      <c r="E10" s="424" t="s">
        <v>229</v>
      </c>
      <c r="F10" s="425"/>
      <c r="G10" s="425"/>
      <c r="H10" s="426"/>
    </row>
    <row r="11" spans="2:8" ht="45.75" customHeight="1">
      <c r="B11" s="450" t="s">
        <v>6</v>
      </c>
      <c r="C11" s="451"/>
      <c r="D11" s="78"/>
      <c r="E11" s="398" t="s">
        <v>342</v>
      </c>
      <c r="F11" s="399"/>
      <c r="G11" s="399"/>
      <c r="H11" s="400"/>
    </row>
    <row r="12" spans="2:8" ht="53.25" customHeight="1" thickBot="1">
      <c r="B12" s="482" t="s">
        <v>7</v>
      </c>
      <c r="C12" s="483"/>
      <c r="D12" s="79"/>
      <c r="E12" s="419" t="s">
        <v>238</v>
      </c>
      <c r="F12" s="420"/>
      <c r="G12" s="420"/>
      <c r="H12" s="421"/>
    </row>
    <row r="13" spans="2:8" ht="18" customHeight="1">
      <c r="B13" s="454" t="s">
        <v>177</v>
      </c>
      <c r="C13" s="455"/>
      <c r="D13" s="87">
        <f>SUM(D14:D17)</f>
        <v>0</v>
      </c>
      <c r="E13" s="424" t="s">
        <v>231</v>
      </c>
      <c r="F13" s="425"/>
      <c r="G13" s="425"/>
      <c r="H13" s="426"/>
    </row>
    <row r="14" spans="2:8" ht="59.25" customHeight="1">
      <c r="B14" s="485" t="s">
        <v>186</v>
      </c>
      <c r="C14" s="486"/>
      <c r="D14" s="78"/>
      <c r="E14" s="427" t="s">
        <v>239</v>
      </c>
      <c r="F14" s="428"/>
      <c r="G14" s="428"/>
      <c r="H14" s="429"/>
    </row>
    <row r="15" spans="2:8" ht="41.25" customHeight="1">
      <c r="B15" s="484" t="s">
        <v>9</v>
      </c>
      <c r="C15" s="473"/>
      <c r="D15" s="78"/>
      <c r="E15" s="398" t="s">
        <v>215</v>
      </c>
      <c r="F15" s="399"/>
      <c r="G15" s="399"/>
      <c r="H15" s="400"/>
    </row>
    <row r="16" spans="2:8" ht="41.25" customHeight="1">
      <c r="B16" s="485" t="s">
        <v>206</v>
      </c>
      <c r="C16" s="486"/>
      <c r="D16" s="78"/>
      <c r="E16" s="398" t="s">
        <v>240</v>
      </c>
      <c r="F16" s="399"/>
      <c r="G16" s="399"/>
      <c r="H16" s="400"/>
    </row>
    <row r="17" spans="2:8" ht="41.25" customHeight="1" thickBot="1">
      <c r="B17" s="484" t="s">
        <v>207</v>
      </c>
      <c r="C17" s="473"/>
      <c r="D17" s="79"/>
      <c r="E17" s="430" t="s">
        <v>214</v>
      </c>
      <c r="F17" s="431"/>
      <c r="G17" s="431"/>
      <c r="H17" s="432"/>
    </row>
    <row r="18" spans="2:8" ht="18.75" customHeight="1">
      <c r="B18" s="488" t="s">
        <v>163</v>
      </c>
      <c r="C18" s="489"/>
      <c r="D18" s="87">
        <f>SUM(D19:D24)</f>
        <v>0</v>
      </c>
      <c r="E18" s="424" t="s">
        <v>230</v>
      </c>
      <c r="F18" s="425"/>
      <c r="G18" s="425"/>
      <c r="H18" s="426"/>
    </row>
    <row r="19" spans="2:8" ht="44.25" customHeight="1">
      <c r="B19" s="480" t="s">
        <v>12</v>
      </c>
      <c r="C19" s="481"/>
      <c r="D19" s="78"/>
      <c r="E19" s="398" t="s">
        <v>241</v>
      </c>
      <c r="F19" s="399"/>
      <c r="G19" s="399"/>
      <c r="H19" s="400"/>
    </row>
    <row r="20" spans="2:8" ht="36" customHeight="1">
      <c r="B20" s="484" t="s">
        <v>13</v>
      </c>
      <c r="C20" s="473"/>
      <c r="D20" s="78"/>
      <c r="E20" s="398" t="s">
        <v>242</v>
      </c>
      <c r="F20" s="399"/>
      <c r="G20" s="399"/>
      <c r="H20" s="400"/>
    </row>
    <row r="21" spans="2:8" ht="36" customHeight="1">
      <c r="B21" s="450" t="s">
        <v>14</v>
      </c>
      <c r="C21" s="451"/>
      <c r="D21" s="78"/>
      <c r="E21" s="398" t="s">
        <v>243</v>
      </c>
      <c r="F21" s="399"/>
      <c r="G21" s="399"/>
      <c r="H21" s="400"/>
    </row>
    <row r="22" spans="2:8" ht="36" customHeight="1">
      <c r="B22" s="485" t="s">
        <v>15</v>
      </c>
      <c r="C22" s="486"/>
      <c r="D22" s="78"/>
      <c r="E22" s="398" t="s">
        <v>244</v>
      </c>
      <c r="F22" s="399"/>
      <c r="G22" s="399"/>
      <c r="H22" s="400"/>
    </row>
    <row r="23" spans="2:8" ht="36" customHeight="1">
      <c r="B23" s="485" t="s">
        <v>151</v>
      </c>
      <c r="C23" s="486"/>
      <c r="D23" s="78"/>
      <c r="E23" s="398" t="s">
        <v>245</v>
      </c>
      <c r="F23" s="399"/>
      <c r="G23" s="399"/>
      <c r="H23" s="400"/>
    </row>
    <row r="24" spans="2:8" ht="36" customHeight="1" thickBot="1">
      <c r="B24" s="487" t="s">
        <v>16</v>
      </c>
      <c r="C24" s="475"/>
      <c r="D24" s="79"/>
      <c r="E24" s="402" t="s">
        <v>246</v>
      </c>
      <c r="F24" s="403"/>
      <c r="G24" s="403"/>
      <c r="H24" s="404"/>
    </row>
    <row r="25" spans="2:8" ht="22.5" customHeight="1">
      <c r="B25" s="413" t="s">
        <v>223</v>
      </c>
      <c r="C25" s="414"/>
      <c r="D25" s="415"/>
      <c r="E25" s="433" t="s">
        <v>224</v>
      </c>
      <c r="F25" s="434"/>
      <c r="G25" s="435"/>
      <c r="H25" s="422">
        <f>SUM(D29)</f>
        <v>0</v>
      </c>
    </row>
    <row r="26" spans="2:8" ht="22.5" customHeight="1" thickBot="1">
      <c r="B26" s="416"/>
      <c r="C26" s="417"/>
      <c r="D26" s="418"/>
      <c r="E26" s="436"/>
      <c r="F26" s="437"/>
      <c r="G26" s="438"/>
      <c r="H26" s="423"/>
    </row>
    <row r="27" spans="2:8" ht="15.75" customHeight="1">
      <c r="B27" s="470" t="s">
        <v>150</v>
      </c>
      <c r="C27" s="471"/>
      <c r="D27" s="405" t="s">
        <v>247</v>
      </c>
      <c r="E27" s="407" t="s">
        <v>248</v>
      </c>
      <c r="F27" s="408"/>
      <c r="G27" s="408"/>
      <c r="H27" s="409"/>
    </row>
    <row r="28" spans="2:8" ht="15.75" customHeight="1">
      <c r="B28" s="472"/>
      <c r="C28" s="473"/>
      <c r="D28" s="406"/>
      <c r="E28" s="410"/>
      <c r="F28" s="411"/>
      <c r="G28" s="411"/>
      <c r="H28" s="412"/>
    </row>
    <row r="29" spans="2:8" ht="54.75" customHeight="1" thickBot="1">
      <c r="B29" s="474"/>
      <c r="C29" s="475"/>
      <c r="D29" s="77"/>
      <c r="E29" s="456"/>
      <c r="F29" s="457"/>
      <c r="G29" s="457"/>
      <c r="H29" s="458"/>
    </row>
    <row r="30" spans="2:8" ht="23.25" customHeight="1">
      <c r="B30" s="401" t="s">
        <v>222</v>
      </c>
      <c r="C30" s="401"/>
      <c r="D30" s="401"/>
      <c r="E30" s="401"/>
      <c r="F30" s="401"/>
      <c r="G30" s="401"/>
      <c r="H30" s="401"/>
    </row>
  </sheetData>
  <sheetProtection/>
  <mergeCells count="52">
    <mergeCell ref="B23:C23"/>
    <mergeCell ref="B24:C24"/>
    <mergeCell ref="B14:C14"/>
    <mergeCell ref="B15:C15"/>
    <mergeCell ref="B16:C16"/>
    <mergeCell ref="B17:C17"/>
    <mergeCell ref="B18:C18"/>
    <mergeCell ref="B11:C11"/>
    <mergeCell ref="B12:C12"/>
    <mergeCell ref="B13:C13"/>
    <mergeCell ref="B20:C20"/>
    <mergeCell ref="B21:C21"/>
    <mergeCell ref="B22:C22"/>
    <mergeCell ref="E29:H29"/>
    <mergeCell ref="B2:H2"/>
    <mergeCell ref="B3:H3"/>
    <mergeCell ref="B4:E5"/>
    <mergeCell ref="F4:G4"/>
    <mergeCell ref="H4:H5"/>
    <mergeCell ref="B27:C29"/>
    <mergeCell ref="B7:C7"/>
    <mergeCell ref="F5:G5"/>
    <mergeCell ref="B19:C19"/>
    <mergeCell ref="B6:C6"/>
    <mergeCell ref="E6:H6"/>
    <mergeCell ref="E7:H7"/>
    <mergeCell ref="E8:H8"/>
    <mergeCell ref="E9:H9"/>
    <mergeCell ref="E10:H10"/>
    <mergeCell ref="B8:C8"/>
    <mergeCell ref="B9:C9"/>
    <mergeCell ref="B10:C10"/>
    <mergeCell ref="E11:H11"/>
    <mergeCell ref="E12:H12"/>
    <mergeCell ref="H25:H26"/>
    <mergeCell ref="E13:H13"/>
    <mergeCell ref="E14:H14"/>
    <mergeCell ref="E15:H15"/>
    <mergeCell ref="E16:H16"/>
    <mergeCell ref="E17:H17"/>
    <mergeCell ref="E18:H18"/>
    <mergeCell ref="E25:G26"/>
    <mergeCell ref="E19:H19"/>
    <mergeCell ref="B30:H30"/>
    <mergeCell ref="E20:H20"/>
    <mergeCell ref="E21:H21"/>
    <mergeCell ref="E22:H22"/>
    <mergeCell ref="E23:H23"/>
    <mergeCell ref="E24:H24"/>
    <mergeCell ref="D27:D28"/>
    <mergeCell ref="E27:H28"/>
    <mergeCell ref="B25:D26"/>
  </mergeCells>
  <printOptions/>
  <pageMargins left="0.7086614173228347" right="0.7086614173228347" top="0.7480314960629921" bottom="0.7480314960629921" header="0.31496062992125984" footer="0.31496062992125984"/>
  <pageSetup horizontalDpi="600" verticalDpi="600" orientation="portrait" paperSize="9" scale="84" r:id="rId3"/>
  <headerFooter>
    <oddHeader>&amp;R&amp;U委託費：&amp;U戦略以外　　&amp;U補助金：&amp;U研究事業　　　　様式</oddHeader>
  </headerFooter>
  <legacyDrawing r:id="rId2"/>
</worksheet>
</file>

<file path=xl/worksheets/sheet6.xml><?xml version="1.0" encoding="utf-8"?>
<worksheet xmlns="http://schemas.openxmlformats.org/spreadsheetml/2006/main" xmlns:r="http://schemas.openxmlformats.org/officeDocument/2006/relationships">
  <sheetPr codeName="Sheet14"/>
  <dimension ref="B1:H25"/>
  <sheetViews>
    <sheetView view="pageBreakPreview" zoomScaleSheetLayoutView="100" zoomScalePageLayoutView="0" workbookViewId="0" topLeftCell="A13">
      <selection activeCell="D13" sqref="D13"/>
    </sheetView>
  </sheetViews>
  <sheetFormatPr defaultColWidth="9.140625" defaultRowHeight="15"/>
  <cols>
    <col min="1" max="1" width="3.421875" style="0" customWidth="1"/>
    <col min="2" max="2" width="6.28125" style="0" customWidth="1"/>
    <col min="3" max="3" width="13.8515625" style="0" customWidth="1"/>
    <col min="6" max="7" width="13.00390625" style="0" customWidth="1"/>
    <col min="8" max="8" width="25.00390625" style="0" customWidth="1"/>
    <col min="9" max="9" width="1.57421875" style="0" customWidth="1"/>
  </cols>
  <sheetData>
    <row r="1" spans="2:8" ht="22.5" customHeight="1" thickBot="1">
      <c r="B1" s="490" t="s">
        <v>321</v>
      </c>
      <c r="C1" s="490"/>
      <c r="D1" s="490"/>
      <c r="E1" s="490"/>
      <c r="F1" s="490"/>
      <c r="G1" s="490"/>
      <c r="H1" s="490"/>
    </row>
    <row r="2" spans="2:8" ht="22.5" customHeight="1">
      <c r="B2" s="508" t="s">
        <v>178</v>
      </c>
      <c r="C2" s="509"/>
      <c r="D2" s="510"/>
      <c r="E2" s="505" t="s">
        <v>1</v>
      </c>
      <c r="F2" s="494"/>
      <c r="G2" s="495"/>
      <c r="H2" s="61" t="s">
        <v>2</v>
      </c>
    </row>
    <row r="3" spans="2:8" ht="22.5" customHeight="1" thickBot="1">
      <c r="B3" s="128"/>
      <c r="C3" s="129"/>
      <c r="D3" s="217"/>
      <c r="E3" s="474"/>
      <c r="F3" s="506"/>
      <c r="G3" s="507"/>
      <c r="H3" s="51"/>
    </row>
    <row r="4" spans="2:8" ht="22.5" customHeight="1">
      <c r="B4" s="126" t="s">
        <v>179</v>
      </c>
      <c r="C4" s="127"/>
      <c r="D4" s="216"/>
      <c r="E4" s="408" t="s">
        <v>168</v>
      </c>
      <c r="F4" s="408"/>
      <c r="G4" s="473"/>
      <c r="H4" s="491">
        <f>SUM(D9:D9,D11:D12,D14:D17,D19:D25)</f>
        <v>0</v>
      </c>
    </row>
    <row r="5" spans="2:8" ht="22.5" customHeight="1" thickBot="1">
      <c r="B5" s="128"/>
      <c r="C5" s="129"/>
      <c r="D5" s="217"/>
      <c r="E5" s="506"/>
      <c r="F5" s="506"/>
      <c r="G5" s="475"/>
      <c r="H5" s="492"/>
    </row>
    <row r="6" spans="2:8" ht="32.25" customHeight="1">
      <c r="B6" s="534" t="s">
        <v>3</v>
      </c>
      <c r="C6" s="535"/>
      <c r="D6" s="52" t="s">
        <v>249</v>
      </c>
      <c r="E6" s="493" t="s">
        <v>250</v>
      </c>
      <c r="F6" s="494"/>
      <c r="G6" s="494"/>
      <c r="H6" s="495"/>
    </row>
    <row r="7" spans="2:8" ht="24" customHeight="1">
      <c r="B7" s="536" t="s">
        <v>164</v>
      </c>
      <c r="C7" s="537"/>
      <c r="D7" s="89">
        <f>SUM(D8:D9)</f>
        <v>0</v>
      </c>
      <c r="E7" s="496" t="s">
        <v>346</v>
      </c>
      <c r="F7" s="497"/>
      <c r="G7" s="497"/>
      <c r="H7" s="498"/>
    </row>
    <row r="8" spans="2:8" ht="36" customHeight="1">
      <c r="B8" s="450" t="s">
        <v>4</v>
      </c>
      <c r="C8" s="451"/>
      <c r="D8" s="89"/>
      <c r="E8" s="499" t="s">
        <v>341</v>
      </c>
      <c r="F8" s="500"/>
      <c r="G8" s="500"/>
      <c r="H8" s="501"/>
    </row>
    <row r="9" spans="2:8" ht="39.75" customHeight="1" thickBot="1">
      <c r="B9" s="482" t="s">
        <v>5</v>
      </c>
      <c r="C9" s="483"/>
      <c r="D9" s="96"/>
      <c r="E9" s="502" t="s">
        <v>251</v>
      </c>
      <c r="F9" s="503"/>
      <c r="G9" s="503"/>
      <c r="H9" s="504"/>
    </row>
    <row r="10" spans="2:8" ht="24" customHeight="1">
      <c r="B10" s="538" t="s">
        <v>336</v>
      </c>
      <c r="C10" s="539"/>
      <c r="D10" s="90">
        <f>SUM(D11:D12)</f>
        <v>0</v>
      </c>
      <c r="E10" s="511" t="s">
        <v>337</v>
      </c>
      <c r="F10" s="512"/>
      <c r="G10" s="512"/>
      <c r="H10" s="513"/>
    </row>
    <row r="11" spans="2:8" ht="39.75" customHeight="1">
      <c r="B11" s="450" t="s">
        <v>6</v>
      </c>
      <c r="C11" s="451"/>
      <c r="D11" s="89"/>
      <c r="E11" s="514" t="s">
        <v>319</v>
      </c>
      <c r="F11" s="515"/>
      <c r="G11" s="515"/>
      <c r="H11" s="516"/>
    </row>
    <row r="12" spans="2:8" ht="60" customHeight="1" thickBot="1">
      <c r="B12" s="450" t="s">
        <v>7</v>
      </c>
      <c r="C12" s="451"/>
      <c r="D12" s="91"/>
      <c r="E12" s="517" t="s">
        <v>238</v>
      </c>
      <c r="F12" s="518"/>
      <c r="G12" s="518"/>
      <c r="H12" s="519"/>
    </row>
    <row r="13" spans="2:8" ht="24" customHeight="1">
      <c r="B13" s="538" t="s">
        <v>166</v>
      </c>
      <c r="C13" s="539"/>
      <c r="D13" s="90">
        <f>SUM(D14:D17)</f>
        <v>0</v>
      </c>
      <c r="E13" s="520" t="s">
        <v>338</v>
      </c>
      <c r="F13" s="521"/>
      <c r="G13" s="521"/>
      <c r="H13" s="522"/>
    </row>
    <row r="14" spans="2:8" ht="69.75" customHeight="1">
      <c r="B14" s="450" t="s">
        <v>8</v>
      </c>
      <c r="C14" s="451"/>
      <c r="D14" s="89"/>
      <c r="E14" s="523" t="s">
        <v>320</v>
      </c>
      <c r="F14" s="524"/>
      <c r="G14" s="524"/>
      <c r="H14" s="525"/>
    </row>
    <row r="15" spans="2:8" ht="39.75" customHeight="1">
      <c r="B15" s="450" t="s">
        <v>9</v>
      </c>
      <c r="C15" s="451"/>
      <c r="D15" s="89"/>
      <c r="E15" s="514" t="s">
        <v>216</v>
      </c>
      <c r="F15" s="515"/>
      <c r="G15" s="515"/>
      <c r="H15" s="516"/>
    </row>
    <row r="16" spans="2:8" ht="39.75" customHeight="1">
      <c r="B16" s="485" t="s">
        <v>10</v>
      </c>
      <c r="C16" s="486"/>
      <c r="D16" s="89"/>
      <c r="E16" s="514" t="s">
        <v>256</v>
      </c>
      <c r="F16" s="515"/>
      <c r="G16" s="515"/>
      <c r="H16" s="516"/>
    </row>
    <row r="17" spans="2:8" ht="36" customHeight="1" thickBot="1">
      <c r="B17" s="482" t="s">
        <v>11</v>
      </c>
      <c r="C17" s="483"/>
      <c r="D17" s="92"/>
      <c r="E17" s="526" t="s">
        <v>214</v>
      </c>
      <c r="F17" s="527"/>
      <c r="G17" s="527"/>
      <c r="H17" s="528"/>
    </row>
    <row r="18" spans="2:8" ht="24" customHeight="1">
      <c r="B18" s="538" t="s">
        <v>165</v>
      </c>
      <c r="C18" s="539"/>
      <c r="D18" s="93">
        <f>SUM(D19:D24)</f>
        <v>0</v>
      </c>
      <c r="E18" s="511" t="s">
        <v>339</v>
      </c>
      <c r="F18" s="512"/>
      <c r="G18" s="512"/>
      <c r="H18" s="513"/>
    </row>
    <row r="19" spans="2:8" ht="39.75" customHeight="1">
      <c r="B19" s="485" t="s">
        <v>12</v>
      </c>
      <c r="C19" s="486"/>
      <c r="D19" s="89"/>
      <c r="E19" s="514" t="s">
        <v>257</v>
      </c>
      <c r="F19" s="515"/>
      <c r="G19" s="515"/>
      <c r="H19" s="529"/>
    </row>
    <row r="20" spans="2:8" ht="36" customHeight="1">
      <c r="B20" s="485" t="s">
        <v>13</v>
      </c>
      <c r="C20" s="486"/>
      <c r="D20" s="89"/>
      <c r="E20" s="514" t="s">
        <v>199</v>
      </c>
      <c r="F20" s="515"/>
      <c r="G20" s="515"/>
      <c r="H20" s="529"/>
    </row>
    <row r="21" spans="2:8" ht="36" customHeight="1">
      <c r="B21" s="484" t="s">
        <v>14</v>
      </c>
      <c r="C21" s="473"/>
      <c r="D21" s="89"/>
      <c r="E21" s="514" t="s">
        <v>258</v>
      </c>
      <c r="F21" s="515"/>
      <c r="G21" s="515"/>
      <c r="H21" s="529"/>
    </row>
    <row r="22" spans="2:8" ht="36" customHeight="1">
      <c r="B22" s="450" t="s">
        <v>15</v>
      </c>
      <c r="C22" s="451"/>
      <c r="D22" s="89"/>
      <c r="E22" s="514" t="s">
        <v>259</v>
      </c>
      <c r="F22" s="515"/>
      <c r="G22" s="515"/>
      <c r="H22" s="529"/>
    </row>
    <row r="23" spans="2:8" ht="36" customHeight="1">
      <c r="B23" s="450" t="s">
        <v>187</v>
      </c>
      <c r="C23" s="451"/>
      <c r="D23" s="89"/>
      <c r="E23" s="514" t="s">
        <v>260</v>
      </c>
      <c r="F23" s="515"/>
      <c r="G23" s="515"/>
      <c r="H23" s="529"/>
    </row>
    <row r="24" spans="2:8" ht="36" customHeight="1" thickBot="1">
      <c r="B24" s="482" t="s">
        <v>16</v>
      </c>
      <c r="C24" s="483"/>
      <c r="D24" s="94"/>
      <c r="E24" s="502" t="s">
        <v>261</v>
      </c>
      <c r="F24" s="503"/>
      <c r="G24" s="503"/>
      <c r="H24" s="530"/>
    </row>
    <row r="25" spans="2:8" ht="53.25" customHeight="1" thickBot="1">
      <c r="B25" s="540" t="s">
        <v>180</v>
      </c>
      <c r="C25" s="541"/>
      <c r="D25" s="95"/>
      <c r="E25" s="531"/>
      <c r="F25" s="532"/>
      <c r="G25" s="532"/>
      <c r="H25" s="533"/>
    </row>
    <row r="26" ht="22.5" customHeight="1"/>
  </sheetData>
  <sheetProtection/>
  <mergeCells count="48">
    <mergeCell ref="B16:C16"/>
    <mergeCell ref="B17:C17"/>
    <mergeCell ref="B24:C24"/>
    <mergeCell ref="B25:C25"/>
    <mergeCell ref="B18:C18"/>
    <mergeCell ref="B19:C19"/>
    <mergeCell ref="B20:C20"/>
    <mergeCell ref="B21:C21"/>
    <mergeCell ref="B22:C22"/>
    <mergeCell ref="B23:C23"/>
    <mergeCell ref="B10:C10"/>
    <mergeCell ref="B11:C11"/>
    <mergeCell ref="B12:C12"/>
    <mergeCell ref="B13:C13"/>
    <mergeCell ref="B14:C14"/>
    <mergeCell ref="B15:C15"/>
    <mergeCell ref="E22:H22"/>
    <mergeCell ref="E23:H23"/>
    <mergeCell ref="E24:H24"/>
    <mergeCell ref="E25:H25"/>
    <mergeCell ref="B4:D5"/>
    <mergeCell ref="E4:G5"/>
    <mergeCell ref="B6:C6"/>
    <mergeCell ref="B7:C7"/>
    <mergeCell ref="B8:C8"/>
    <mergeCell ref="B9:C9"/>
    <mergeCell ref="E16:H16"/>
    <mergeCell ref="E17:H17"/>
    <mergeCell ref="E18:H18"/>
    <mergeCell ref="E19:H19"/>
    <mergeCell ref="E20:H20"/>
    <mergeCell ref="E21:H21"/>
    <mergeCell ref="E10:H10"/>
    <mergeCell ref="E11:H11"/>
    <mergeCell ref="E12:H12"/>
    <mergeCell ref="E13:H13"/>
    <mergeCell ref="E14:H14"/>
    <mergeCell ref="E15:H15"/>
    <mergeCell ref="B1:H1"/>
    <mergeCell ref="H4:H5"/>
    <mergeCell ref="E6:H6"/>
    <mergeCell ref="E7:H7"/>
    <mergeCell ref="E8:H8"/>
    <mergeCell ref="E9:H9"/>
    <mergeCell ref="E2:G2"/>
    <mergeCell ref="E3:G3"/>
    <mergeCell ref="B2:D2"/>
    <mergeCell ref="B3:D3"/>
  </mergeCells>
  <printOptions/>
  <pageMargins left="0.7" right="0.7" top="0.75" bottom="0.75" header="0.3" footer="0.3"/>
  <pageSetup horizontalDpi="600" verticalDpi="600" orientation="portrait" paperSize="9" scale="87" r:id="rId3"/>
  <legacyDrawing r:id="rId2"/>
</worksheet>
</file>

<file path=xl/worksheets/sheet7.xml><?xml version="1.0" encoding="utf-8"?>
<worksheet xmlns="http://schemas.openxmlformats.org/spreadsheetml/2006/main" xmlns:r="http://schemas.openxmlformats.org/officeDocument/2006/relationships">
  <sheetPr codeName="Sheet15"/>
  <dimension ref="B1:H25"/>
  <sheetViews>
    <sheetView view="pageBreakPreview" zoomScaleSheetLayoutView="100" zoomScalePageLayoutView="0" workbookViewId="0" topLeftCell="A1">
      <selection activeCell="D9" sqref="D9"/>
    </sheetView>
  </sheetViews>
  <sheetFormatPr defaultColWidth="9.140625" defaultRowHeight="15"/>
  <cols>
    <col min="1" max="1" width="3.421875" style="0" customWidth="1"/>
    <col min="2" max="2" width="6.28125" style="0" customWidth="1"/>
    <col min="3" max="3" width="13.8515625" style="0" customWidth="1"/>
    <col min="6" max="7" width="13.00390625" style="0" customWidth="1"/>
    <col min="8" max="8" width="25.00390625" style="0" customWidth="1"/>
    <col min="9" max="9" width="1.57421875" style="0" customWidth="1"/>
  </cols>
  <sheetData>
    <row r="1" spans="2:8" ht="22.5" customHeight="1" thickBot="1">
      <c r="B1" s="490" t="s">
        <v>0</v>
      </c>
      <c r="C1" s="490"/>
      <c r="D1" s="490"/>
      <c r="E1" s="490"/>
      <c r="F1" s="490"/>
      <c r="G1" s="490"/>
      <c r="H1" s="490"/>
    </row>
    <row r="2" spans="2:8" ht="22.5" customHeight="1">
      <c r="B2" s="508" t="s">
        <v>188</v>
      </c>
      <c r="C2" s="509"/>
      <c r="D2" s="510"/>
      <c r="E2" s="505" t="s">
        <v>1</v>
      </c>
      <c r="F2" s="494"/>
      <c r="G2" s="495"/>
      <c r="H2" s="61" t="s">
        <v>2</v>
      </c>
    </row>
    <row r="3" spans="2:8" ht="22.5" customHeight="1" thickBot="1">
      <c r="B3" s="128"/>
      <c r="C3" s="129"/>
      <c r="D3" s="217"/>
      <c r="E3" s="474"/>
      <c r="F3" s="506"/>
      <c r="G3" s="507"/>
      <c r="H3" s="56"/>
    </row>
    <row r="4" spans="2:8" ht="22.5" customHeight="1">
      <c r="B4" s="126" t="s">
        <v>179</v>
      </c>
      <c r="C4" s="127"/>
      <c r="D4" s="216"/>
      <c r="E4" s="408" t="s">
        <v>168</v>
      </c>
      <c r="F4" s="408"/>
      <c r="G4" s="473"/>
      <c r="H4" s="491">
        <f>SUM(D8:D9,D11:D12,D14:D17,D19:D25)</f>
        <v>0</v>
      </c>
    </row>
    <row r="5" spans="2:8" ht="22.5" customHeight="1" thickBot="1">
      <c r="B5" s="128"/>
      <c r="C5" s="129"/>
      <c r="D5" s="217"/>
      <c r="E5" s="506"/>
      <c r="F5" s="506"/>
      <c r="G5" s="475"/>
      <c r="H5" s="492"/>
    </row>
    <row r="6" spans="2:8" ht="32.25" customHeight="1">
      <c r="B6" s="534" t="s">
        <v>3</v>
      </c>
      <c r="C6" s="535"/>
      <c r="D6" s="69" t="s">
        <v>249</v>
      </c>
      <c r="E6" s="493" t="s">
        <v>250</v>
      </c>
      <c r="F6" s="494"/>
      <c r="G6" s="494"/>
      <c r="H6" s="495"/>
    </row>
    <row r="7" spans="2:8" ht="24" customHeight="1">
      <c r="B7" s="536" t="s">
        <v>164</v>
      </c>
      <c r="C7" s="537"/>
      <c r="D7" s="89">
        <f>SUM(D8:D9)</f>
        <v>0</v>
      </c>
      <c r="E7" s="496" t="s">
        <v>335</v>
      </c>
      <c r="F7" s="497"/>
      <c r="G7" s="497"/>
      <c r="H7" s="498"/>
    </row>
    <row r="8" spans="2:8" ht="36" customHeight="1">
      <c r="B8" s="450" t="s">
        <v>4</v>
      </c>
      <c r="C8" s="451"/>
      <c r="D8" s="89"/>
      <c r="E8" s="499" t="s">
        <v>341</v>
      </c>
      <c r="F8" s="500"/>
      <c r="G8" s="500"/>
      <c r="H8" s="501"/>
    </row>
    <row r="9" spans="2:8" ht="39.75" customHeight="1" thickBot="1">
      <c r="B9" s="482" t="s">
        <v>5</v>
      </c>
      <c r="C9" s="483"/>
      <c r="D9" s="96"/>
      <c r="E9" s="502" t="s">
        <v>251</v>
      </c>
      <c r="F9" s="503"/>
      <c r="G9" s="503"/>
      <c r="H9" s="504"/>
    </row>
    <row r="10" spans="2:8" ht="24" customHeight="1">
      <c r="B10" s="538" t="s">
        <v>167</v>
      </c>
      <c r="C10" s="539"/>
      <c r="D10" s="90">
        <f>SUM(D11:D12)</f>
        <v>0</v>
      </c>
      <c r="E10" s="511" t="s">
        <v>337</v>
      </c>
      <c r="F10" s="512"/>
      <c r="G10" s="512"/>
      <c r="H10" s="513"/>
    </row>
    <row r="11" spans="2:8" ht="39.75" customHeight="1">
      <c r="B11" s="450" t="s">
        <v>6</v>
      </c>
      <c r="C11" s="451"/>
      <c r="D11" s="89"/>
      <c r="E11" s="514" t="s">
        <v>319</v>
      </c>
      <c r="F11" s="515"/>
      <c r="G11" s="515"/>
      <c r="H11" s="516"/>
    </row>
    <row r="12" spans="2:8" ht="60" customHeight="1" thickBot="1">
      <c r="B12" s="450" t="s">
        <v>7</v>
      </c>
      <c r="C12" s="451"/>
      <c r="D12" s="91"/>
      <c r="E12" s="517" t="s">
        <v>238</v>
      </c>
      <c r="F12" s="518"/>
      <c r="G12" s="518"/>
      <c r="H12" s="519"/>
    </row>
    <row r="13" spans="2:8" ht="24" customHeight="1">
      <c r="B13" s="538" t="s">
        <v>166</v>
      </c>
      <c r="C13" s="539"/>
      <c r="D13" s="90">
        <f>SUM(D14:D17)</f>
        <v>0</v>
      </c>
      <c r="E13" s="520" t="s">
        <v>338</v>
      </c>
      <c r="F13" s="521"/>
      <c r="G13" s="521"/>
      <c r="H13" s="522"/>
    </row>
    <row r="14" spans="2:8" ht="69.75" customHeight="1">
      <c r="B14" s="450" t="s">
        <v>8</v>
      </c>
      <c r="C14" s="451"/>
      <c r="D14" s="89"/>
      <c r="E14" s="523" t="s">
        <v>320</v>
      </c>
      <c r="F14" s="524"/>
      <c r="G14" s="524"/>
      <c r="H14" s="525"/>
    </row>
    <row r="15" spans="2:8" ht="39.75" customHeight="1">
      <c r="B15" s="450" t="s">
        <v>9</v>
      </c>
      <c r="C15" s="451"/>
      <c r="D15" s="89"/>
      <c r="E15" s="514" t="s">
        <v>216</v>
      </c>
      <c r="F15" s="515"/>
      <c r="G15" s="515"/>
      <c r="H15" s="516"/>
    </row>
    <row r="16" spans="2:8" ht="39.75" customHeight="1">
      <c r="B16" s="485" t="s">
        <v>10</v>
      </c>
      <c r="C16" s="486"/>
      <c r="D16" s="89"/>
      <c r="E16" s="514" t="s">
        <v>256</v>
      </c>
      <c r="F16" s="515"/>
      <c r="G16" s="515"/>
      <c r="H16" s="516"/>
    </row>
    <row r="17" spans="2:8" ht="36" customHeight="1" thickBot="1">
      <c r="B17" s="482" t="s">
        <v>11</v>
      </c>
      <c r="C17" s="483"/>
      <c r="D17" s="92"/>
      <c r="E17" s="526" t="s">
        <v>214</v>
      </c>
      <c r="F17" s="527"/>
      <c r="G17" s="527"/>
      <c r="H17" s="528"/>
    </row>
    <row r="18" spans="2:8" ht="24" customHeight="1">
      <c r="B18" s="538" t="s">
        <v>165</v>
      </c>
      <c r="C18" s="539"/>
      <c r="D18" s="93">
        <f>SUM(D19:D24)</f>
        <v>0</v>
      </c>
      <c r="E18" s="511" t="s">
        <v>339</v>
      </c>
      <c r="F18" s="512"/>
      <c r="G18" s="512"/>
      <c r="H18" s="513"/>
    </row>
    <row r="19" spans="2:8" ht="39.75" customHeight="1">
      <c r="B19" s="485" t="s">
        <v>12</v>
      </c>
      <c r="C19" s="486"/>
      <c r="D19" s="89"/>
      <c r="E19" s="514" t="s">
        <v>257</v>
      </c>
      <c r="F19" s="515"/>
      <c r="G19" s="515"/>
      <c r="H19" s="529"/>
    </row>
    <row r="20" spans="2:8" ht="36" customHeight="1">
      <c r="B20" s="485" t="s">
        <v>13</v>
      </c>
      <c r="C20" s="486"/>
      <c r="D20" s="89"/>
      <c r="E20" s="514" t="s">
        <v>199</v>
      </c>
      <c r="F20" s="515"/>
      <c r="G20" s="515"/>
      <c r="H20" s="529"/>
    </row>
    <row r="21" spans="2:8" ht="36" customHeight="1">
      <c r="B21" s="484" t="s">
        <v>14</v>
      </c>
      <c r="C21" s="473"/>
      <c r="D21" s="89"/>
      <c r="E21" s="514" t="s">
        <v>258</v>
      </c>
      <c r="F21" s="515"/>
      <c r="G21" s="515"/>
      <c r="H21" s="529"/>
    </row>
    <row r="22" spans="2:8" ht="36" customHeight="1">
      <c r="B22" s="450" t="s">
        <v>15</v>
      </c>
      <c r="C22" s="451"/>
      <c r="D22" s="89"/>
      <c r="E22" s="514" t="s">
        <v>259</v>
      </c>
      <c r="F22" s="515"/>
      <c r="G22" s="515"/>
      <c r="H22" s="529"/>
    </row>
    <row r="23" spans="2:8" ht="36" customHeight="1">
      <c r="B23" s="450" t="s">
        <v>187</v>
      </c>
      <c r="C23" s="451"/>
      <c r="D23" s="89"/>
      <c r="E23" s="514" t="s">
        <v>260</v>
      </c>
      <c r="F23" s="515"/>
      <c r="G23" s="515"/>
      <c r="H23" s="529"/>
    </row>
    <row r="24" spans="2:8" ht="36" customHeight="1" thickBot="1">
      <c r="B24" s="482" t="s">
        <v>16</v>
      </c>
      <c r="C24" s="483"/>
      <c r="D24" s="94"/>
      <c r="E24" s="502" t="s">
        <v>261</v>
      </c>
      <c r="F24" s="503"/>
      <c r="G24" s="503"/>
      <c r="H24" s="530"/>
    </row>
    <row r="25" spans="2:8" ht="53.25" customHeight="1" thickBot="1">
      <c r="B25" s="540" t="s">
        <v>180</v>
      </c>
      <c r="C25" s="541"/>
      <c r="D25" s="95"/>
      <c r="E25" s="531"/>
      <c r="F25" s="532"/>
      <c r="G25" s="532"/>
      <c r="H25" s="533"/>
    </row>
    <row r="26" ht="22.5" customHeight="1"/>
  </sheetData>
  <sheetProtection/>
  <mergeCells count="48">
    <mergeCell ref="B1:H1"/>
    <mergeCell ref="B2:D2"/>
    <mergeCell ref="E2:G2"/>
    <mergeCell ref="B3:D3"/>
    <mergeCell ref="E3:G3"/>
    <mergeCell ref="B4:D5"/>
    <mergeCell ref="E4:G5"/>
    <mergeCell ref="H4:H5"/>
    <mergeCell ref="B6:C6"/>
    <mergeCell ref="E6:H6"/>
    <mergeCell ref="B7:C7"/>
    <mergeCell ref="E7:H7"/>
    <mergeCell ref="B8:C8"/>
    <mergeCell ref="E8:H8"/>
    <mergeCell ref="B9:C9"/>
    <mergeCell ref="E9:H9"/>
    <mergeCell ref="B10:C10"/>
    <mergeCell ref="E10:H10"/>
    <mergeCell ref="B11:C11"/>
    <mergeCell ref="E11:H11"/>
    <mergeCell ref="B12:C12"/>
    <mergeCell ref="E12:H12"/>
    <mergeCell ref="B13:C13"/>
    <mergeCell ref="E13:H13"/>
    <mergeCell ref="B14:C14"/>
    <mergeCell ref="E14:H14"/>
    <mergeCell ref="B15:C15"/>
    <mergeCell ref="E15:H15"/>
    <mergeCell ref="B16:C16"/>
    <mergeCell ref="E16:H16"/>
    <mergeCell ref="B17:C17"/>
    <mergeCell ref="E17:H17"/>
    <mergeCell ref="B18:C18"/>
    <mergeCell ref="E18:H18"/>
    <mergeCell ref="B19:C19"/>
    <mergeCell ref="E19:H19"/>
    <mergeCell ref="B20:C20"/>
    <mergeCell ref="E20:H20"/>
    <mergeCell ref="B24:C24"/>
    <mergeCell ref="E24:H24"/>
    <mergeCell ref="B25:C25"/>
    <mergeCell ref="E25:H25"/>
    <mergeCell ref="B21:C21"/>
    <mergeCell ref="E21:H21"/>
    <mergeCell ref="B22:C22"/>
    <mergeCell ref="E22:H22"/>
    <mergeCell ref="B23:C23"/>
    <mergeCell ref="E23:H23"/>
  </mergeCells>
  <printOptions/>
  <pageMargins left="0.7" right="0.7" top="0.75" bottom="0.75" header="0.3" footer="0.3"/>
  <pageSetup horizontalDpi="600" verticalDpi="600" orientation="portrait" paperSize="9" scale="87" r:id="rId3"/>
  <legacyDrawing r:id="rId2"/>
</worksheet>
</file>

<file path=xl/worksheets/sheet8.xml><?xml version="1.0" encoding="utf-8"?>
<worksheet xmlns="http://schemas.openxmlformats.org/spreadsheetml/2006/main" xmlns:r="http://schemas.openxmlformats.org/officeDocument/2006/relationships">
  <sheetPr codeName="Sheet16"/>
  <dimension ref="B1:H25"/>
  <sheetViews>
    <sheetView view="pageBreakPreview" zoomScaleSheetLayoutView="100" zoomScalePageLayoutView="0" workbookViewId="0" topLeftCell="A1">
      <selection activeCell="D9" sqref="D9"/>
    </sheetView>
  </sheetViews>
  <sheetFormatPr defaultColWidth="9.140625" defaultRowHeight="15"/>
  <cols>
    <col min="1" max="1" width="3.421875" style="0" customWidth="1"/>
    <col min="2" max="2" width="6.28125" style="0" customWidth="1"/>
    <col min="3" max="3" width="13.8515625" style="0" customWidth="1"/>
    <col min="6" max="7" width="13.00390625" style="0" customWidth="1"/>
    <col min="8" max="8" width="25.00390625" style="0" customWidth="1"/>
    <col min="9" max="9" width="1.57421875" style="0" customWidth="1"/>
  </cols>
  <sheetData>
    <row r="1" spans="2:8" ht="22.5" customHeight="1" thickBot="1">
      <c r="B1" s="490" t="s">
        <v>0</v>
      </c>
      <c r="C1" s="490"/>
      <c r="D1" s="490"/>
      <c r="E1" s="490"/>
      <c r="F1" s="490"/>
      <c r="G1" s="490"/>
      <c r="H1" s="490"/>
    </row>
    <row r="2" spans="2:8" ht="22.5" customHeight="1">
      <c r="B2" s="508" t="s">
        <v>189</v>
      </c>
      <c r="C2" s="509"/>
      <c r="D2" s="510"/>
      <c r="E2" s="505" t="s">
        <v>1</v>
      </c>
      <c r="F2" s="494"/>
      <c r="G2" s="495"/>
      <c r="H2" s="61" t="s">
        <v>2</v>
      </c>
    </row>
    <row r="3" spans="2:8" ht="22.5" customHeight="1" thickBot="1">
      <c r="B3" s="128"/>
      <c r="C3" s="129"/>
      <c r="D3" s="217"/>
      <c r="E3" s="474"/>
      <c r="F3" s="506"/>
      <c r="G3" s="507"/>
      <c r="H3" s="56"/>
    </row>
    <row r="4" spans="2:8" ht="22.5" customHeight="1">
      <c r="B4" s="126" t="s">
        <v>179</v>
      </c>
      <c r="C4" s="127"/>
      <c r="D4" s="216"/>
      <c r="E4" s="408" t="s">
        <v>168</v>
      </c>
      <c r="F4" s="408"/>
      <c r="G4" s="473"/>
      <c r="H4" s="491">
        <f>SUM(D8:D9,D11:D12,D14:D17,D19:D25)</f>
        <v>0</v>
      </c>
    </row>
    <row r="5" spans="2:8" ht="22.5" customHeight="1" thickBot="1">
      <c r="B5" s="128"/>
      <c r="C5" s="129"/>
      <c r="D5" s="217"/>
      <c r="E5" s="506"/>
      <c r="F5" s="506"/>
      <c r="G5" s="475"/>
      <c r="H5" s="492"/>
    </row>
    <row r="6" spans="2:8" ht="32.25" customHeight="1">
      <c r="B6" s="534" t="s">
        <v>3</v>
      </c>
      <c r="C6" s="535"/>
      <c r="D6" s="69" t="s">
        <v>249</v>
      </c>
      <c r="E6" s="493" t="s">
        <v>250</v>
      </c>
      <c r="F6" s="494"/>
      <c r="G6" s="494"/>
      <c r="H6" s="495"/>
    </row>
    <row r="7" spans="2:8" ht="24" customHeight="1">
      <c r="B7" s="536" t="s">
        <v>164</v>
      </c>
      <c r="C7" s="537"/>
      <c r="D7" s="89">
        <f>SUM(D8:D9)</f>
        <v>0</v>
      </c>
      <c r="E7" s="496" t="s">
        <v>335</v>
      </c>
      <c r="F7" s="497"/>
      <c r="G7" s="497"/>
      <c r="H7" s="498"/>
    </row>
    <row r="8" spans="2:8" ht="36" customHeight="1">
      <c r="B8" s="450" t="s">
        <v>4</v>
      </c>
      <c r="C8" s="451"/>
      <c r="D8" s="89"/>
      <c r="E8" s="499" t="s">
        <v>341</v>
      </c>
      <c r="F8" s="500"/>
      <c r="G8" s="500"/>
      <c r="H8" s="501"/>
    </row>
    <row r="9" spans="2:8" ht="39.75" customHeight="1" thickBot="1">
      <c r="B9" s="482" t="s">
        <v>5</v>
      </c>
      <c r="C9" s="483"/>
      <c r="D9" s="96"/>
      <c r="E9" s="502" t="s">
        <v>251</v>
      </c>
      <c r="F9" s="503"/>
      <c r="G9" s="503"/>
      <c r="H9" s="504"/>
    </row>
    <row r="10" spans="2:8" ht="24" customHeight="1">
      <c r="B10" s="538" t="s">
        <v>167</v>
      </c>
      <c r="C10" s="539"/>
      <c r="D10" s="90">
        <f>SUM(D11:D12)</f>
        <v>0</v>
      </c>
      <c r="E10" s="511" t="s">
        <v>337</v>
      </c>
      <c r="F10" s="512"/>
      <c r="G10" s="512"/>
      <c r="H10" s="513"/>
    </row>
    <row r="11" spans="2:8" ht="39.75" customHeight="1">
      <c r="B11" s="450" t="s">
        <v>6</v>
      </c>
      <c r="C11" s="451"/>
      <c r="D11" s="89"/>
      <c r="E11" s="514" t="s">
        <v>319</v>
      </c>
      <c r="F11" s="515"/>
      <c r="G11" s="515"/>
      <c r="H11" s="516"/>
    </row>
    <row r="12" spans="2:8" ht="60" customHeight="1" thickBot="1">
      <c r="B12" s="450" t="s">
        <v>7</v>
      </c>
      <c r="C12" s="451"/>
      <c r="D12" s="91"/>
      <c r="E12" s="517" t="s">
        <v>238</v>
      </c>
      <c r="F12" s="518"/>
      <c r="G12" s="518"/>
      <c r="H12" s="519"/>
    </row>
    <row r="13" spans="2:8" ht="24" customHeight="1">
      <c r="B13" s="538" t="s">
        <v>166</v>
      </c>
      <c r="C13" s="539"/>
      <c r="D13" s="90">
        <f>SUM(D14:D17)</f>
        <v>0</v>
      </c>
      <c r="E13" s="520" t="s">
        <v>338</v>
      </c>
      <c r="F13" s="521"/>
      <c r="G13" s="521"/>
      <c r="H13" s="522"/>
    </row>
    <row r="14" spans="2:8" ht="69.75" customHeight="1">
      <c r="B14" s="450" t="s">
        <v>8</v>
      </c>
      <c r="C14" s="451"/>
      <c r="D14" s="89"/>
      <c r="E14" s="523" t="s">
        <v>320</v>
      </c>
      <c r="F14" s="524"/>
      <c r="G14" s="524"/>
      <c r="H14" s="525"/>
    </row>
    <row r="15" spans="2:8" ht="39.75" customHeight="1">
      <c r="B15" s="450" t="s">
        <v>9</v>
      </c>
      <c r="C15" s="451"/>
      <c r="D15" s="89"/>
      <c r="E15" s="514" t="s">
        <v>216</v>
      </c>
      <c r="F15" s="515"/>
      <c r="G15" s="515"/>
      <c r="H15" s="516"/>
    </row>
    <row r="16" spans="2:8" ht="39.75" customHeight="1">
      <c r="B16" s="485" t="s">
        <v>10</v>
      </c>
      <c r="C16" s="486"/>
      <c r="D16" s="89"/>
      <c r="E16" s="514" t="s">
        <v>256</v>
      </c>
      <c r="F16" s="515"/>
      <c r="G16" s="515"/>
      <c r="H16" s="516"/>
    </row>
    <row r="17" spans="2:8" ht="36" customHeight="1" thickBot="1">
      <c r="B17" s="482" t="s">
        <v>11</v>
      </c>
      <c r="C17" s="483"/>
      <c r="D17" s="92"/>
      <c r="E17" s="526" t="s">
        <v>214</v>
      </c>
      <c r="F17" s="527"/>
      <c r="G17" s="527"/>
      <c r="H17" s="528"/>
    </row>
    <row r="18" spans="2:8" ht="24" customHeight="1">
      <c r="B18" s="538" t="s">
        <v>165</v>
      </c>
      <c r="C18" s="539"/>
      <c r="D18" s="93">
        <f>SUM(D19:D24)</f>
        <v>0</v>
      </c>
      <c r="E18" s="511" t="s">
        <v>339</v>
      </c>
      <c r="F18" s="512"/>
      <c r="G18" s="512"/>
      <c r="H18" s="513"/>
    </row>
    <row r="19" spans="2:8" ht="39.75" customHeight="1">
      <c r="B19" s="485" t="s">
        <v>12</v>
      </c>
      <c r="C19" s="486"/>
      <c r="D19" s="89"/>
      <c r="E19" s="514" t="s">
        <v>257</v>
      </c>
      <c r="F19" s="515"/>
      <c r="G19" s="515"/>
      <c r="H19" s="529"/>
    </row>
    <row r="20" spans="2:8" ht="36" customHeight="1">
      <c r="B20" s="485" t="s">
        <v>13</v>
      </c>
      <c r="C20" s="486"/>
      <c r="D20" s="89"/>
      <c r="E20" s="514" t="s">
        <v>199</v>
      </c>
      <c r="F20" s="515"/>
      <c r="G20" s="515"/>
      <c r="H20" s="529"/>
    </row>
    <row r="21" spans="2:8" ht="36" customHeight="1">
      <c r="B21" s="484" t="s">
        <v>14</v>
      </c>
      <c r="C21" s="473"/>
      <c r="D21" s="89"/>
      <c r="E21" s="514" t="s">
        <v>258</v>
      </c>
      <c r="F21" s="515"/>
      <c r="G21" s="515"/>
      <c r="H21" s="529"/>
    </row>
    <row r="22" spans="2:8" ht="36" customHeight="1">
      <c r="B22" s="450" t="s">
        <v>15</v>
      </c>
      <c r="C22" s="451"/>
      <c r="D22" s="89"/>
      <c r="E22" s="514" t="s">
        <v>259</v>
      </c>
      <c r="F22" s="515"/>
      <c r="G22" s="515"/>
      <c r="H22" s="529"/>
    </row>
    <row r="23" spans="2:8" ht="36" customHeight="1">
      <c r="B23" s="450" t="s">
        <v>187</v>
      </c>
      <c r="C23" s="451"/>
      <c r="D23" s="89"/>
      <c r="E23" s="514" t="s">
        <v>260</v>
      </c>
      <c r="F23" s="515"/>
      <c r="G23" s="515"/>
      <c r="H23" s="529"/>
    </row>
    <row r="24" spans="2:8" ht="36" customHeight="1" thickBot="1">
      <c r="B24" s="482" t="s">
        <v>16</v>
      </c>
      <c r="C24" s="483"/>
      <c r="D24" s="94"/>
      <c r="E24" s="502" t="s">
        <v>261</v>
      </c>
      <c r="F24" s="503"/>
      <c r="G24" s="503"/>
      <c r="H24" s="530"/>
    </row>
    <row r="25" spans="2:8" ht="53.25" customHeight="1" thickBot="1">
      <c r="B25" s="540" t="s">
        <v>180</v>
      </c>
      <c r="C25" s="541"/>
      <c r="D25" s="95"/>
      <c r="E25" s="531"/>
      <c r="F25" s="532"/>
      <c r="G25" s="532"/>
      <c r="H25" s="533"/>
    </row>
    <row r="26" ht="22.5" customHeight="1"/>
  </sheetData>
  <sheetProtection/>
  <mergeCells count="48">
    <mergeCell ref="B1:H1"/>
    <mergeCell ref="B2:D2"/>
    <mergeCell ref="E2:G2"/>
    <mergeCell ref="B3:D3"/>
    <mergeCell ref="E3:G3"/>
    <mergeCell ref="B4:D5"/>
    <mergeCell ref="E4:G5"/>
    <mergeCell ref="H4:H5"/>
    <mergeCell ref="B6:C6"/>
    <mergeCell ref="E6:H6"/>
    <mergeCell ref="B7:C7"/>
    <mergeCell ref="E7:H7"/>
    <mergeCell ref="B8:C8"/>
    <mergeCell ref="E8:H8"/>
    <mergeCell ref="B9:C9"/>
    <mergeCell ref="E9:H9"/>
    <mergeCell ref="B10:C10"/>
    <mergeCell ref="E10:H10"/>
    <mergeCell ref="B11:C11"/>
    <mergeCell ref="E11:H11"/>
    <mergeCell ref="B12:C12"/>
    <mergeCell ref="E12:H12"/>
    <mergeCell ref="B13:C13"/>
    <mergeCell ref="E13:H13"/>
    <mergeCell ref="B14:C14"/>
    <mergeCell ref="E14:H14"/>
    <mergeCell ref="B15:C15"/>
    <mergeCell ref="E15:H15"/>
    <mergeCell ref="B16:C16"/>
    <mergeCell ref="E16:H16"/>
    <mergeCell ref="B17:C17"/>
    <mergeCell ref="E17:H17"/>
    <mergeCell ref="B18:C18"/>
    <mergeCell ref="E18:H18"/>
    <mergeCell ref="B19:C19"/>
    <mergeCell ref="E19:H19"/>
    <mergeCell ref="B20:C20"/>
    <mergeCell ref="E20:H20"/>
    <mergeCell ref="B24:C24"/>
    <mergeCell ref="E24:H24"/>
    <mergeCell ref="B25:C25"/>
    <mergeCell ref="E25:H25"/>
    <mergeCell ref="B21:C21"/>
    <mergeCell ref="E21:H21"/>
    <mergeCell ref="B22:C22"/>
    <mergeCell ref="E22:H22"/>
    <mergeCell ref="B23:C23"/>
    <mergeCell ref="E23:H23"/>
  </mergeCells>
  <printOptions/>
  <pageMargins left="0.7" right="0.7" top="0.75" bottom="0.75" header="0.3" footer="0.3"/>
  <pageSetup horizontalDpi="600" verticalDpi="600" orientation="portrait" paperSize="9" scale="87" r:id="rId3"/>
  <legacyDrawing r:id="rId2"/>
</worksheet>
</file>

<file path=xl/worksheets/sheet9.xml><?xml version="1.0" encoding="utf-8"?>
<worksheet xmlns="http://schemas.openxmlformats.org/spreadsheetml/2006/main" xmlns:r="http://schemas.openxmlformats.org/officeDocument/2006/relationships">
  <sheetPr codeName="Sheet17"/>
  <dimension ref="B1:H25"/>
  <sheetViews>
    <sheetView view="pageBreakPreview" zoomScaleSheetLayoutView="100" zoomScalePageLayoutView="0" workbookViewId="0" topLeftCell="A22">
      <selection activeCell="D18" sqref="D18"/>
    </sheetView>
  </sheetViews>
  <sheetFormatPr defaultColWidth="9.140625" defaultRowHeight="15"/>
  <cols>
    <col min="1" max="1" width="3.421875" style="0" customWidth="1"/>
    <col min="2" max="2" width="6.28125" style="0" customWidth="1"/>
    <col min="3" max="3" width="13.8515625" style="0" customWidth="1"/>
    <col min="6" max="7" width="13.00390625" style="0" customWidth="1"/>
    <col min="8" max="8" width="25.00390625" style="0" customWidth="1"/>
    <col min="9" max="9" width="1.57421875" style="0" customWidth="1"/>
  </cols>
  <sheetData>
    <row r="1" spans="2:8" ht="22.5" customHeight="1" thickBot="1">
      <c r="B1" s="490" t="s">
        <v>0</v>
      </c>
      <c r="C1" s="490"/>
      <c r="D1" s="490"/>
      <c r="E1" s="490"/>
      <c r="F1" s="490"/>
      <c r="G1" s="490"/>
      <c r="H1" s="490"/>
    </row>
    <row r="2" spans="2:8" ht="22.5" customHeight="1">
      <c r="B2" s="508" t="s">
        <v>190</v>
      </c>
      <c r="C2" s="509"/>
      <c r="D2" s="510"/>
      <c r="E2" s="505" t="s">
        <v>1</v>
      </c>
      <c r="F2" s="494"/>
      <c r="G2" s="495"/>
      <c r="H2" s="61" t="s">
        <v>2</v>
      </c>
    </row>
    <row r="3" spans="2:8" ht="22.5" customHeight="1" thickBot="1">
      <c r="B3" s="128"/>
      <c r="C3" s="129"/>
      <c r="D3" s="217"/>
      <c r="E3" s="474"/>
      <c r="F3" s="506"/>
      <c r="G3" s="507"/>
      <c r="H3" s="56"/>
    </row>
    <row r="4" spans="2:8" ht="22.5" customHeight="1">
      <c r="B4" s="126" t="s">
        <v>179</v>
      </c>
      <c r="C4" s="127"/>
      <c r="D4" s="216"/>
      <c r="E4" s="408" t="s">
        <v>168</v>
      </c>
      <c r="F4" s="408"/>
      <c r="G4" s="473"/>
      <c r="H4" s="491">
        <f>SUM(D8:D9,D11:D12,D14:D17,D19:D25)</f>
        <v>0</v>
      </c>
    </row>
    <row r="5" spans="2:8" ht="22.5" customHeight="1" thickBot="1">
      <c r="B5" s="128"/>
      <c r="C5" s="129"/>
      <c r="D5" s="217"/>
      <c r="E5" s="506"/>
      <c r="F5" s="506"/>
      <c r="G5" s="475"/>
      <c r="H5" s="492"/>
    </row>
    <row r="6" spans="2:8" ht="32.25" customHeight="1">
      <c r="B6" s="534" t="s">
        <v>3</v>
      </c>
      <c r="C6" s="535"/>
      <c r="D6" s="69" t="s">
        <v>249</v>
      </c>
      <c r="E6" s="493" t="s">
        <v>250</v>
      </c>
      <c r="F6" s="494"/>
      <c r="G6" s="494"/>
      <c r="H6" s="495"/>
    </row>
    <row r="7" spans="2:8" ht="24" customHeight="1">
      <c r="B7" s="536" t="s">
        <v>164</v>
      </c>
      <c r="C7" s="537"/>
      <c r="D7" s="89">
        <f>SUM(D8:D9)</f>
        <v>0</v>
      </c>
      <c r="E7" s="496" t="s">
        <v>335</v>
      </c>
      <c r="F7" s="497"/>
      <c r="G7" s="497"/>
      <c r="H7" s="498"/>
    </row>
    <row r="8" spans="2:8" ht="36" customHeight="1">
      <c r="B8" s="450" t="s">
        <v>4</v>
      </c>
      <c r="C8" s="451"/>
      <c r="D8" s="89"/>
      <c r="E8" s="499" t="s">
        <v>341</v>
      </c>
      <c r="F8" s="500"/>
      <c r="G8" s="500"/>
      <c r="H8" s="501"/>
    </row>
    <row r="9" spans="2:8" ht="39.75" customHeight="1" thickBot="1">
      <c r="B9" s="482" t="s">
        <v>5</v>
      </c>
      <c r="C9" s="483"/>
      <c r="D9" s="96"/>
      <c r="E9" s="502" t="s">
        <v>251</v>
      </c>
      <c r="F9" s="503"/>
      <c r="G9" s="503"/>
      <c r="H9" s="504"/>
    </row>
    <row r="10" spans="2:8" ht="24" customHeight="1">
      <c r="B10" s="538" t="s">
        <v>167</v>
      </c>
      <c r="C10" s="539"/>
      <c r="D10" s="90">
        <f>SUM(D11:D12)</f>
        <v>0</v>
      </c>
      <c r="E10" s="511" t="s">
        <v>337</v>
      </c>
      <c r="F10" s="512"/>
      <c r="G10" s="512"/>
      <c r="H10" s="513"/>
    </row>
    <row r="11" spans="2:8" ht="39.75" customHeight="1">
      <c r="B11" s="450" t="s">
        <v>6</v>
      </c>
      <c r="C11" s="451"/>
      <c r="D11" s="89"/>
      <c r="E11" s="514" t="s">
        <v>319</v>
      </c>
      <c r="F11" s="515"/>
      <c r="G11" s="515"/>
      <c r="H11" s="516"/>
    </row>
    <row r="12" spans="2:8" ht="60" customHeight="1" thickBot="1">
      <c r="B12" s="450" t="s">
        <v>7</v>
      </c>
      <c r="C12" s="451"/>
      <c r="D12" s="91"/>
      <c r="E12" s="517" t="s">
        <v>238</v>
      </c>
      <c r="F12" s="518"/>
      <c r="G12" s="518"/>
      <c r="H12" s="519"/>
    </row>
    <row r="13" spans="2:8" ht="24" customHeight="1">
      <c r="B13" s="538" t="s">
        <v>166</v>
      </c>
      <c r="C13" s="539"/>
      <c r="D13" s="90">
        <f>SUM(D14:D17)</f>
        <v>0</v>
      </c>
      <c r="E13" s="520" t="s">
        <v>338</v>
      </c>
      <c r="F13" s="521"/>
      <c r="G13" s="521"/>
      <c r="H13" s="522"/>
    </row>
    <row r="14" spans="2:8" ht="69.75" customHeight="1">
      <c r="B14" s="450" t="s">
        <v>8</v>
      </c>
      <c r="C14" s="451"/>
      <c r="D14" s="89"/>
      <c r="E14" s="523" t="s">
        <v>320</v>
      </c>
      <c r="F14" s="524"/>
      <c r="G14" s="524"/>
      <c r="H14" s="525"/>
    </row>
    <row r="15" spans="2:8" ht="39.75" customHeight="1">
      <c r="B15" s="450" t="s">
        <v>9</v>
      </c>
      <c r="C15" s="451"/>
      <c r="D15" s="89"/>
      <c r="E15" s="514" t="s">
        <v>216</v>
      </c>
      <c r="F15" s="515"/>
      <c r="G15" s="515"/>
      <c r="H15" s="516"/>
    </row>
    <row r="16" spans="2:8" ht="39.75" customHeight="1">
      <c r="B16" s="485" t="s">
        <v>10</v>
      </c>
      <c r="C16" s="486"/>
      <c r="D16" s="89"/>
      <c r="E16" s="514" t="s">
        <v>256</v>
      </c>
      <c r="F16" s="515"/>
      <c r="G16" s="515"/>
      <c r="H16" s="516"/>
    </row>
    <row r="17" spans="2:8" ht="36" customHeight="1" thickBot="1">
      <c r="B17" s="482" t="s">
        <v>11</v>
      </c>
      <c r="C17" s="483"/>
      <c r="D17" s="92"/>
      <c r="E17" s="526" t="s">
        <v>214</v>
      </c>
      <c r="F17" s="527"/>
      <c r="G17" s="527"/>
      <c r="H17" s="528"/>
    </row>
    <row r="18" spans="2:8" ht="24" customHeight="1">
      <c r="B18" s="538" t="s">
        <v>165</v>
      </c>
      <c r="C18" s="539"/>
      <c r="D18" s="93">
        <f>SUM(D19:D24)</f>
        <v>0</v>
      </c>
      <c r="E18" s="511" t="s">
        <v>339</v>
      </c>
      <c r="F18" s="512"/>
      <c r="G18" s="512"/>
      <c r="H18" s="513"/>
    </row>
    <row r="19" spans="2:8" ht="39.75" customHeight="1">
      <c r="B19" s="485" t="s">
        <v>12</v>
      </c>
      <c r="C19" s="486"/>
      <c r="D19" s="89"/>
      <c r="E19" s="514" t="s">
        <v>257</v>
      </c>
      <c r="F19" s="515"/>
      <c r="G19" s="515"/>
      <c r="H19" s="529"/>
    </row>
    <row r="20" spans="2:8" ht="36" customHeight="1">
      <c r="B20" s="485" t="s">
        <v>13</v>
      </c>
      <c r="C20" s="486"/>
      <c r="D20" s="89"/>
      <c r="E20" s="514" t="s">
        <v>199</v>
      </c>
      <c r="F20" s="515"/>
      <c r="G20" s="515"/>
      <c r="H20" s="529"/>
    </row>
    <row r="21" spans="2:8" ht="36" customHeight="1">
      <c r="B21" s="484" t="s">
        <v>14</v>
      </c>
      <c r="C21" s="473"/>
      <c r="D21" s="89"/>
      <c r="E21" s="514" t="s">
        <v>258</v>
      </c>
      <c r="F21" s="515"/>
      <c r="G21" s="515"/>
      <c r="H21" s="529"/>
    </row>
    <row r="22" spans="2:8" ht="36" customHeight="1">
      <c r="B22" s="450" t="s">
        <v>15</v>
      </c>
      <c r="C22" s="451"/>
      <c r="D22" s="89"/>
      <c r="E22" s="514" t="s">
        <v>259</v>
      </c>
      <c r="F22" s="515"/>
      <c r="G22" s="515"/>
      <c r="H22" s="529"/>
    </row>
    <row r="23" spans="2:8" ht="36" customHeight="1">
      <c r="B23" s="450" t="s">
        <v>187</v>
      </c>
      <c r="C23" s="451"/>
      <c r="D23" s="89"/>
      <c r="E23" s="514" t="s">
        <v>260</v>
      </c>
      <c r="F23" s="515"/>
      <c r="G23" s="515"/>
      <c r="H23" s="529"/>
    </row>
    <row r="24" spans="2:8" ht="36" customHeight="1" thickBot="1">
      <c r="B24" s="482" t="s">
        <v>16</v>
      </c>
      <c r="C24" s="483"/>
      <c r="D24" s="94"/>
      <c r="E24" s="502" t="s">
        <v>261</v>
      </c>
      <c r="F24" s="503"/>
      <c r="G24" s="503"/>
      <c r="H24" s="530"/>
    </row>
    <row r="25" spans="2:8" ht="53.25" customHeight="1" thickBot="1">
      <c r="B25" s="540" t="s">
        <v>180</v>
      </c>
      <c r="C25" s="541"/>
      <c r="D25" s="95"/>
      <c r="E25" s="531"/>
      <c r="F25" s="532"/>
      <c r="G25" s="532"/>
      <c r="H25" s="533"/>
    </row>
    <row r="26" ht="22.5" customHeight="1"/>
  </sheetData>
  <sheetProtection/>
  <mergeCells count="48">
    <mergeCell ref="B1:H1"/>
    <mergeCell ref="B2:D2"/>
    <mergeCell ref="E2:G2"/>
    <mergeCell ref="B3:D3"/>
    <mergeCell ref="E3:G3"/>
    <mergeCell ref="B4:D5"/>
    <mergeCell ref="E4:G5"/>
    <mergeCell ref="H4:H5"/>
    <mergeCell ref="B6:C6"/>
    <mergeCell ref="E6:H6"/>
    <mergeCell ref="B7:C7"/>
    <mergeCell ref="E7:H7"/>
    <mergeCell ref="B8:C8"/>
    <mergeCell ref="E8:H8"/>
    <mergeCell ref="B9:C9"/>
    <mergeCell ref="E9:H9"/>
    <mergeCell ref="B10:C10"/>
    <mergeCell ref="E10:H10"/>
    <mergeCell ref="B11:C11"/>
    <mergeCell ref="E11:H11"/>
    <mergeCell ref="B12:C12"/>
    <mergeCell ref="E12:H12"/>
    <mergeCell ref="B13:C13"/>
    <mergeCell ref="E13:H13"/>
    <mergeCell ref="B14:C14"/>
    <mergeCell ref="E14:H14"/>
    <mergeCell ref="B15:C15"/>
    <mergeCell ref="E15:H15"/>
    <mergeCell ref="B16:C16"/>
    <mergeCell ref="E16:H16"/>
    <mergeCell ref="B17:C17"/>
    <mergeCell ref="E17:H17"/>
    <mergeCell ref="B18:C18"/>
    <mergeCell ref="E18:H18"/>
    <mergeCell ref="B19:C19"/>
    <mergeCell ref="E19:H19"/>
    <mergeCell ref="B20:C20"/>
    <mergeCell ref="E20:H20"/>
    <mergeCell ref="B24:C24"/>
    <mergeCell ref="E24:H24"/>
    <mergeCell ref="B25:C25"/>
    <mergeCell ref="E25:H25"/>
    <mergeCell ref="B21:C21"/>
    <mergeCell ref="E21:H21"/>
    <mergeCell ref="B22:C22"/>
    <mergeCell ref="E22:H22"/>
    <mergeCell ref="B23:C23"/>
    <mergeCell ref="E23:H23"/>
  </mergeCells>
  <printOptions/>
  <pageMargins left="0.7" right="0.7" top="0.75" bottom="0.75" header="0.3" footer="0.3"/>
  <pageSetup horizontalDpi="600" verticalDpi="600" orientation="portrait"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望月 ますみ</dc:creator>
  <cp:keywords/>
  <dc:description/>
  <cp:lastModifiedBy> </cp:lastModifiedBy>
  <cp:lastPrinted>2012-10-17T14:07:04Z</cp:lastPrinted>
  <dcterms:created xsi:type="dcterms:W3CDTF">2012-08-31T08:01:34Z</dcterms:created>
  <dcterms:modified xsi:type="dcterms:W3CDTF">2012-10-18T02:37:23Z</dcterms:modified>
  <cp:category/>
  <cp:version/>
  <cp:contentType/>
  <cp:contentStatus/>
</cp:coreProperties>
</file>