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9395" windowHeight="7605" tabRatio="840"/>
  </bookViews>
  <sheets>
    <sheet name="【必読】注意事項" sheetId="38" r:id="rId1"/>
    <sheet name="項目(1)～(16)" sheetId="3" r:id="rId2"/>
    <sheet name="項目(17)～(18)" sheetId="4" r:id="rId3"/>
    <sheet name="項目(19）" sheetId="17" r:id="rId4"/>
    <sheet name="項目(20)～(23)" sheetId="15" r:id="rId5"/>
  </sheets>
  <definedNames>
    <definedName name="_xlnm.Print_Area" localSheetId="0">【必読】注意事項!$A$1:$A$22</definedName>
    <definedName name="_xlnm.Print_Area" localSheetId="1">'項目(1)～(16)'!$A$1:$AA$141</definedName>
    <definedName name="_xlnm.Print_Area" localSheetId="2">'項目(17)～(18)'!$A$1:$G$16</definedName>
    <definedName name="_xlnm.Print_Area" localSheetId="3">'項目(19）'!$A$1:$I$28</definedName>
    <definedName name="_xlnm.Print_Area" localSheetId="4">'項目(20)～(23)'!$A$1:$C$36</definedName>
    <definedName name="行政ニーズ" localSheetId="0">【必読】注意事項!#REF!</definedName>
    <definedName name="行政ニーズ">'項目(1)～(16)'!$AG$39:$AG$55</definedName>
  </definedNames>
  <calcPr calcId="145621"/>
</workbook>
</file>

<file path=xl/calcChain.xml><?xml version="1.0" encoding="utf-8"?>
<calcChain xmlns="http://schemas.openxmlformats.org/spreadsheetml/2006/main">
  <c r="Q100" i="3" l="1"/>
  <c r="D101" i="3"/>
  <c r="D100" i="3"/>
  <c r="D7" i="17" l="1"/>
  <c r="D16" i="17"/>
  <c r="R56" i="3"/>
  <c r="D13" i="17"/>
  <c r="D10" i="17"/>
  <c r="U24" i="3"/>
  <c r="H23" i="17"/>
  <c r="E5" i="4" s="1"/>
  <c r="E8" i="4" s="1"/>
  <c r="G7" i="4"/>
  <c r="G6" i="4"/>
  <c r="M140" i="3"/>
  <c r="H4" i="17" l="1"/>
  <c r="C5" i="4" s="1"/>
  <c r="C8" i="4" s="1"/>
  <c r="G5" i="4" l="1"/>
  <c r="G13" i="4" s="1"/>
  <c r="E13" i="4"/>
  <c r="G8" i="4" l="1"/>
  <c r="E14" i="4"/>
  <c r="AC57" i="3" s="1"/>
</calcChain>
</file>

<file path=xl/sharedStrings.xml><?xml version="1.0" encoding="utf-8"?>
<sst xmlns="http://schemas.openxmlformats.org/spreadsheetml/2006/main" count="308" uniqueCount="280">
  <si>
    <t>経費区分</t>
  </si>
  <si>
    <t>謝金</t>
  </si>
  <si>
    <t>外国旅費</t>
  </si>
  <si>
    <t>印刷製本費</t>
  </si>
  <si>
    <t>会議費</t>
  </si>
  <si>
    <t>通信運搬費</t>
  </si>
  <si>
    <t>その他（諸経費）</t>
  </si>
  <si>
    <t>合計</t>
  </si>
  <si>
    <t>　年度</t>
  </si>
  <si>
    <t>研究期間全体</t>
  </si>
  <si>
    <t xml:space="preserve">ふりがな </t>
  </si>
  <si>
    <t>所属住所</t>
  </si>
  <si>
    <t>ふりがな</t>
  </si>
  <si>
    <t>氏名</t>
  </si>
  <si>
    <t>所属機関住所</t>
  </si>
  <si>
    <t>サブテーマ№</t>
  </si>
  <si>
    <t>サブテーマ名</t>
  </si>
  <si>
    <t>氏  名</t>
  </si>
  <si>
    <t>環　境　大　臣　　　　　　　殿</t>
    <phoneticPr fontId="1"/>
  </si>
  <si>
    <t>研究課題名</t>
  </si>
  <si>
    <t>研究期間</t>
  </si>
  <si>
    <t>エフォート（％）</t>
  </si>
  <si>
    <t>本申請との仕分け</t>
  </si>
  <si>
    <r>
      <t>（</t>
    </r>
    <r>
      <rPr>
        <sz val="12"/>
        <color indexed="8"/>
        <rFont val="Century"/>
        <family val="1"/>
      </rPr>
      <t>1</t>
    </r>
    <r>
      <rPr>
        <sz val="12"/>
        <color indexed="8"/>
        <rFont val="ＭＳ 明朝"/>
        <family val="1"/>
        <charset val="128"/>
      </rPr>
      <t>人あたり</t>
    </r>
    <r>
      <rPr>
        <sz val="12"/>
        <color indexed="8"/>
        <rFont val="Century"/>
        <family val="1"/>
      </rPr>
      <t>10</t>
    </r>
    <r>
      <rPr>
        <sz val="12"/>
        <color indexed="8"/>
        <rFont val="ＭＳ 明朝"/>
        <family val="1"/>
        <charset val="128"/>
      </rPr>
      <t>件、全体で</t>
    </r>
    <r>
      <rPr>
        <sz val="12"/>
        <color indexed="8"/>
        <rFont val="Century"/>
        <family val="1"/>
      </rPr>
      <t>20</t>
    </r>
    <r>
      <rPr>
        <sz val="12"/>
        <color indexed="8"/>
        <rFont val="ＭＳ 明朝"/>
        <family val="1"/>
        <charset val="128"/>
      </rPr>
      <t>件まで記載可）</t>
    </r>
  </si>
  <si>
    <t>※右端の欄に、推進費で実施した研究成果は◎、推進費ではないが環境省で実施した研究成果については、○を記載すること。</t>
  </si>
  <si>
    <t>研究代表者・分担者の別</t>
  </si>
  <si>
    <t>有</t>
    <rPh sb="0" eb="1">
      <t>ア</t>
    </rPh>
    <phoneticPr fontId="1"/>
  </si>
  <si>
    <t>無</t>
    <rPh sb="0" eb="1">
      <t>ナ</t>
    </rPh>
    <phoneticPr fontId="1"/>
  </si>
  <si>
    <t>◎</t>
    <phoneticPr fontId="1"/>
  </si>
  <si>
    <t>年齢</t>
    <phoneticPr fontId="1"/>
  </si>
  <si>
    <t>支出予定額</t>
  </si>
  <si>
    <t>（所属機関住所を記載）</t>
    <rPh sb="1" eb="3">
      <t>ショゾク</t>
    </rPh>
    <rPh sb="3" eb="5">
      <t>キカン</t>
    </rPh>
    <rPh sb="5" eb="7">
      <t>ジュウショ</t>
    </rPh>
    <rPh sb="8" eb="10">
      <t>キサイ</t>
    </rPh>
    <phoneticPr fontId="1"/>
  </si>
  <si>
    <t>所属名／職名</t>
    <phoneticPr fontId="1"/>
  </si>
  <si>
    <t>(項目を選択)</t>
    <rPh sb="1" eb="3">
      <t>コウモク</t>
    </rPh>
    <rPh sb="4" eb="6">
      <t>センタク</t>
    </rPh>
    <phoneticPr fontId="1"/>
  </si>
  <si>
    <t>申請者</t>
    <phoneticPr fontId="1"/>
  </si>
  <si>
    <t>所属名／職名</t>
    <rPh sb="4" eb="6">
      <t>ショクメイ</t>
    </rPh>
    <phoneticPr fontId="1"/>
  </si>
  <si>
    <t>FAX（半角）</t>
    <phoneticPr fontId="1"/>
  </si>
  <si>
    <t>E-mail（半角）</t>
    <phoneticPr fontId="1"/>
  </si>
  <si>
    <t>E-mail（半角）</t>
    <phoneticPr fontId="1"/>
  </si>
  <si>
    <t>@</t>
    <phoneticPr fontId="1"/>
  </si>
  <si>
    <t>／</t>
    <phoneticPr fontId="1"/>
  </si>
  <si>
    <t>○</t>
    <phoneticPr fontId="1"/>
  </si>
  <si>
    <t>合計</t>
    <rPh sb="0" eb="2">
      <t>ゴウケイ</t>
    </rPh>
    <phoneticPr fontId="1"/>
  </si>
  <si>
    <t>代表者</t>
    <rPh sb="0" eb="3">
      <t>ダイヒョウシャ</t>
    </rPh>
    <phoneticPr fontId="1"/>
  </si>
  <si>
    <t>※代表者区分：◎→研究代表者、○→サブテーマリーダー</t>
    <rPh sb="1" eb="4">
      <t>ダイヒョウシャ</t>
    </rPh>
    <rPh sb="4" eb="6">
      <t>クブン</t>
    </rPh>
    <rPh sb="9" eb="11">
      <t>ケンキュウ</t>
    </rPh>
    <rPh sb="11" eb="14">
      <t>ダイヒョウシャ</t>
    </rPh>
    <phoneticPr fontId="1"/>
  </si>
  <si>
    <t>行政ニーズ</t>
    <rPh sb="0" eb="2">
      <t>ギョウセイ</t>
    </rPh>
    <phoneticPr fontId="1"/>
  </si>
  <si>
    <t>(項目を選択)</t>
  </si>
  <si>
    <t>必要</t>
  </si>
  <si>
    <t>不要</t>
    <phoneticPr fontId="7"/>
  </si>
  <si>
    <t>※この研究に直接関係のあるもののみ記載可</t>
    <phoneticPr fontId="1"/>
  </si>
  <si>
    <t>発表業績</t>
    <rPh sb="0" eb="2">
      <t>ハッピョウ</t>
    </rPh>
    <rPh sb="2" eb="4">
      <t>ギョウセキ</t>
    </rPh>
    <phoneticPr fontId="1"/>
  </si>
  <si>
    <t>@</t>
    <phoneticPr fontId="1"/>
  </si>
  <si>
    <t>／　／</t>
    <phoneticPr fontId="1"/>
  </si>
  <si>
    <t xml:space="preserve">000-000-0000 </t>
    <phoneticPr fontId="1"/>
  </si>
  <si>
    <t>（満</t>
    <rPh sb="1" eb="2">
      <t>マン</t>
    </rPh>
    <phoneticPr fontId="1"/>
  </si>
  <si>
    <t>歳）</t>
    <rPh sb="0" eb="1">
      <t>サイ</t>
    </rPh>
    <phoneticPr fontId="1"/>
  </si>
  <si>
    <t>※正しい報告が行われなかった場合は、採択を取り消すことがある。</t>
    <phoneticPr fontId="1"/>
  </si>
  <si>
    <t>氏 名</t>
    <rPh sb="0" eb="1">
      <t>し</t>
    </rPh>
    <rPh sb="2" eb="3">
      <t>めい</t>
    </rPh>
    <phoneticPr fontId="1" type="Hiragana"/>
  </si>
  <si>
    <t>本研究の最終目標</t>
    <rPh sb="0" eb="1">
      <t>ホン</t>
    </rPh>
    <rPh sb="1" eb="3">
      <t>ケンキュウ</t>
    </rPh>
    <phoneticPr fontId="1"/>
  </si>
  <si>
    <t>※e-Radに記載した研究助成に加えて、研究代表者が現在実施中の研究及び申請している研究について、他の制度(民間企業含む)等からの助成等がある場合は、本申請に関連の大きい順にすべて記載すること。</t>
    <rPh sb="7" eb="9">
      <t>きさい</t>
    </rPh>
    <rPh sb="11" eb="13">
      <t>けんきゅう</t>
    </rPh>
    <rPh sb="13" eb="15">
      <t>じょせい</t>
    </rPh>
    <rPh sb="16" eb="17">
      <t>くわ</t>
    </rPh>
    <rPh sb="54" eb="56">
      <t>みんかん</t>
    </rPh>
    <rPh sb="56" eb="58">
      <t>きぎょう</t>
    </rPh>
    <rPh sb="58" eb="59">
      <t>ふく</t>
    </rPh>
    <phoneticPr fontId="1" type="Hiragana"/>
  </si>
  <si>
    <t>（イ＋ロ＋ハ＋ニ）</t>
    <phoneticPr fontId="9"/>
  </si>
  <si>
    <t>※印刷した際に乱れがないように注意すること。</t>
    <rPh sb="1" eb="3">
      <t>インサツ</t>
    </rPh>
    <rPh sb="5" eb="6">
      <t>サイ</t>
    </rPh>
    <rPh sb="7" eb="8">
      <t>ミダ</t>
    </rPh>
    <rPh sb="15" eb="17">
      <t>チュウイ</t>
    </rPh>
    <phoneticPr fontId="1"/>
  </si>
  <si>
    <r>
      <t>※間接経費が必要な場合、府省間の取り決めにより申請時点では一律</t>
    </r>
    <r>
      <rPr>
        <i/>
        <sz val="11"/>
        <color indexed="10"/>
        <rFont val="Century"/>
        <family val="1"/>
      </rPr>
      <t>30</t>
    </r>
    <r>
      <rPr>
        <i/>
        <sz val="11"/>
        <color indexed="10"/>
        <rFont val="ＭＳ 明朝"/>
        <family val="1"/>
        <charset val="128"/>
      </rPr>
      <t>％で計算する。</t>
    </r>
    <phoneticPr fontId="1"/>
  </si>
  <si>
    <t>国内旅費</t>
    <phoneticPr fontId="9"/>
  </si>
  <si>
    <t xml:space="preserve">000-000-0000 </t>
    <phoneticPr fontId="1"/>
  </si>
  <si>
    <t>※カラー図表の挿入は不可　　目標は定量的／検証可能な目標であること。</t>
    <rPh sb="14" eb="16">
      <t>もくひょう</t>
    </rPh>
    <rPh sb="17" eb="20">
      <t>ていりょうてき</t>
    </rPh>
    <rPh sb="21" eb="23">
      <t>けんしょう</t>
    </rPh>
    <rPh sb="23" eb="25">
      <t>かのう</t>
    </rPh>
    <rPh sb="26" eb="28">
      <t>もくひょう</t>
    </rPh>
    <phoneticPr fontId="1" type="Hiragana"/>
  </si>
  <si>
    <t>※ダウンロード時に記載されていた青字の「例）……」「※……」  は削除して提出ください。</t>
    <rPh sb="7" eb="8">
      <t>ジ</t>
    </rPh>
    <rPh sb="9" eb="11">
      <t>キサイ</t>
    </rPh>
    <rPh sb="16" eb="18">
      <t>アオジ</t>
    </rPh>
    <rPh sb="20" eb="21">
      <t>レイ</t>
    </rPh>
    <rPh sb="33" eb="35">
      <t>サクジョ</t>
    </rPh>
    <rPh sb="37" eb="39">
      <t>テイシュツ</t>
    </rPh>
    <phoneticPr fontId="9"/>
  </si>
  <si>
    <t>←「イ．物品費」の小計</t>
    <rPh sb="4" eb="6">
      <t>ブッピン</t>
    </rPh>
    <rPh sb="6" eb="7">
      <t>ヒ</t>
    </rPh>
    <rPh sb="9" eb="11">
      <t>ショウケイ</t>
    </rPh>
    <phoneticPr fontId="9"/>
  </si>
  <si>
    <t>←「ロ．人件費・謝金」の小計</t>
    <rPh sb="4" eb="7">
      <t>ジンケンヒ</t>
    </rPh>
    <rPh sb="8" eb="10">
      <t>シャキン</t>
    </rPh>
    <rPh sb="12" eb="14">
      <t>ショウケイ</t>
    </rPh>
    <phoneticPr fontId="9"/>
  </si>
  <si>
    <t>←「二．その他」の小計</t>
    <rPh sb="2" eb="3">
      <t>ニ</t>
    </rPh>
    <rPh sb="6" eb="7">
      <t>タ</t>
    </rPh>
    <rPh sb="9" eb="11">
      <t>ショウケイ</t>
    </rPh>
    <phoneticPr fontId="9"/>
  </si>
  <si>
    <t>←「ロ．旅費」の小計</t>
    <rPh sb="4" eb="6">
      <t>リョヒ</t>
    </rPh>
    <rPh sb="8" eb="10">
      <t>ショウケイ</t>
    </rPh>
    <phoneticPr fontId="9"/>
  </si>
  <si>
    <t>金額（千円）</t>
    <rPh sb="3" eb="4">
      <t>セン</t>
    </rPh>
    <rPh sb="4" eb="5">
      <t>エン</t>
    </rPh>
    <phoneticPr fontId="9"/>
  </si>
  <si>
    <t xml:space="preserve"> 設備備品費　　　</t>
    <phoneticPr fontId="9"/>
  </si>
  <si>
    <t xml:space="preserve">例）試験研究用の試薬  --千円　実験用動物  --千円                                                          </t>
    <rPh sb="0" eb="1">
      <t>レイ</t>
    </rPh>
    <rPh sb="2" eb="4">
      <t>シケン</t>
    </rPh>
    <rPh sb="4" eb="7">
      <t>ケンキュウヨウ</t>
    </rPh>
    <rPh sb="8" eb="10">
      <t>シヤク</t>
    </rPh>
    <rPh sb="14" eb="15">
      <t>セン</t>
    </rPh>
    <rPh sb="26" eb="27">
      <t>セン</t>
    </rPh>
    <phoneticPr fontId="9"/>
  </si>
  <si>
    <t>例)　論文別刷り代 -千円　　　　　　　　　　　　　　　　　　　　　　　</t>
    <rPh sb="0" eb="1">
      <t>レイ</t>
    </rPh>
    <phoneticPr fontId="9"/>
  </si>
  <si>
    <t>例)　郵送費  -千円　　　　　　　　　　　　　　　　　　　　　　　　　　</t>
    <rPh sb="3" eb="6">
      <t>ユウソウヒ</t>
    </rPh>
    <phoneticPr fontId="9"/>
  </si>
  <si>
    <t>金額（千円）</t>
    <rPh sb="3" eb="4">
      <t>セン</t>
    </rPh>
    <phoneticPr fontId="9"/>
  </si>
  <si>
    <t>主な積算内訳（千円）</t>
    <rPh sb="7" eb="8">
      <t>セン</t>
    </rPh>
    <phoneticPr fontId="9"/>
  </si>
  <si>
    <t>【記入上の注意事項】</t>
    <rPh sb="1" eb="3">
      <t>キニュウ</t>
    </rPh>
    <rPh sb="3" eb="4">
      <t>ジョウ</t>
    </rPh>
    <rPh sb="5" eb="7">
      <t>チュウイ</t>
    </rPh>
    <rPh sb="7" eb="9">
      <t>ジコウ</t>
    </rPh>
    <phoneticPr fontId="24"/>
  </si>
  <si>
    <t>【e-Radによる申請時の注意事項】</t>
    <rPh sb="9" eb="11">
      <t>シンセイ</t>
    </rPh>
    <rPh sb="11" eb="12">
      <t>ジ</t>
    </rPh>
    <rPh sb="13" eb="15">
      <t>チュウイ</t>
    </rPh>
    <rPh sb="15" eb="17">
      <t>ジコウ</t>
    </rPh>
    <phoneticPr fontId="24"/>
  </si>
  <si>
    <t>○</t>
  </si>
  <si>
    <t>研究代表者</t>
    <phoneticPr fontId="1"/>
  </si>
  <si>
    <t>研究分担者</t>
  </si>
  <si>
    <t>「環境による○×に関する研究」</t>
    <phoneticPr fontId="1" type="Hiragana"/>
  </si>
  <si>
    <t>環境における□□に関する研究</t>
    <phoneticPr fontId="1" type="Hiragana"/>
  </si>
  <si>
    <t>環境　次郎</t>
    <phoneticPr fontId="1" type="Hiragana"/>
  </si>
  <si>
    <t>環境　三郎</t>
    <phoneticPr fontId="1" type="Hiragana"/>
  </si>
  <si>
    <t>大気物理・博士</t>
    <phoneticPr fontId="1" type="Hiragana"/>
  </si>
  <si>
    <t>独立行政法人○○研究所○○研究室長</t>
    <phoneticPr fontId="1" type="Hiragana"/>
  </si>
  <si>
    <t>独立行政法人○○研究所○○研究</t>
    <phoneticPr fontId="1" type="Hiragana"/>
  </si>
  <si>
    <t>◎</t>
  </si>
  <si>
    <t>環境による○×に関する研究</t>
    <phoneticPr fontId="1" type="Hiragana"/>
  </si>
  <si>
    <t>青字：記載例（様式には記載しない）</t>
    <phoneticPr fontId="1" type="Hiragana"/>
  </si>
  <si>
    <t>国内・国際制度に関する研究</t>
    <phoneticPr fontId="1" type="Hiragana"/>
  </si>
  <si>
    <t>環境 守</t>
    <phoneticPr fontId="1" type="Hiragana"/>
  </si>
  <si>
    <t>環 境子</t>
    <phoneticPr fontId="1" type="Hiragana"/>
  </si>
  <si>
    <t>環境政策・博
士</t>
    <phoneticPr fontId="1" type="Hiragana"/>
  </si>
  <si>
    <t>環境経済・博士</t>
    <rPh sb="6" eb="7">
      <t>し</t>
    </rPh>
    <phoneticPr fontId="1" type="Hiragana"/>
  </si>
  <si>
    <t>○○大学○○学部教授</t>
    <phoneticPr fontId="1" type="Hiragana"/>
  </si>
  <si>
    <t>△△大学▲▲学部准教授</t>
    <rPh sb="9" eb="11">
      <t>きょうじゅ</t>
    </rPh>
    <phoneticPr fontId="1" type="Hiragana"/>
  </si>
  <si>
    <t>赤字：注意事項</t>
    <phoneticPr fontId="1" type="Hiragana"/>
  </si>
  <si>
    <t>※上記記載事項と同様の方針で当該年度を記載する。</t>
    <phoneticPr fontId="1" type="Hiragana"/>
  </si>
  <si>
    <r>
      <t xml:space="preserve"> </t>
    </r>
    <r>
      <rPr>
        <sz val="12"/>
        <color indexed="8"/>
        <rFont val="ＭＳ 明朝"/>
        <family val="1"/>
        <charset val="128"/>
      </rPr>
      <t>法人登記簿抄本</t>
    </r>
    <phoneticPr fontId="1"/>
  </si>
  <si>
    <t>外注費</t>
    <rPh sb="0" eb="3">
      <t>ガイチュウヒ</t>
    </rPh>
    <phoneticPr fontId="9"/>
  </si>
  <si>
    <t>光熱水費</t>
    <rPh sb="0" eb="4">
      <t>コウネツスイヒ</t>
    </rPh>
    <phoneticPr fontId="9"/>
  </si>
  <si>
    <t>例）電気代 -千円</t>
    <phoneticPr fontId="9"/>
  </si>
  <si>
    <t>Ⅰ.産学官連携</t>
    <rPh sb="2" eb="5">
      <t>サンガクカン</t>
    </rPh>
    <rPh sb="5" eb="7">
      <t>レンケイ</t>
    </rPh>
    <phoneticPr fontId="1"/>
  </si>
  <si>
    <t>Ⅱ.環境産業</t>
    <rPh sb="2" eb="4">
      <t>カンキョウ</t>
    </rPh>
    <rPh sb="4" eb="6">
      <t>サンギョウ</t>
    </rPh>
    <phoneticPr fontId="1"/>
  </si>
  <si>
    <t>Ⅳ.地域連携</t>
    <phoneticPr fontId="1"/>
  </si>
  <si>
    <t>Ⅴ.中小企業　　　　　</t>
    <rPh sb="2" eb="4">
      <t>チュウショウ</t>
    </rPh>
    <rPh sb="4" eb="6">
      <t>キギョウ</t>
    </rPh>
    <phoneticPr fontId="1"/>
  </si>
  <si>
    <t>Ⅵ.知財戦略</t>
    <rPh sb="2" eb="4">
      <t>ちざい</t>
    </rPh>
    <rPh sb="4" eb="6">
      <t>せんりゃく</t>
    </rPh>
    <phoneticPr fontId="1" type="Hiragana"/>
  </si>
  <si>
    <r>
      <rPr>
        <b/>
        <sz val="14"/>
        <color indexed="8"/>
        <rFont val="ＭＳ 明朝"/>
        <family val="1"/>
        <charset val="128"/>
      </rPr>
      <t>生年月日(年齢)</t>
    </r>
    <r>
      <rPr>
        <b/>
        <sz val="12"/>
        <color indexed="8"/>
        <rFont val="ＭＳ 明朝"/>
        <family val="1"/>
        <charset val="128"/>
      </rPr>
      <t xml:space="preserve">
</t>
    </r>
    <r>
      <rPr>
        <i/>
        <sz val="11"/>
        <color indexed="10"/>
        <rFont val="ＭＳ 明朝"/>
        <family val="1"/>
        <charset val="128"/>
      </rPr>
      <t xml:space="preserve">※若手枠のみ記載必須
</t>
    </r>
    <r>
      <rPr>
        <sz val="11"/>
        <color indexed="10"/>
        <rFont val="ＭＳ 明朝"/>
        <family val="1"/>
        <charset val="128"/>
      </rPr>
      <t>(入力方法：1900-1-11)</t>
    </r>
    <rPh sb="5" eb="7">
      <t>ネンレイ</t>
    </rPh>
    <rPh sb="21" eb="23">
      <t>ニュウリョク</t>
    </rPh>
    <rPh sb="23" eb="25">
      <t>ホウホウ</t>
    </rPh>
    <phoneticPr fontId="1"/>
  </si>
  <si>
    <t>研究機関名/部署/役職</t>
    <rPh sb="6" eb="8">
      <t>ぶしょ</t>
    </rPh>
    <phoneticPr fontId="1" type="Hiragana"/>
  </si>
  <si>
    <r>
      <rPr>
        <b/>
        <sz val="14"/>
        <color theme="1"/>
        <rFont val="ＭＳ 明朝"/>
        <family val="1"/>
        <charset val="128"/>
      </rPr>
      <t>TEL（半角）</t>
    </r>
    <r>
      <rPr>
        <b/>
        <sz val="12"/>
        <color theme="1"/>
        <rFont val="ＭＳ 明朝"/>
        <family val="1"/>
        <charset val="128"/>
      </rPr>
      <t xml:space="preserve">
</t>
    </r>
    <r>
      <rPr>
        <i/>
        <sz val="11"/>
        <color indexed="10"/>
        <rFont val="ＭＳ 明朝"/>
        <family val="1"/>
        <charset val="128"/>
      </rPr>
      <t>※できる限り直通を記載</t>
    </r>
    <rPh sb="12" eb="13">
      <t>カギ</t>
    </rPh>
    <rPh sb="14" eb="16">
      <t>チョクツウ</t>
    </rPh>
    <rPh sb="17" eb="19">
      <t>キサイ</t>
    </rPh>
    <phoneticPr fontId="1"/>
  </si>
  <si>
    <r>
      <rPr>
        <b/>
        <sz val="14"/>
        <color theme="1"/>
        <rFont val="ＭＳ 明朝"/>
        <family val="1"/>
        <charset val="128"/>
      </rPr>
      <t>緊急連絡先（半角）</t>
    </r>
    <r>
      <rPr>
        <b/>
        <sz val="12"/>
        <color theme="1"/>
        <rFont val="ＭＳ 明朝"/>
        <family val="1"/>
        <charset val="128"/>
      </rPr>
      <t xml:space="preserve">
</t>
    </r>
    <r>
      <rPr>
        <i/>
        <sz val="11"/>
        <color indexed="10"/>
        <rFont val="ＭＳ 明朝"/>
        <family val="1"/>
        <charset val="128"/>
      </rPr>
      <t>※携帯電話を記載</t>
    </r>
    <r>
      <rPr>
        <b/>
        <i/>
        <sz val="10"/>
        <color indexed="10"/>
        <rFont val="ＭＳ 明朝"/>
        <family val="1"/>
        <charset val="128"/>
      </rPr>
      <t/>
    </r>
    <rPh sb="11" eb="13">
      <t>ケイタイ</t>
    </rPh>
    <rPh sb="13" eb="15">
      <t>デンワ</t>
    </rPh>
    <rPh sb="16" eb="18">
      <t>キサイ</t>
    </rPh>
    <phoneticPr fontId="1"/>
  </si>
  <si>
    <r>
      <rPr>
        <b/>
        <sz val="14"/>
        <color theme="1"/>
        <rFont val="ＭＳ 明朝"/>
        <family val="1"/>
        <charset val="128"/>
      </rPr>
      <t>TEL（半角）</t>
    </r>
    <r>
      <rPr>
        <b/>
        <sz val="12"/>
        <color theme="1"/>
        <rFont val="ＭＳ 明朝"/>
        <family val="1"/>
        <charset val="128"/>
      </rPr>
      <t xml:space="preserve">
</t>
    </r>
    <r>
      <rPr>
        <i/>
        <sz val="11"/>
        <color indexed="10"/>
        <rFont val="ＭＳ 明朝"/>
        <family val="1"/>
        <charset val="128"/>
      </rPr>
      <t>※できる限り直通を記載</t>
    </r>
    <phoneticPr fontId="1"/>
  </si>
  <si>
    <t>所属機関名／部署／役職</t>
    <rPh sb="6" eb="8">
      <t>ぶしょ</t>
    </rPh>
    <phoneticPr fontId="1" type="Hiragana"/>
  </si>
  <si>
    <r>
      <t>&lt;研究者実数&gt;</t>
    </r>
    <r>
      <rPr>
        <sz val="14"/>
        <color indexed="8"/>
        <rFont val="ＭＳ 明朝"/>
        <family val="1"/>
        <charset val="128"/>
      </rPr>
      <t xml:space="preserve">　計　 　名
</t>
    </r>
    <r>
      <rPr>
        <b/>
        <sz val="14"/>
        <color indexed="8"/>
        <rFont val="ＭＳ 明朝"/>
        <family val="1"/>
        <charset val="128"/>
      </rPr>
      <t>&lt;所属機関実数&gt;</t>
    </r>
    <r>
      <rPr>
        <sz val="14"/>
        <color indexed="8"/>
        <rFont val="ＭＳ 明朝"/>
        <family val="1"/>
        <charset val="128"/>
      </rPr>
      <t>　計　 　機関</t>
    </r>
    <phoneticPr fontId="1"/>
  </si>
  <si>
    <t>専門･学位</t>
    <phoneticPr fontId="1" type="Hiragana"/>
  </si>
  <si>
    <t>アジア域内連携及び国際協力のあり方に関する実証的研究</t>
    <phoneticPr fontId="1" type="Hiragana"/>
  </si>
  <si>
    <t>上で記した最終目標の達成に向けた、年度毎の到達目標・計画を以下に記入すること</t>
    <rPh sb="0" eb="1">
      <t>ウエ</t>
    </rPh>
    <rPh sb="2" eb="3">
      <t>シル</t>
    </rPh>
    <rPh sb="13" eb="14">
      <t>ム</t>
    </rPh>
    <rPh sb="19" eb="20">
      <t>ゴト</t>
    </rPh>
    <rPh sb="21" eb="23">
      <t>トウタツ</t>
    </rPh>
    <rPh sb="29" eb="31">
      <t>イカ</t>
    </rPh>
    <rPh sb="32" eb="34">
      <t>キニュウ</t>
    </rPh>
    <phoneticPr fontId="1"/>
  </si>
  <si>
    <t>研究制度名(制度所管)
（状況）</t>
    <phoneticPr fontId="1"/>
  </si>
  <si>
    <t>○</t>
    <phoneticPr fontId="1"/>
  </si>
  <si>
    <t>(2)研究期間</t>
    <phoneticPr fontId="1"/>
  </si>
  <si>
    <t>(3)応募区分</t>
    <rPh sb="3" eb="5">
      <t>オウボ</t>
    </rPh>
    <rPh sb="5" eb="7">
      <t>クブン</t>
    </rPh>
    <phoneticPr fontId="1"/>
  </si>
  <si>
    <t>(6)研究代表者情報</t>
    <phoneticPr fontId="1"/>
  </si>
  <si>
    <t>(7)経理事務担当者</t>
    <phoneticPr fontId="1"/>
  </si>
  <si>
    <t>①</t>
    <phoneticPr fontId="1" type="Hiragana"/>
  </si>
  <si>
    <t>②</t>
    <phoneticPr fontId="1" type="Hiragana"/>
  </si>
  <si>
    <t>③</t>
    <phoneticPr fontId="1" type="Hiragana"/>
  </si>
  <si>
    <r>
      <t>(9)研究の背景・目的</t>
    </r>
    <r>
      <rPr>
        <sz val="14"/>
        <color indexed="8"/>
        <rFont val="ＭＳ 明朝"/>
        <family val="1"/>
        <charset val="128"/>
      </rPr>
      <t>（８００字以内、文字のみ、e-Radの【研究目的】より転記）</t>
    </r>
    <rPh sb="6" eb="8">
      <t>ハイケイ</t>
    </rPh>
    <rPh sb="9" eb="11">
      <t>モクテキ</t>
    </rPh>
    <rPh sb="31" eb="33">
      <t>ケンキュウ</t>
    </rPh>
    <rPh sb="33" eb="35">
      <t>モクテキ</t>
    </rPh>
    <phoneticPr fontId="1"/>
  </si>
  <si>
    <r>
      <t>(10)研究の概要</t>
    </r>
    <r>
      <rPr>
        <sz val="14"/>
        <color indexed="8"/>
        <rFont val="ＭＳ 明朝"/>
        <family val="1"/>
        <charset val="128"/>
      </rPr>
      <t>（８００字以内、文字のみ、e-Radの【研究概要】より転記）</t>
    </r>
    <r>
      <rPr>
        <sz val="12"/>
        <color indexed="8"/>
        <rFont val="ＭＳ 明朝"/>
        <family val="1"/>
        <charset val="128"/>
      </rPr>
      <t/>
    </r>
    <rPh sb="7" eb="9">
      <t>ガイヨウ</t>
    </rPh>
    <rPh sb="29" eb="31">
      <t>ケンキュウ</t>
    </rPh>
    <rPh sb="31" eb="33">
      <t>ガイヨウ</t>
    </rPh>
    <rPh sb="36" eb="38">
      <t>テンキ</t>
    </rPh>
    <phoneticPr fontId="1"/>
  </si>
  <si>
    <r>
      <t>(11)この研究における達成目標・計画・手法</t>
    </r>
    <r>
      <rPr>
        <sz val="14"/>
        <color indexed="8"/>
        <rFont val="ＭＳ 明朝"/>
        <family val="1"/>
        <charset val="128"/>
      </rPr>
      <t>（Ａ４判２ページ以内）</t>
    </r>
    <rPh sb="25" eb="26">
      <t>はん</t>
    </rPh>
    <phoneticPr fontId="1" type="Hiragana"/>
  </si>
  <si>
    <r>
      <t>(12)行政ニーズへの貢献／環境政策等への貢献</t>
    </r>
    <r>
      <rPr>
        <sz val="14"/>
        <color indexed="8"/>
        <rFont val="ＭＳ 明朝"/>
        <family val="1"/>
        <charset val="128"/>
      </rPr>
      <t>（８００字以内、文字のみ）</t>
    </r>
    <phoneticPr fontId="1" type="Hiragana"/>
  </si>
  <si>
    <r>
      <t>(13)研究開発成果の環境産業等への活用</t>
    </r>
    <r>
      <rPr>
        <sz val="14"/>
        <color indexed="8"/>
        <rFont val="ＭＳ 明朝"/>
        <family val="1"/>
        <charset val="128"/>
      </rPr>
      <t>（８００字以内、文字のみ）</t>
    </r>
    <rPh sb="4" eb="6">
      <t>けんきゅう</t>
    </rPh>
    <rPh sb="6" eb="8">
      <t>かいはつ</t>
    </rPh>
    <rPh sb="8" eb="10">
      <t>せいか</t>
    </rPh>
    <rPh sb="11" eb="13">
      <t>かんきょう</t>
    </rPh>
    <rPh sb="13" eb="15">
      <t>さんぎょう</t>
    </rPh>
    <rPh sb="15" eb="16">
      <t>とう</t>
    </rPh>
    <rPh sb="18" eb="20">
      <t>かつよう</t>
    </rPh>
    <phoneticPr fontId="1" type="Hiragana"/>
  </si>
  <si>
    <r>
      <t>(14)この研究の独創的な点</t>
    </r>
    <r>
      <rPr>
        <sz val="14"/>
        <color indexed="8"/>
        <rFont val="ＭＳ 明朝"/>
        <family val="1"/>
        <charset val="128"/>
      </rPr>
      <t>（８００字以内、文字のみ）</t>
    </r>
    <r>
      <rPr>
        <sz val="12"/>
        <color indexed="8"/>
        <rFont val="ＭＳ 明朝"/>
        <family val="1"/>
        <charset val="128"/>
      </rPr>
      <t/>
    </r>
    <phoneticPr fontId="1"/>
  </si>
  <si>
    <r>
      <t>(15)この研究に関連する事前準備状況・関連研究</t>
    </r>
    <r>
      <rPr>
        <sz val="14"/>
        <color indexed="8"/>
        <rFont val="ＭＳ 明朝"/>
        <family val="1"/>
        <charset val="128"/>
      </rPr>
      <t>（８００字以内、文字のみ）</t>
    </r>
    <phoneticPr fontId="1"/>
  </si>
  <si>
    <r>
      <t>(16)他の制度等からの助成等の有無</t>
    </r>
    <r>
      <rPr>
        <b/>
        <sz val="14"/>
        <color indexed="8"/>
        <rFont val="Century"/>
        <family val="1"/>
      </rPr>
      <t>(</t>
    </r>
    <r>
      <rPr>
        <b/>
        <sz val="14"/>
        <color indexed="8"/>
        <rFont val="ＭＳ 明朝"/>
        <family val="1"/>
        <charset val="128"/>
      </rPr>
      <t>申請中含む</t>
    </r>
    <r>
      <rPr>
        <b/>
        <sz val="14"/>
        <color indexed="8"/>
        <rFont val="Century"/>
        <family val="1"/>
      </rPr>
      <t>)</t>
    </r>
    <phoneticPr fontId="1" type="Hiragana"/>
  </si>
  <si>
    <t>①総事業費</t>
    <phoneticPr fontId="7"/>
  </si>
  <si>
    <t>②寄付金その他の収入額</t>
    <phoneticPr fontId="7"/>
  </si>
  <si>
    <t>③差引額（①－②)）</t>
    <phoneticPr fontId="7"/>
  </si>
  <si>
    <t>④補助対象経費</t>
    <phoneticPr fontId="7"/>
  </si>
  <si>
    <t>⑤補助金所要額
（③と④のうち額の小さい方）</t>
    <phoneticPr fontId="7"/>
  </si>
  <si>
    <t>(20)間接経費　</t>
    <phoneticPr fontId="1"/>
  </si>
  <si>
    <t>(21)添付書類の有無</t>
    <phoneticPr fontId="1"/>
  </si>
  <si>
    <t>(22)発表業績</t>
    <phoneticPr fontId="7"/>
  </si>
  <si>
    <r>
      <t>※参考図は</t>
    </r>
    <r>
      <rPr>
        <i/>
        <sz val="11"/>
        <color indexed="10"/>
        <rFont val="Century"/>
        <family val="1"/>
      </rPr>
      <t>2</t>
    </r>
    <r>
      <rPr>
        <i/>
        <sz val="11"/>
        <color indexed="10"/>
        <rFont val="ＭＳ 明朝"/>
        <family val="1"/>
        <charset val="128"/>
      </rPr>
      <t>枚（</t>
    </r>
    <r>
      <rPr>
        <i/>
        <sz val="11"/>
        <color indexed="10"/>
        <rFont val="Century"/>
        <family val="1"/>
      </rPr>
      <t>2</t>
    </r>
    <r>
      <rPr>
        <i/>
        <sz val="11"/>
        <color indexed="10"/>
        <rFont val="ＭＳ 明朝"/>
        <family val="1"/>
        <charset val="128"/>
      </rPr>
      <t>ページ）以内。</t>
    </r>
    <phoneticPr fontId="1"/>
  </si>
  <si>
    <t>１年</t>
    <rPh sb="0" eb="2">
      <t>ねん</t>
    </rPh>
    <phoneticPr fontId="1" type="Hiragana"/>
  </si>
  <si>
    <t>２年</t>
    <rPh sb="1" eb="2">
      <t>ねん</t>
    </rPh>
    <phoneticPr fontId="1" type="Hiragana"/>
  </si>
  <si>
    <t>３年</t>
    <rPh sb="1" eb="2">
      <t>ねん</t>
    </rPh>
    <phoneticPr fontId="1" type="Hiragana"/>
  </si>
  <si>
    <t>(3)応募区分（委託費）</t>
    <rPh sb="3" eb="5">
      <t>オウボ</t>
    </rPh>
    <rPh sb="5" eb="7">
      <t>クブン</t>
    </rPh>
    <rPh sb="8" eb="10">
      <t>イタク</t>
    </rPh>
    <rPh sb="10" eb="11">
      <t>ヒ</t>
    </rPh>
    <phoneticPr fontId="1"/>
  </si>
  <si>
    <t>(3)応募区分（補助金）</t>
    <rPh sb="3" eb="5">
      <t>オウボ</t>
    </rPh>
    <rPh sb="5" eb="7">
      <t>クブン</t>
    </rPh>
    <rPh sb="8" eb="11">
      <t>ホジョキン</t>
    </rPh>
    <phoneticPr fontId="1"/>
  </si>
  <si>
    <t>革新型（若手枠）</t>
    <rPh sb="0" eb="3">
      <t>かくしんがた</t>
    </rPh>
    <rPh sb="4" eb="6">
      <t>わかて</t>
    </rPh>
    <rPh sb="6" eb="7">
      <t>わく</t>
    </rPh>
    <phoneticPr fontId="1" type="Hiragana"/>
  </si>
  <si>
    <t>課題調査型（ＦＳ）</t>
    <rPh sb="0" eb="2">
      <t>かだい</t>
    </rPh>
    <rPh sb="2" eb="4">
      <t>ちょうさ</t>
    </rPh>
    <rPh sb="4" eb="5">
      <t>がた</t>
    </rPh>
    <phoneticPr fontId="1" type="Hiragana"/>
  </si>
  <si>
    <t>環境問題対応型</t>
    <rPh sb="0" eb="2">
      <t>かんきょう</t>
    </rPh>
    <rPh sb="2" eb="4">
      <t>もんだい</t>
    </rPh>
    <rPh sb="4" eb="7">
      <t>たいおうがた</t>
    </rPh>
    <phoneticPr fontId="1" type="Hiragana"/>
  </si>
  <si>
    <t>一般テーマ</t>
    <rPh sb="0" eb="2">
      <t>いっぱん</t>
    </rPh>
    <phoneticPr fontId="1" type="Hiragana"/>
  </si>
  <si>
    <t>若手育成型</t>
    <rPh sb="0" eb="2">
      <t>わかて</t>
    </rPh>
    <rPh sb="2" eb="5">
      <t>いくせいがた</t>
    </rPh>
    <phoneticPr fontId="1" type="Hiragana"/>
  </si>
  <si>
    <t>(5)特記項目</t>
    <phoneticPr fontId="1"/>
  </si>
  <si>
    <t>有</t>
    <rPh sb="0" eb="1">
      <t>あり</t>
    </rPh>
    <phoneticPr fontId="1" type="Hiragana"/>
  </si>
  <si>
    <t>無</t>
    <rPh sb="0" eb="1">
      <t>む</t>
    </rPh>
    <phoneticPr fontId="1" type="Hiragana"/>
  </si>
  <si>
    <r>
      <t>(8)&lt;研究体制・組織&gt;</t>
    </r>
    <r>
      <rPr>
        <sz val="14"/>
        <color indexed="8"/>
        <rFont val="ＭＳ 明朝"/>
        <family val="1"/>
        <charset val="128"/>
      </rPr>
      <t xml:space="preserve">　　   </t>
    </r>
    <r>
      <rPr>
        <b/>
        <sz val="14"/>
        <color indexed="10"/>
        <rFont val="ＭＳ 明朝"/>
        <family val="1"/>
        <charset val="128"/>
      </rPr>
      <t>e-Rad 記載内容と一致させること</t>
    </r>
    <phoneticPr fontId="1"/>
  </si>
  <si>
    <t>(8)&lt;研究体制・組織&gt;</t>
  </si>
  <si>
    <t>◎</t>
    <phoneticPr fontId="1" type="Hiragana"/>
  </si>
  <si>
    <t>○</t>
    <phoneticPr fontId="1" type="Hiragana"/>
  </si>
  <si>
    <t>研究代表者</t>
    <rPh sb="0" eb="2">
      <t>けんきゅう</t>
    </rPh>
    <rPh sb="2" eb="5">
      <t>だいひょうしゃ</t>
    </rPh>
    <phoneticPr fontId="1" type="Hiragana"/>
  </si>
  <si>
    <t>サブテーマリーダー</t>
    <phoneticPr fontId="1" type="Hiragana"/>
  </si>
  <si>
    <t>その他</t>
    <rPh sb="2" eb="3">
      <t>た</t>
    </rPh>
    <phoneticPr fontId="1" type="Hiragana"/>
  </si>
  <si>
    <t>（項目を選択）</t>
    <rPh sb="1" eb="3">
      <t>こうもく</t>
    </rPh>
    <rPh sb="4" eb="6">
      <t>せんたく</t>
    </rPh>
    <phoneticPr fontId="1" type="Hiragana"/>
  </si>
  <si>
    <t>年齢基準
（革新型（若手枠）の場合）</t>
    <rPh sb="0" eb="2">
      <t>ねんれい</t>
    </rPh>
    <rPh sb="2" eb="4">
      <t>きじゅん</t>
    </rPh>
    <rPh sb="6" eb="9">
      <t>かくしんがた</t>
    </rPh>
    <rPh sb="10" eb="12">
      <t>わかて</t>
    </rPh>
    <rPh sb="12" eb="13">
      <t>わく</t>
    </rPh>
    <rPh sb="15" eb="17">
      <t>ばあい</t>
    </rPh>
    <phoneticPr fontId="1" type="Hiragana"/>
  </si>
  <si>
    <r>
      <t xml:space="preserve">(1)研究課題名
</t>
    </r>
    <r>
      <rPr>
        <b/>
        <i/>
        <sz val="14"/>
        <color indexed="10"/>
        <rFont val="ＭＳ 明朝"/>
        <family val="1"/>
        <charset val="128"/>
      </rPr>
      <t>※40字程度以下</t>
    </r>
    <phoneticPr fontId="1"/>
  </si>
  <si>
    <r>
      <t>推進戦略の重点課題</t>
    </r>
    <r>
      <rPr>
        <b/>
        <sz val="13"/>
        <color rgb="FFFF0000"/>
        <rFont val="ＭＳ 明朝"/>
        <family val="1"/>
        <charset val="128"/>
      </rPr>
      <t xml:space="preserve">
※</t>
    </r>
    <r>
      <rPr>
        <b/>
        <i/>
        <sz val="13"/>
        <color rgb="FFFF0000"/>
        <rFont val="ＭＳ 明朝"/>
        <family val="1"/>
        <charset val="128"/>
      </rPr>
      <t>２つまで選択可。１つは必須。</t>
    </r>
    <rPh sb="0" eb="2">
      <t>スイシン</t>
    </rPh>
    <rPh sb="2" eb="4">
      <t>センリャク</t>
    </rPh>
    <rPh sb="15" eb="17">
      <t>センタク</t>
    </rPh>
    <rPh sb="17" eb="18">
      <t>カ</t>
    </rPh>
    <rPh sb="22" eb="24">
      <t>ヒッス</t>
    </rPh>
    <phoneticPr fontId="1"/>
  </si>
  <si>
    <r>
      <t xml:space="preserve">行政ニーズ
</t>
    </r>
    <r>
      <rPr>
        <b/>
        <sz val="13"/>
        <color rgb="FFFF0000"/>
        <rFont val="ＭＳ 明朝"/>
        <family val="1"/>
        <charset val="128"/>
      </rPr>
      <t>※</t>
    </r>
    <r>
      <rPr>
        <b/>
        <i/>
        <sz val="13"/>
        <color rgb="FFFF0000"/>
        <rFont val="ＭＳ 明朝"/>
        <family val="1"/>
        <charset val="128"/>
      </rPr>
      <t>該当者のみ選択</t>
    </r>
    <rPh sb="12" eb="14">
      <t>せんたく</t>
    </rPh>
    <phoneticPr fontId="1" type="Hiragana"/>
  </si>
  <si>
    <t>重点
課題</t>
    <phoneticPr fontId="1"/>
  </si>
  <si>
    <t xml:space="preserve">■「(10)研究の概要」について
　前項と同様、e-Radの「研究概要」欄に入力した内容をそのままコピーし、同一の記載内容としてください。
　e-Rad「研究概要」欄の文字数制限如何に関わらず、800字以内で記述ください。
</t>
    <rPh sb="6" eb="8">
      <t>ケンキュウ</t>
    </rPh>
    <rPh sb="9" eb="11">
      <t>ガイヨウ</t>
    </rPh>
    <rPh sb="18" eb="20">
      <t>ゼンコウ</t>
    </rPh>
    <rPh sb="21" eb="23">
      <t>ドウヨウ</t>
    </rPh>
    <rPh sb="31" eb="33">
      <t>ケンキュウ</t>
    </rPh>
    <rPh sb="33" eb="35">
      <t>ガイヨウ</t>
    </rPh>
    <rPh sb="36" eb="37">
      <t>ラン</t>
    </rPh>
    <rPh sb="38" eb="40">
      <t>ニュウリョク</t>
    </rPh>
    <rPh sb="42" eb="44">
      <t>ナイヨウ</t>
    </rPh>
    <rPh sb="54" eb="56">
      <t>ドウイツ</t>
    </rPh>
    <rPh sb="57" eb="59">
      <t>キサイ</t>
    </rPh>
    <rPh sb="59" eb="61">
      <t>ナイヨウ</t>
    </rPh>
    <rPh sb="79" eb="81">
      <t>ガイヨウ</t>
    </rPh>
    <phoneticPr fontId="24"/>
  </si>
  <si>
    <r>
      <t>主な積算内訳（千円）</t>
    </r>
    <r>
      <rPr>
        <sz val="10"/>
        <color indexed="8"/>
        <rFont val="ＭＳ 明朝"/>
        <family val="1"/>
        <charset val="128"/>
      </rPr>
      <t xml:space="preserve">
</t>
    </r>
    <r>
      <rPr>
        <i/>
        <sz val="10"/>
        <color indexed="10"/>
        <rFont val="ＭＳ 明朝"/>
        <family val="1"/>
        <charset val="128"/>
      </rPr>
      <t>※主な経費内訳を記載のうえ、残りは「その他」として一括計上可。
※各区分の小計（左欄）と内訳の合計（右欄）を一致させること。</t>
    </r>
    <rPh sb="7" eb="8">
      <t>セン</t>
    </rPh>
    <rPh sb="12" eb="13">
      <t>オモ</t>
    </rPh>
    <rPh sb="14" eb="16">
      <t>ケイヒ</t>
    </rPh>
    <rPh sb="16" eb="18">
      <t>ウチワケ</t>
    </rPh>
    <rPh sb="19" eb="21">
      <t>キサイ</t>
    </rPh>
    <rPh sb="25" eb="26">
      <t>ノコ</t>
    </rPh>
    <rPh sb="31" eb="32">
      <t>タ</t>
    </rPh>
    <rPh sb="36" eb="38">
      <t>イッカツ</t>
    </rPh>
    <rPh sb="38" eb="40">
      <t>ケイジョウ</t>
    </rPh>
    <rPh sb="40" eb="41">
      <t>カ</t>
    </rPh>
    <rPh sb="44" eb="45">
      <t>カク</t>
    </rPh>
    <rPh sb="45" eb="47">
      <t>クブン</t>
    </rPh>
    <rPh sb="48" eb="50">
      <t>ショウケイ</t>
    </rPh>
    <rPh sb="51" eb="52">
      <t>サ</t>
    </rPh>
    <rPh sb="52" eb="53">
      <t>ラン</t>
    </rPh>
    <rPh sb="55" eb="57">
      <t>ウチワケ</t>
    </rPh>
    <rPh sb="58" eb="60">
      <t>ゴウケイ</t>
    </rPh>
    <rPh sb="61" eb="62">
      <t>ミギ</t>
    </rPh>
    <rPh sb="62" eb="63">
      <t>ラン</t>
    </rPh>
    <rPh sb="65" eb="67">
      <t>イッチ</t>
    </rPh>
    <phoneticPr fontId="9"/>
  </si>
  <si>
    <t>研究部会</t>
    <rPh sb="0" eb="2">
      <t>けんきゅう</t>
    </rPh>
    <rPh sb="2" eb="4">
      <t>ぶかい</t>
    </rPh>
    <phoneticPr fontId="1" type="Hiragana"/>
  </si>
  <si>
    <t>(4)重点課題・行政ニーズ及び研究部会との関連</t>
    <rPh sb="8" eb="10">
      <t>ギョウセイ</t>
    </rPh>
    <rPh sb="13" eb="14">
      <t>オヨ</t>
    </rPh>
    <rPh sb="15" eb="17">
      <t>ケンキュウ</t>
    </rPh>
    <rPh sb="17" eb="19">
      <t>ブカイ</t>
    </rPh>
    <rPh sb="21" eb="23">
      <t>カンレン</t>
    </rPh>
    <phoneticPr fontId="1"/>
  </si>
  <si>
    <t>（項目を選択）</t>
    <rPh sb="1" eb="3">
      <t>こうもく</t>
    </rPh>
    <rPh sb="4" eb="6">
      <t>せんたく</t>
    </rPh>
    <phoneticPr fontId="1" type="Hiragana"/>
  </si>
  <si>
    <t>全領域共通・領域横断部会　（【重点課題1】～【重点課題6】に対応）</t>
    <rPh sb="0" eb="3">
      <t>ぜんりょういき</t>
    </rPh>
    <rPh sb="3" eb="5">
      <t>きょうつう</t>
    </rPh>
    <rPh sb="6" eb="8">
      <t>りょういき</t>
    </rPh>
    <rPh sb="8" eb="10">
      <t>おうだん</t>
    </rPh>
    <rPh sb="10" eb="12">
      <t>ぶかい</t>
    </rPh>
    <rPh sb="15" eb="17">
      <t>じゅうてん</t>
    </rPh>
    <rPh sb="17" eb="19">
      <t>かだい</t>
    </rPh>
    <rPh sb="23" eb="25">
      <t>じゅうてん</t>
    </rPh>
    <rPh sb="25" eb="27">
      <t>かだい</t>
    </rPh>
    <rPh sb="30" eb="32">
      <t>たいおう</t>
    </rPh>
    <phoneticPr fontId="1" type="Hiragana"/>
  </si>
  <si>
    <t>脱温暖化社会部会　（【重点課題7】【重点課題10】に対応）</t>
    <rPh sb="0" eb="1">
      <t>だつ</t>
    </rPh>
    <rPh sb="1" eb="4">
      <t>おんだんか</t>
    </rPh>
    <rPh sb="4" eb="6">
      <t>しゃかい</t>
    </rPh>
    <rPh sb="6" eb="8">
      <t>ぶかい</t>
    </rPh>
    <rPh sb="11" eb="13">
      <t>じゅうてん</t>
    </rPh>
    <rPh sb="13" eb="15">
      <t>かだい</t>
    </rPh>
    <rPh sb="18" eb="20">
      <t>じゅうてん</t>
    </rPh>
    <rPh sb="20" eb="22">
      <t>かだい</t>
    </rPh>
    <rPh sb="26" eb="28">
      <t>たいおう</t>
    </rPh>
    <phoneticPr fontId="1" type="Hiragana"/>
  </si>
  <si>
    <t>循環型社会部会　（【重点課題11】～【重点課題13】に対応）</t>
    <rPh sb="0" eb="3">
      <t>じゅんかんがた</t>
    </rPh>
    <rPh sb="3" eb="5">
      <t>しゃかい</t>
    </rPh>
    <rPh sb="5" eb="7">
      <t>ぶかい</t>
    </rPh>
    <rPh sb="10" eb="12">
      <t>じゅうてん</t>
    </rPh>
    <rPh sb="12" eb="14">
      <t>かだい</t>
    </rPh>
    <rPh sb="19" eb="21">
      <t>じゅうてん</t>
    </rPh>
    <rPh sb="21" eb="23">
      <t>かだい</t>
    </rPh>
    <rPh sb="27" eb="29">
      <t>たいおう</t>
    </rPh>
    <phoneticPr fontId="1" type="Hiragana"/>
  </si>
  <si>
    <t>自然共生型社会部会　（【重点課題14】【重点課題15】に対応）</t>
    <rPh sb="0" eb="2">
      <t>しぜん</t>
    </rPh>
    <rPh sb="2" eb="5">
      <t>きょうせいがた</t>
    </rPh>
    <rPh sb="5" eb="7">
      <t>しゃかい</t>
    </rPh>
    <rPh sb="7" eb="9">
      <t>ぶかい</t>
    </rPh>
    <rPh sb="12" eb="14">
      <t>じゅうてん</t>
    </rPh>
    <rPh sb="14" eb="16">
      <t>かだい</t>
    </rPh>
    <rPh sb="20" eb="22">
      <t>じゅうてん</t>
    </rPh>
    <rPh sb="22" eb="24">
      <t>かだい</t>
    </rPh>
    <rPh sb="28" eb="30">
      <t>たいおう</t>
    </rPh>
    <phoneticPr fontId="1" type="Hiragana"/>
  </si>
  <si>
    <t>安全が確保される社会部会　（【重点課題16】【重点課題17】に対応）</t>
    <rPh sb="0" eb="2">
      <t>あんぜん</t>
    </rPh>
    <rPh sb="3" eb="5">
      <t>かくほ</t>
    </rPh>
    <rPh sb="8" eb="10">
      <t>しゃかい</t>
    </rPh>
    <rPh sb="10" eb="12">
      <t>ぶかい</t>
    </rPh>
    <rPh sb="15" eb="17">
      <t>じゅうてん</t>
    </rPh>
    <rPh sb="17" eb="19">
      <t>かだい</t>
    </rPh>
    <rPh sb="23" eb="25">
      <t>じゅうてん</t>
    </rPh>
    <rPh sb="25" eb="27">
      <t>かだい</t>
    </rPh>
    <rPh sb="31" eb="33">
      <t>たいおう</t>
    </rPh>
    <phoneticPr fontId="1" type="Hiragana"/>
  </si>
  <si>
    <r>
      <t>(5)特記項目</t>
    </r>
    <r>
      <rPr>
        <b/>
        <sz val="12"/>
        <rFont val="ＭＳ 明朝"/>
        <family val="1"/>
        <charset val="128"/>
      </rPr>
      <t xml:space="preserve">
</t>
    </r>
    <r>
      <rPr>
        <sz val="12"/>
        <rFont val="ＭＳ 明朝"/>
        <family val="1"/>
        <charset val="128"/>
      </rPr>
      <t>※別シートの
「注意事項」参照</t>
    </r>
    <rPh sb="9" eb="10">
      <t>ベツ</t>
    </rPh>
    <rPh sb="16" eb="18">
      <t>チュウイ</t>
    </rPh>
    <rPh sb="18" eb="20">
      <t>ジコウ</t>
    </rPh>
    <rPh sb="21" eb="23">
      <t>サンショウ</t>
    </rPh>
    <phoneticPr fontId="1"/>
  </si>
  <si>
    <t xml:space="preserve">■「(5)特記事項」について
</t>
    <rPh sb="5" eb="7">
      <t>トッキ</t>
    </rPh>
    <rPh sb="7" eb="9">
      <t>ジコウ</t>
    </rPh>
    <phoneticPr fontId="24"/>
  </si>
  <si>
    <t xml:space="preserve">○「Ⅱ．環境産業」との関連の有無について
　本研究開発の成果を環境産業に活用する予定・計画・見通し等がある場合は、「有」を選択すること。
　また、「有」の場合は、「(13)研究開発成果の環境産業等への活用」欄に、この研究の成果によりどのような環境産業の創出・市場拡大が期待されるか、その環境産業によってどのような環境改善効果が見込まれるか、等について記載すること。
</t>
    <rPh sb="4" eb="6">
      <t>カンキョウ</t>
    </rPh>
    <rPh sb="6" eb="8">
      <t>サンギョウ</t>
    </rPh>
    <rPh sb="126" eb="128">
      <t>ソウシュツ</t>
    </rPh>
    <rPh sb="143" eb="145">
      <t>カンキョウ</t>
    </rPh>
    <rPh sb="145" eb="147">
      <t>サンギョウ</t>
    </rPh>
    <rPh sb="156" eb="158">
      <t>カンキョウ</t>
    </rPh>
    <rPh sb="158" eb="160">
      <t>カイゼン</t>
    </rPh>
    <rPh sb="160" eb="162">
      <t>コウカ</t>
    </rPh>
    <rPh sb="163" eb="165">
      <t>ミコ</t>
    </rPh>
    <rPh sb="170" eb="171">
      <t>トウ</t>
    </rPh>
    <phoneticPr fontId="24"/>
  </si>
  <si>
    <t xml:space="preserve">○「Ⅳ．地域連携」との関連の有無について
　地方環境研究機関、公設試験研究機関その他、地域の実情に即した得意分野を持つ団体等（以下「地環研等」という。）が単独または共同で行う（研究代表者または研究分担者のうち少なくとも１名が地環研等に所属している）研究課題については、「有」を選択すること。
　また、「有」の場合は、「(12)行政ニーズへの貢献／環境政策等への貢献」または「(14)この研究の独創的な点」欄に、この研究において地環研等が果たす役割、地域における環境政策への貢献の見通し等について記載すること。
</t>
    <phoneticPr fontId="24"/>
  </si>
  <si>
    <t xml:space="preserve">○「Ⅴ.中小企業」との関連の有無について
　中小企業（※）が単独または共同で行う（研究代表者または研究分担者のうち少なくとも１名が中小企業に所属している）研究課題については、「有」を選択すること。
　また、「有」の場合は、「(13)研究開発成果の環境産業等への活用」または「(14)この研究の独創的な点」欄に、この研究において中小企業が果たす役割、研究成果を活用した事業化の見通し等について記載すること。
※中小企業基本法における中小企業の定義による。「中小企業の定義について」（中小企業庁HP）を参照。
　　http://www.chusho.meti.go.jp/faq/faq01.html
</t>
    <rPh sb="22" eb="24">
      <t>チュウショウ</t>
    </rPh>
    <rPh sb="24" eb="26">
      <t>キギョウ</t>
    </rPh>
    <rPh sb="30" eb="32">
      <t>タンドク</t>
    </rPh>
    <rPh sb="35" eb="37">
      <t>キョウドウ</t>
    </rPh>
    <rPh sb="38" eb="39">
      <t>オコナ</t>
    </rPh>
    <rPh sb="41" eb="43">
      <t>ケンキュウ</t>
    </rPh>
    <rPh sb="43" eb="46">
      <t>ダイヒョウシャ</t>
    </rPh>
    <rPh sb="49" eb="51">
      <t>ケンキュウ</t>
    </rPh>
    <rPh sb="51" eb="53">
      <t>ブンタン</t>
    </rPh>
    <rPh sb="53" eb="54">
      <t>シャ</t>
    </rPh>
    <rPh sb="57" eb="58">
      <t>スク</t>
    </rPh>
    <rPh sb="63" eb="64">
      <t>ナ</t>
    </rPh>
    <rPh sb="65" eb="67">
      <t>チュウショウ</t>
    </rPh>
    <rPh sb="67" eb="69">
      <t>キギョウ</t>
    </rPh>
    <rPh sb="70" eb="72">
      <t>ショゾク</t>
    </rPh>
    <rPh sb="77" eb="79">
      <t>ケンキュウ</t>
    </rPh>
    <rPh sb="79" eb="81">
      <t>カダイ</t>
    </rPh>
    <rPh sb="190" eb="191">
      <t>トウ</t>
    </rPh>
    <rPh sb="204" eb="206">
      <t>チュウショウ</t>
    </rPh>
    <rPh sb="206" eb="208">
      <t>キギョウ</t>
    </rPh>
    <rPh sb="208" eb="211">
      <t>キホンホウ</t>
    </rPh>
    <rPh sb="215" eb="217">
      <t>チュウショウ</t>
    </rPh>
    <rPh sb="217" eb="219">
      <t>キギョウ</t>
    </rPh>
    <rPh sb="220" eb="222">
      <t>テイギ</t>
    </rPh>
    <rPh sb="249" eb="251">
      <t>サンショウ</t>
    </rPh>
    <phoneticPr fontId="24"/>
  </si>
  <si>
    <t xml:space="preserve">○「Ⅳ．知財戦略」との関連の有無について
　応募予定の研究・開発による成果を活用し、本研究期間中または終了後に、国際標準化や認証に向けた基準策定に係る検討を行う予定があるものについては、「有」を選択すること。
　また、「有」の場合は、「(13)研究開発成果の環境産業等への活用」または「(14)この研究の独創的な点」欄に、国際標準化や認証に向けた検討の予定・可能性等について記載すること。
</t>
    <phoneticPr fontId="24"/>
  </si>
  <si>
    <t xml:space="preserve">■「(9)研究の背景・目的」について
　e-Radの「研究目的」欄に入力した内容をそのままコピーし、同一の記載内容としてください。
　e-Radの「研究目的」欄の文字数制限如何に関わらず、800字以内で記述ください。
</t>
    <rPh sb="5" eb="7">
      <t>ケンキュウ</t>
    </rPh>
    <rPh sb="8" eb="10">
      <t>ハイケイ</t>
    </rPh>
    <rPh sb="11" eb="13">
      <t>モクテキ</t>
    </rPh>
    <rPh sb="27" eb="29">
      <t>ケンキュウ</t>
    </rPh>
    <rPh sb="29" eb="31">
      <t>モクテキ</t>
    </rPh>
    <rPh sb="32" eb="33">
      <t>ラン</t>
    </rPh>
    <rPh sb="34" eb="36">
      <t>ニュウリョク</t>
    </rPh>
    <rPh sb="38" eb="40">
      <t>ナイヨウ</t>
    </rPh>
    <rPh sb="50" eb="52">
      <t>ドウイツ</t>
    </rPh>
    <rPh sb="53" eb="55">
      <t>キサイ</t>
    </rPh>
    <rPh sb="55" eb="57">
      <t>ナイヨウ</t>
    </rPh>
    <rPh sb="81" eb="84">
      <t>モジスウ</t>
    </rPh>
    <rPh sb="84" eb="86">
      <t>セイゲン</t>
    </rPh>
    <rPh sb="86" eb="88">
      <t>イカン</t>
    </rPh>
    <rPh sb="89" eb="90">
      <t>カカ</t>
    </rPh>
    <rPh sb="97" eb="98">
      <t>ジ</t>
    </rPh>
    <rPh sb="98" eb="100">
      <t>イナイ</t>
    </rPh>
    <rPh sb="101" eb="103">
      <t>キジュツ</t>
    </rPh>
    <phoneticPr fontId="24"/>
  </si>
  <si>
    <t>○○科研費
（文科省）
（申請中）</t>
    <phoneticPr fontId="1" type="Hiragana"/>
  </si>
  <si>
    <t>○○に
関する
研究</t>
    <phoneticPr fontId="1" type="Hiragana"/>
  </si>
  <si>
    <t>○○を研究目的としており、本提案とは△△の点で関連性があるものの、上記研究は主に□□を対象としており、今回の提案は▲▲を対象としていることから仕分けされるものである。</t>
    <phoneticPr fontId="1" type="Hiragana"/>
  </si>
  <si>
    <t xml:space="preserve">※e-Rad 記載事項と一致させること。
（１）関連する国内外の環境問題の状況及び研究動向など、研究を提案するに至った背景について具体的かつ簡潔に記載すること。
（２）国際的な科学的知見の集積における本研究の位置づけ、及び環境問題を解決するための政策（環境政策）との関連を明確にすることによって、①科学的・技術的意義（独創性、革新性、先導性、発展性等）、②社会的・経済的意義（環境問題を解決に導く政策への貢献、社会的価値の創出、環境と経済の好循環への貢献等）の観点から、提案する研究の必要性を明らかにすること。
（３）特に条約等に基づく国際的な取組や国際共同研究計画と関係が大きい場合は、該当する取組や計画の名称の他、本研究課題との関係・位置付について必ず記入すること。
（４）特に緊急に実施する必要がある場合は、根拠とともに客観的かつ具体的な理由を記載すること
（５）背景を踏まえ、本研究の全体目的を記載すること。
</t>
    <phoneticPr fontId="1" type="Hiragana"/>
  </si>
  <si>
    <t>※e-Rad 記載事項と一致させること。
（１）研究の内容を説明する際に、この欄の記載内容を使用する場合がある。
（２）研究の必要性、研究方法概要、環境政策への貢献内容を記載すること。
（３）複数年の研究を予定している場合は、当該年度のみだけではなく研究期間全体の概要を記載すること。</t>
    <phoneticPr fontId="1" type="Hiragana"/>
  </si>
  <si>
    <t>※フォントサイズ（14ポイント）や行間を変えず、計２頁以内で簡潔に記述すること。</t>
    <rPh sb="17" eb="19">
      <t>ギョウカン</t>
    </rPh>
    <rPh sb="20" eb="21">
      <t>カ</t>
    </rPh>
    <rPh sb="24" eb="25">
      <t>ケイ</t>
    </rPh>
    <rPh sb="26" eb="27">
      <t>ページ</t>
    </rPh>
    <rPh sb="27" eb="29">
      <t>イナイ</t>
    </rPh>
    <rPh sb="30" eb="32">
      <t>カンケツ</t>
    </rPh>
    <rPh sb="33" eb="35">
      <t>キジュツ</t>
    </rPh>
    <phoneticPr fontId="1"/>
  </si>
  <si>
    <t>二．その他</t>
    <phoneticPr fontId="9"/>
  </si>
  <si>
    <r>
      <t>■様式中に記載された記入例について
応募様式（本ファイル内の別シート）には、セル内に</t>
    </r>
    <r>
      <rPr>
        <sz val="12"/>
        <color rgb="FF0070C0"/>
        <rFont val="ＭＳ 明朝"/>
        <family val="1"/>
        <charset val="128"/>
      </rPr>
      <t>青字</t>
    </r>
    <r>
      <rPr>
        <sz val="12"/>
        <color rgb="FFFF0000"/>
        <rFont val="ＭＳ 明朝"/>
        <family val="1"/>
        <charset val="128"/>
      </rPr>
      <t>で記入例等が記載されている項目があります。
記入例等を参考に提案内容を</t>
    </r>
    <r>
      <rPr>
        <sz val="12"/>
        <rFont val="ＭＳ 明朝"/>
        <family val="1"/>
        <charset val="128"/>
      </rPr>
      <t>黒字</t>
    </r>
    <r>
      <rPr>
        <sz val="12"/>
        <color rgb="FFFF0000"/>
        <rFont val="ＭＳ 明朝"/>
        <family val="1"/>
        <charset val="128"/>
      </rPr>
      <t xml:space="preserve">で記入いただき、記入例等は削除して提出ください。
</t>
    </r>
    <rPh sb="1" eb="3">
      <t>ヨウシキ</t>
    </rPh>
    <rPh sb="3" eb="4">
      <t>チュウ</t>
    </rPh>
    <rPh sb="5" eb="7">
      <t>キサイ</t>
    </rPh>
    <rPh sb="10" eb="12">
      <t>キニュウ</t>
    </rPh>
    <rPh sb="12" eb="13">
      <t>レイ</t>
    </rPh>
    <rPh sb="18" eb="20">
      <t>オウボ</t>
    </rPh>
    <rPh sb="20" eb="22">
      <t>ヨウシキ</t>
    </rPh>
    <rPh sb="23" eb="24">
      <t>ホン</t>
    </rPh>
    <rPh sb="28" eb="29">
      <t>ナイ</t>
    </rPh>
    <rPh sb="30" eb="31">
      <t>ベツ</t>
    </rPh>
    <rPh sb="40" eb="41">
      <t>ナイ</t>
    </rPh>
    <rPh sb="42" eb="44">
      <t>アオジ</t>
    </rPh>
    <rPh sb="45" eb="47">
      <t>キニュウ</t>
    </rPh>
    <rPh sb="47" eb="48">
      <t>レイ</t>
    </rPh>
    <rPh sb="48" eb="49">
      <t>トウ</t>
    </rPh>
    <rPh sb="50" eb="52">
      <t>キサイ</t>
    </rPh>
    <rPh sb="57" eb="59">
      <t>コウモク</t>
    </rPh>
    <rPh sb="66" eb="68">
      <t>キニュウ</t>
    </rPh>
    <rPh sb="68" eb="69">
      <t>レイ</t>
    </rPh>
    <rPh sb="69" eb="70">
      <t>トウ</t>
    </rPh>
    <rPh sb="71" eb="73">
      <t>サンコウ</t>
    </rPh>
    <rPh sb="74" eb="76">
      <t>テイアン</t>
    </rPh>
    <rPh sb="76" eb="78">
      <t>ナイヨウ</t>
    </rPh>
    <rPh sb="79" eb="81">
      <t>クロジ</t>
    </rPh>
    <rPh sb="82" eb="84">
      <t>キニュウ</t>
    </rPh>
    <rPh sb="89" eb="91">
      <t>キニュウ</t>
    </rPh>
    <rPh sb="91" eb="92">
      <t>レイ</t>
    </rPh>
    <rPh sb="92" eb="93">
      <t>トウ</t>
    </rPh>
    <rPh sb="94" eb="96">
      <t>サクジョ</t>
    </rPh>
    <rPh sb="98" eb="100">
      <t>テイシュツ</t>
    </rPh>
    <phoneticPr fontId="24"/>
  </si>
  <si>
    <t>※上記記載事項と同様の方針で当該年度を記載する。</t>
    <phoneticPr fontId="1" type="Hiragana"/>
  </si>
  <si>
    <t>※上で記入した重点課題または行政ニーズに対して、本研究成果がどのように貢献するか／本研究によって見込まれる環境政策等への貢献内容を記載すること。</t>
    <rPh sb="3" eb="5">
      <t>きにゅう</t>
    </rPh>
    <rPh sb="7" eb="9">
      <t>じゅうてん</t>
    </rPh>
    <rPh sb="9" eb="11">
      <t>かだい</t>
    </rPh>
    <phoneticPr fontId="1" type="Hiragana"/>
  </si>
  <si>
    <t>※本研究開発成果を環境産業等に活用する予定・計画・見通し等がある場合は、以下を記載すること。
・本研究開発課題のどのような成果を、どのような環境産業に活用するか。
・その環境産業の潜在的な市場規模はおおよそどの程度の規模と想定されるか。
・その環境産業の創出により、どのような環境改善効果が見込まれるか。</t>
    <rPh sb="1" eb="2">
      <t>ほん</t>
    </rPh>
    <rPh sb="2" eb="4">
      <t>けんきゅう</t>
    </rPh>
    <rPh sb="4" eb="6">
      <t>かいはつ</t>
    </rPh>
    <rPh sb="6" eb="8">
      <t>せいか</t>
    </rPh>
    <rPh sb="9" eb="11">
      <t>かんきょう</t>
    </rPh>
    <rPh sb="11" eb="13">
      <t>さんぎょう</t>
    </rPh>
    <rPh sb="13" eb="14">
      <t>とう</t>
    </rPh>
    <rPh sb="15" eb="17">
      <t>かつよう</t>
    </rPh>
    <rPh sb="19" eb="21">
      <t>よてい</t>
    </rPh>
    <rPh sb="22" eb="24">
      <t>けいかく</t>
    </rPh>
    <rPh sb="25" eb="27">
      <t>みとお</t>
    </rPh>
    <rPh sb="28" eb="29">
      <t>とう</t>
    </rPh>
    <rPh sb="32" eb="34">
      <t>ばあい</t>
    </rPh>
    <rPh sb="36" eb="38">
      <t>いか</t>
    </rPh>
    <rPh sb="39" eb="41">
      <t>きさい</t>
    </rPh>
    <rPh sb="48" eb="49">
      <t>ほん</t>
    </rPh>
    <rPh sb="49" eb="51">
      <t>けんきゅう</t>
    </rPh>
    <rPh sb="51" eb="53">
      <t>かいはつ</t>
    </rPh>
    <rPh sb="53" eb="55">
      <t>かだい</t>
    </rPh>
    <rPh sb="61" eb="63">
      <t>せいか</t>
    </rPh>
    <rPh sb="70" eb="72">
      <t>かんきょう</t>
    </rPh>
    <rPh sb="72" eb="74">
      <t>さんぎょう</t>
    </rPh>
    <rPh sb="75" eb="77">
      <t>かつよう</t>
    </rPh>
    <rPh sb="85" eb="87">
      <t>かんきょう</t>
    </rPh>
    <rPh sb="87" eb="89">
      <t>さんぎょう</t>
    </rPh>
    <rPh sb="90" eb="93">
      <t>せんざいてき</t>
    </rPh>
    <rPh sb="94" eb="96">
      <t>しじょう</t>
    </rPh>
    <rPh sb="96" eb="98">
      <t>きぼ</t>
    </rPh>
    <rPh sb="105" eb="107">
      <t>ていど</t>
    </rPh>
    <rPh sb="108" eb="110">
      <t>きぼ</t>
    </rPh>
    <rPh sb="111" eb="113">
      <t>そうてい</t>
    </rPh>
    <rPh sb="122" eb="124">
      <t>かんきょう</t>
    </rPh>
    <rPh sb="124" eb="126">
      <t>さんぎょう</t>
    </rPh>
    <rPh sb="127" eb="129">
      <t>そうしゅつ</t>
    </rPh>
    <rPh sb="138" eb="140">
      <t>かんきょう</t>
    </rPh>
    <rPh sb="140" eb="142">
      <t>かいぜん</t>
    </rPh>
    <rPh sb="142" eb="144">
      <t>こうか</t>
    </rPh>
    <rPh sb="145" eb="147">
      <t>みこ</t>
    </rPh>
    <phoneticPr fontId="1" type="Hiragana"/>
  </si>
  <si>
    <t xml:space="preserve">※他の研究や技術との比較についても記入すること。他の研究で明らかになっている点やさらなる研究を要する点、過去の経緯や現状等を踏まえて、本研究の新規性・環境研究の新たな研究手法の提供、あるいは新たな研究基礎形成の可能性等の独創的な点について、簡潔に記載すること。また、可能な限り具体的かつ客観的な記述に努めること。
</t>
    <rPh sb="1" eb="2">
      <t>ほか</t>
    </rPh>
    <rPh sb="3" eb="5">
      <t>けんきゅう</t>
    </rPh>
    <rPh sb="6" eb="8">
      <t>ぎじゅつ</t>
    </rPh>
    <rPh sb="10" eb="12">
      <t>ひかく</t>
    </rPh>
    <rPh sb="17" eb="19">
      <t>きにゅう</t>
    </rPh>
    <phoneticPr fontId="1" type="Hiragana"/>
  </si>
  <si>
    <t xml:space="preserve">※本研究を提案するに当たって実施した事前の調査検討や前段階となった研究について、その研究資金制度名、研究課題名、概ねの研究経費額、調査研究の内容、得られた成果、中間評価、事後評価の結果等を、具体的かつ簡潔に記載すること。また、関連研究（研究の連携や成果の共有等、関係の大きい研究）についても、同様に記載すること。
</t>
    <phoneticPr fontId="1" type="Hiragana"/>
  </si>
  <si>
    <r>
      <t>(</t>
    </r>
    <r>
      <rPr>
        <sz val="10.5"/>
        <color rgb="FF0070C0"/>
        <rFont val="ＭＳ Ｐ明朝"/>
        <family val="1"/>
        <charset val="128"/>
      </rPr>
      <t>例：英語</t>
    </r>
    <r>
      <rPr>
        <sz val="10.5"/>
        <color rgb="FF0070C0"/>
        <rFont val="Century"/>
        <family val="1"/>
      </rPr>
      <t>)Taro Tokyo, Hanako Kyoto: “Arsenic Exposure in Bangladesh and its Impacts on Maternal and Child Health”, J. Biochem., 2011, 54(3), 524-531.</t>
    </r>
    <phoneticPr fontId="1"/>
  </si>
  <si>
    <r>
      <t>(</t>
    </r>
    <r>
      <rPr>
        <sz val="10.5"/>
        <color rgb="FF0070C0"/>
        <rFont val="ＭＳ 明朝"/>
        <family val="1"/>
        <charset val="128"/>
      </rPr>
      <t>例：日本語</t>
    </r>
    <r>
      <rPr>
        <sz val="10.5"/>
        <color rgb="FF0070C0"/>
        <rFont val="Century"/>
        <family val="1"/>
      </rPr>
      <t>)</t>
    </r>
    <r>
      <rPr>
        <sz val="10.5"/>
        <color rgb="FF0070C0"/>
        <rFont val="ＭＳ 明朝"/>
        <family val="1"/>
        <charset val="128"/>
      </rPr>
      <t>東京太郎</t>
    </r>
    <r>
      <rPr>
        <sz val="10.5"/>
        <color rgb="FF0070C0"/>
        <rFont val="Century"/>
        <family val="1"/>
      </rPr>
      <t xml:space="preserve">, </t>
    </r>
    <r>
      <rPr>
        <sz val="10.5"/>
        <color rgb="FF0070C0"/>
        <rFont val="ＭＳ 明朝"/>
        <family val="1"/>
        <charset val="128"/>
      </rPr>
      <t>京都花子：“バングラデッシュにおけるヒ素暴露とその妊婦や子供の健康に及ぼす影響”</t>
    </r>
    <r>
      <rPr>
        <sz val="10.5"/>
        <color rgb="FF0070C0"/>
        <rFont val="Century"/>
        <family val="1"/>
      </rPr>
      <t xml:space="preserve">, </t>
    </r>
    <r>
      <rPr>
        <sz val="10.5"/>
        <color rgb="FF0070C0"/>
        <rFont val="ＭＳ 明朝"/>
        <family val="1"/>
        <charset val="128"/>
      </rPr>
      <t>環境研究</t>
    </r>
    <r>
      <rPr>
        <sz val="10.5"/>
        <color rgb="FF0070C0"/>
        <rFont val="Century"/>
        <family val="1"/>
      </rPr>
      <t>, 2011, 15(6), 134-142.</t>
    </r>
  </si>
  <si>
    <t>以下、プルダウンメニュー</t>
    <rPh sb="0" eb="2">
      <t>イカ</t>
    </rPh>
    <phoneticPr fontId="1"/>
  </si>
  <si>
    <t>(20)間接経費</t>
    <rPh sb="4" eb="6">
      <t>カンセツ</t>
    </rPh>
    <rPh sb="6" eb="8">
      <t>ケイヒ</t>
    </rPh>
    <phoneticPr fontId="1"/>
  </si>
  <si>
    <t>(21)添付書類の有無</t>
    <rPh sb="4" eb="6">
      <t>テンプ</t>
    </rPh>
    <rPh sb="6" eb="8">
      <t>ショルイ</t>
    </rPh>
    <rPh sb="9" eb="11">
      <t>ウム</t>
    </rPh>
    <phoneticPr fontId="1"/>
  </si>
  <si>
    <t>(22)発表業績</t>
    <rPh sb="4" eb="6">
      <t>ハッピョウ</t>
    </rPh>
    <rPh sb="6" eb="8">
      <t>ギョウセキ</t>
    </rPh>
    <phoneticPr fontId="1"/>
  </si>
  <si>
    <r>
      <rPr>
        <sz val="10.5"/>
        <color rgb="FF0070C0"/>
        <rFont val="ＭＳ Ｐ明朝"/>
        <family val="1"/>
        <charset val="128"/>
      </rPr>
      <t>例）</t>
    </r>
    <r>
      <rPr>
        <sz val="10.5"/>
        <color rgb="FF0070C0"/>
        <rFont val="Century"/>
        <family val="1"/>
      </rPr>
      <t xml:space="preserve"> </t>
    </r>
    <r>
      <rPr>
        <sz val="10.5"/>
        <color rgb="FF0070C0"/>
        <rFont val="ＭＳ Ｐ明朝"/>
        <family val="1"/>
        <charset val="128"/>
      </rPr>
      <t>事務補助業務（単価、何ヶ月）　</t>
    </r>
    <r>
      <rPr>
        <sz val="10.5"/>
        <color rgb="FF0070C0"/>
        <rFont val="Century"/>
        <family val="1"/>
      </rPr>
      <t>--</t>
    </r>
    <r>
      <rPr>
        <sz val="10.5"/>
        <color rgb="FF0070C0"/>
        <rFont val="ＭＳ Ｐ明朝"/>
        <family val="1"/>
        <charset val="128"/>
      </rPr>
      <t>千</t>
    </r>
    <r>
      <rPr>
        <sz val="10.5"/>
        <color rgb="FF0070C0"/>
        <rFont val="ＭＳ 明朝"/>
        <family val="1"/>
        <charset val="128"/>
      </rPr>
      <t>円　×（何名）</t>
    </r>
    <r>
      <rPr>
        <sz val="10.5"/>
        <color rgb="FF0070C0"/>
        <rFont val="ＭＳ Ｐ明朝"/>
        <family val="1"/>
        <charset val="128"/>
      </rPr>
      <t xml:space="preserve">
　　　研究補助業務（単価、何ヶ月）</t>
    </r>
    <r>
      <rPr>
        <sz val="10.5"/>
        <color rgb="FF0070C0"/>
        <rFont val="Century"/>
        <family val="1"/>
      </rPr>
      <t xml:space="preserve">  --</t>
    </r>
    <r>
      <rPr>
        <sz val="10.5"/>
        <color rgb="FF0070C0"/>
        <rFont val="ＭＳ Ｐ明朝"/>
        <family val="1"/>
        <charset val="128"/>
      </rPr>
      <t>千円</t>
    </r>
    <r>
      <rPr>
        <sz val="10.5"/>
        <color rgb="FF0070C0"/>
        <rFont val="Century"/>
        <family val="1"/>
      </rPr>
      <t xml:space="preserve"> </t>
    </r>
    <r>
      <rPr>
        <sz val="10.5"/>
        <color rgb="FF0070C0"/>
        <rFont val="ＭＳ Ｐ明朝"/>
        <family val="1"/>
        <charset val="128"/>
      </rPr>
      <t>　×　（何名）</t>
    </r>
    <r>
      <rPr>
        <sz val="10.5"/>
        <color rgb="FF0070C0"/>
        <rFont val="Century"/>
        <family val="1"/>
      </rPr>
      <t xml:space="preserve">                                                            </t>
    </r>
    <r>
      <rPr>
        <sz val="10.5"/>
        <color indexed="8"/>
        <rFont val="ＭＳ Ｐ明朝"/>
        <family val="1"/>
        <charset val="128"/>
      </rPr>
      <t/>
    </r>
    <rPh sb="0" eb="1">
      <t>レイ</t>
    </rPh>
    <rPh sb="3" eb="5">
      <t>ジム</t>
    </rPh>
    <rPh sb="5" eb="7">
      <t>ホジョ</t>
    </rPh>
    <rPh sb="7" eb="9">
      <t>ギョウム</t>
    </rPh>
    <rPh sb="10" eb="12">
      <t>タンカ</t>
    </rPh>
    <rPh sb="13" eb="16">
      <t>ナンカゲツ</t>
    </rPh>
    <rPh sb="20" eb="21">
      <t>セン</t>
    </rPh>
    <rPh sb="25" eb="27">
      <t>ナンメイ</t>
    </rPh>
    <rPh sb="39" eb="41">
      <t>タンカ</t>
    </rPh>
    <rPh sb="50" eb="51">
      <t>セン</t>
    </rPh>
    <phoneticPr fontId="9"/>
  </si>
  <si>
    <r>
      <rPr>
        <sz val="10.5"/>
        <color rgb="FF0070C0"/>
        <rFont val="ＭＳ 明朝"/>
        <family val="1"/>
        <charset val="128"/>
      </rPr>
      <t>例）会議出席謝金 --千円  被験者謝金 --千円
    講演謝金     --千円  原稿執筆謝金 --千円</t>
    </r>
    <r>
      <rPr>
        <sz val="10.5"/>
        <color rgb="FF0000FF"/>
        <rFont val="ＭＳ 明朝"/>
        <family val="1"/>
        <charset val="128"/>
      </rPr>
      <t xml:space="preserve">
</t>
    </r>
    <r>
      <rPr>
        <sz val="10.5"/>
        <color rgb="FFFF0000"/>
        <rFont val="ＭＳ 明朝"/>
        <family val="1"/>
        <charset val="128"/>
      </rPr>
      <t>※研究協力者等に支払う謝金。研究代表者及び研究分担者に支払う謝金は対象外</t>
    </r>
    <rPh sb="2" eb="4">
      <t>カイギ</t>
    </rPh>
    <rPh sb="4" eb="6">
      <t>シュッセキ</t>
    </rPh>
    <rPh sb="6" eb="8">
      <t>シャキン</t>
    </rPh>
    <rPh sb="11" eb="12">
      <t>セン</t>
    </rPh>
    <rPh sb="23" eb="24">
      <t>セン</t>
    </rPh>
    <rPh sb="41" eb="42">
      <t>セン</t>
    </rPh>
    <rPh sb="54" eb="55">
      <t>セン</t>
    </rPh>
    <phoneticPr fontId="9"/>
  </si>
  <si>
    <r>
      <rPr>
        <sz val="10.5"/>
        <color rgb="FF0070C0"/>
        <rFont val="ＭＳ 明朝"/>
        <family val="1"/>
        <charset val="128"/>
      </rPr>
      <t xml:space="preserve">例） 国際学会出席（国・都市、○泊○日）
</t>
    </r>
    <r>
      <rPr>
        <sz val="10.5"/>
        <color rgb="FFFF0000"/>
        <rFont val="ＭＳ 明朝"/>
        <family val="1"/>
        <charset val="128"/>
      </rPr>
      <t>※学生の単独出張は認めない。その他国内旅費の留意事項を準用</t>
    </r>
    <rPh sb="3" eb="5">
      <t>コクサイ</t>
    </rPh>
    <rPh sb="5" eb="7">
      <t>ガッカイ</t>
    </rPh>
    <rPh sb="7" eb="9">
      <t>シュッセキ</t>
    </rPh>
    <rPh sb="10" eb="11">
      <t>クニ</t>
    </rPh>
    <rPh sb="12" eb="14">
      <t>トシ</t>
    </rPh>
    <rPh sb="16" eb="17">
      <t>ハク</t>
    </rPh>
    <rPh sb="18" eb="19">
      <t>ニチ</t>
    </rPh>
    <phoneticPr fontId="9"/>
  </si>
  <si>
    <r>
      <rPr>
        <sz val="10.5"/>
        <color rgb="FF0070C0"/>
        <rFont val="ＭＳ 明朝"/>
        <family val="1"/>
        <charset val="128"/>
      </rPr>
      <t>例)　機械保守点検料　-千円　　データ分析料　-千円</t>
    </r>
    <r>
      <rPr>
        <sz val="10.5"/>
        <color rgb="FF0000FF"/>
        <rFont val="ＭＳ 明朝"/>
        <family val="1"/>
        <charset val="128"/>
      </rPr>
      <t xml:space="preserve">
</t>
    </r>
    <r>
      <rPr>
        <sz val="10.5"/>
        <color rgb="FFFF0000"/>
        <rFont val="ＭＳ 明朝"/>
        <family val="1"/>
        <charset val="128"/>
      </rPr>
      <t>※一般管理費・間接経費等の諸経費が含まれる場合、「再委託費」に計上すること。</t>
    </r>
    <rPh sb="0" eb="1">
      <t>レイ</t>
    </rPh>
    <rPh sb="3" eb="5">
      <t>キカイ</t>
    </rPh>
    <rPh sb="5" eb="7">
      <t>ホシュ</t>
    </rPh>
    <rPh sb="7" eb="9">
      <t>テンケン</t>
    </rPh>
    <rPh sb="9" eb="10">
      <t>リョウ</t>
    </rPh>
    <rPh sb="19" eb="21">
      <t>ブンセキ</t>
    </rPh>
    <rPh sb="21" eb="22">
      <t>リョウ</t>
    </rPh>
    <rPh sb="28" eb="30">
      <t>イッパン</t>
    </rPh>
    <rPh sb="30" eb="33">
      <t>カンリヒ</t>
    </rPh>
    <rPh sb="34" eb="36">
      <t>カンセツ</t>
    </rPh>
    <rPh sb="36" eb="38">
      <t>ケイヒ</t>
    </rPh>
    <rPh sb="38" eb="39">
      <t>トウ</t>
    </rPh>
    <rPh sb="40" eb="43">
      <t>ショケイヒ</t>
    </rPh>
    <rPh sb="44" eb="45">
      <t>フク</t>
    </rPh>
    <rPh sb="48" eb="50">
      <t>バアイ</t>
    </rPh>
    <rPh sb="52" eb="53">
      <t>サイ</t>
    </rPh>
    <rPh sb="53" eb="56">
      <t>イタクヒ</t>
    </rPh>
    <rPh sb="58" eb="60">
      <t>ケイジョウ</t>
    </rPh>
    <phoneticPr fontId="9"/>
  </si>
  <si>
    <t>例)　会場使用料 -千円　飲み物代(－回、－人)　－千円</t>
    <rPh sb="13" eb="14">
      <t>ノ</t>
    </rPh>
    <rPh sb="15" eb="16">
      <t>モノ</t>
    </rPh>
    <rPh sb="16" eb="17">
      <t>ダイ</t>
    </rPh>
    <rPh sb="19" eb="20">
      <t>カイ</t>
    </rPh>
    <rPh sb="22" eb="23">
      <t>ニン</t>
    </rPh>
    <rPh sb="26" eb="28">
      <t>センエン</t>
    </rPh>
    <phoneticPr fontId="9"/>
  </si>
  <si>
    <t>例)　英文校閲料 -千円　論文掲載料 -千円　学会参加費 -千円
　　 機器リース料　-千円</t>
    <rPh sb="36" eb="38">
      <t>キキ</t>
    </rPh>
    <rPh sb="41" eb="42">
      <t>リョウ</t>
    </rPh>
    <phoneticPr fontId="9"/>
  </si>
  <si>
    <t>イ．物品費</t>
    <phoneticPr fontId="9"/>
  </si>
  <si>
    <t>ロ．人件費・謝金</t>
    <phoneticPr fontId="9"/>
  </si>
  <si>
    <t>ハ．旅費</t>
    <phoneticPr fontId="9"/>
  </si>
  <si>
    <r>
      <t>※民間企業、その他法人（国及び地方公共団体の研究機関、大学・高等専門学校等、独立行政法人</t>
    </r>
    <r>
      <rPr>
        <b/>
        <i/>
        <u/>
        <sz val="12"/>
        <color indexed="10"/>
        <rFont val="ＭＳ 明朝"/>
        <family val="1"/>
        <charset val="128"/>
      </rPr>
      <t>以外</t>
    </r>
    <r>
      <rPr>
        <i/>
        <sz val="12"/>
        <color indexed="10"/>
        <rFont val="ＭＳ 明朝"/>
        <family val="1"/>
        <charset val="128"/>
      </rPr>
      <t xml:space="preserve">）が研究代表機関または研究分担機関となる場合は、法人登記簿抄本の提出をお願いします。
コピーの提出でも可。郵送で送付すること。下欄では提出の有無を選択してください。
</t>
    </r>
    <rPh sb="27" eb="29">
      <t>ダイガク</t>
    </rPh>
    <rPh sb="30" eb="32">
      <t>コウトウ</t>
    </rPh>
    <rPh sb="32" eb="34">
      <t>センモン</t>
    </rPh>
    <rPh sb="34" eb="36">
      <t>ガッコウ</t>
    </rPh>
    <rPh sb="36" eb="37">
      <t>トウ</t>
    </rPh>
    <rPh sb="38" eb="40">
      <t>ドクリツ</t>
    </rPh>
    <rPh sb="40" eb="42">
      <t>ギョウセイ</t>
    </rPh>
    <rPh sb="42" eb="44">
      <t>ホウジン</t>
    </rPh>
    <rPh sb="44" eb="46">
      <t>イガイ</t>
    </rPh>
    <rPh sb="48" eb="50">
      <t>ケンキュウ</t>
    </rPh>
    <rPh sb="50" eb="52">
      <t>ダイヒョウ</t>
    </rPh>
    <rPh sb="52" eb="54">
      <t>キカン</t>
    </rPh>
    <rPh sb="57" eb="59">
      <t>ケンキュウ</t>
    </rPh>
    <rPh sb="59" eb="61">
      <t>ブンタン</t>
    </rPh>
    <rPh sb="61" eb="63">
      <t>キカン</t>
    </rPh>
    <rPh sb="66" eb="68">
      <t>バアイ</t>
    </rPh>
    <rPh sb="78" eb="80">
      <t>テイシュツ</t>
    </rPh>
    <rPh sb="82" eb="83">
      <t>ネガ</t>
    </rPh>
    <rPh sb="99" eb="101">
      <t>ユウソウ</t>
    </rPh>
    <rPh sb="102" eb="104">
      <t>ソウフ</t>
    </rPh>
    <rPh sb="109" eb="111">
      <t>カラン</t>
    </rPh>
    <rPh sb="113" eb="115">
      <t>テイシュツ</t>
    </rPh>
    <rPh sb="116" eb="118">
      <t>ウム</t>
    </rPh>
    <rPh sb="119" eb="121">
      <t>センタク</t>
    </rPh>
    <phoneticPr fontId="1"/>
  </si>
  <si>
    <t xml:space="preserve">■「(12)行政ニーズへの貢献／環境政策等への貢献」について
　「添付資料１　平成27年度新規課題に対する行政ニーズについて」に記載されている《行政ニーズ（個別研究開発テーマ）》の中には該当テーマがない場合でも、応募する研究開発課題により環境政策等にどのような貢献が見込まれるか、必ず記入ください。
</t>
    <rPh sb="6" eb="8">
      <t>ギョウセイ</t>
    </rPh>
    <rPh sb="13" eb="15">
      <t>コウケン</t>
    </rPh>
    <rPh sb="16" eb="18">
      <t>カンキョウ</t>
    </rPh>
    <rPh sb="18" eb="20">
      <t>セイサク</t>
    </rPh>
    <rPh sb="20" eb="21">
      <t>トウ</t>
    </rPh>
    <rPh sb="23" eb="25">
      <t>コウケン</t>
    </rPh>
    <phoneticPr fontId="24"/>
  </si>
  <si>
    <t>平成27年度～
平成29年度</t>
    <phoneticPr fontId="1" type="Hiragana"/>
  </si>
  <si>
    <t>Ⅲ.骨太の方針</t>
    <rPh sb="2" eb="4">
      <t>ホネブト</t>
    </rPh>
    <rPh sb="5" eb="7">
      <t>ホウシン</t>
    </rPh>
    <phoneticPr fontId="1"/>
  </si>
  <si>
    <t>(23)研究課題に関する参考図（任意）　</t>
    <phoneticPr fontId="1"/>
  </si>
  <si>
    <r>
      <rPr>
        <sz val="10"/>
        <color rgb="FF0070C0"/>
        <rFont val="ＭＳ 明朝"/>
        <family val="1"/>
        <charset val="128"/>
      </rPr>
      <t>例） 研究打合せ旅費(○○-○○(出発地-到着地)、－回、－人)　--千円
　　 研究打合せ旅費(○○-○○、－回、－人)　--千円　</t>
    </r>
    <r>
      <rPr>
        <sz val="10"/>
        <color theme="4" tint="-0.249977111117893"/>
        <rFont val="ＭＳ 明朝"/>
        <family val="1"/>
        <charset val="128"/>
      </rPr>
      <t>　</t>
    </r>
    <r>
      <rPr>
        <sz val="10"/>
        <color rgb="FFFF0000"/>
        <rFont val="ＭＳ 明朝"/>
        <family val="1"/>
        <charset val="128"/>
      </rPr>
      <t xml:space="preserve">                         ※国内旅費は、研究代表者、研究分担者、研究協力者が対象。
※当該研究に直接関係のない調査・研究に関する旅費は対象外。
※聴講のみの学会出席等に関する旅費は対象外。</t>
    </r>
    <rPh sb="0" eb="1">
      <t>レイ</t>
    </rPh>
    <rPh sb="17" eb="19">
      <t>シュッパツ</t>
    </rPh>
    <rPh sb="19" eb="20">
      <t>チ</t>
    </rPh>
    <rPh sb="21" eb="24">
      <t>トウチャクチ</t>
    </rPh>
    <rPh sb="27" eb="28">
      <t>カイ</t>
    </rPh>
    <rPh sb="30" eb="31">
      <t>ニン</t>
    </rPh>
    <rPh sb="35" eb="36">
      <t>セン</t>
    </rPh>
    <rPh sb="64" eb="65">
      <t>セン</t>
    </rPh>
    <rPh sb="153" eb="155">
      <t>チョウコウ</t>
    </rPh>
    <phoneticPr fontId="9"/>
  </si>
  <si>
    <t>※カラー図表の挿入は不可。（評価委員には白黒コピーで配付します）</t>
    <rPh sb="14" eb="16">
      <t>ヒョウカ</t>
    </rPh>
    <rPh sb="16" eb="18">
      <t>イイン</t>
    </rPh>
    <rPh sb="20" eb="22">
      <t>シロクロ</t>
    </rPh>
    <rPh sb="26" eb="28">
      <t>ハイフ</t>
    </rPh>
    <phoneticPr fontId="1"/>
  </si>
  <si>
    <t>平成２７年　　月　　日</t>
    <phoneticPr fontId="1"/>
  </si>
  <si>
    <t>平成28年度</t>
    <phoneticPr fontId="1" type="Hiragana"/>
  </si>
  <si>
    <t>平成29年度</t>
    <phoneticPr fontId="1" type="Hiragana"/>
  </si>
  <si>
    <t>平成30年度</t>
    <phoneticPr fontId="1"/>
  </si>
  <si>
    <t xml:space="preserve">○「Ⅲ．経済財政運営と改革の基本方針2015 ～経済再生なくして財政健全化なし～」(骨太の方針2015）との関連の有無について
　応募された研究開発の内容が以下に該当する場合は、「有」を選択すること。
　・【重点課題１１】において、エネルギー源としての廃棄物の有効利用に関する研究
　・【重点課題１３】において、里地里山・里海の保全に関する研究
　・【重点課題１５】において、海洋ごみ対策、微少粒子状物質（PM2.5）対策に関する研究
</t>
    <rPh sb="24" eb="26">
      <t>ケイザイ</t>
    </rPh>
    <rPh sb="26" eb="28">
      <t>サイセイ</t>
    </rPh>
    <rPh sb="32" eb="34">
      <t>ザイセイ</t>
    </rPh>
    <rPh sb="34" eb="37">
      <t>ケンゼンカ</t>
    </rPh>
    <rPh sb="42" eb="44">
      <t>ホネブト</t>
    </rPh>
    <rPh sb="45" eb="47">
      <t>ホウシン</t>
    </rPh>
    <rPh sb="54" eb="56">
      <t>カンレン</t>
    </rPh>
    <rPh sb="57" eb="59">
      <t>ウム</t>
    </rPh>
    <rPh sb="65" eb="67">
      <t>オウボ</t>
    </rPh>
    <rPh sb="70" eb="72">
      <t>ケンキュウ</t>
    </rPh>
    <rPh sb="72" eb="74">
      <t>カイハツ</t>
    </rPh>
    <rPh sb="75" eb="77">
      <t>ナイヨウ</t>
    </rPh>
    <rPh sb="78" eb="80">
      <t>イカ</t>
    </rPh>
    <rPh sb="81" eb="83">
      <t>ガイトウ</t>
    </rPh>
    <rPh sb="85" eb="87">
      <t>バアイ</t>
    </rPh>
    <rPh sb="90" eb="91">
      <t>アリ</t>
    </rPh>
    <rPh sb="93" eb="95">
      <t>センタク</t>
    </rPh>
    <rPh sb="104" eb="106">
      <t>ジュウテン</t>
    </rPh>
    <rPh sb="106" eb="108">
      <t>カダイ</t>
    </rPh>
    <rPh sb="121" eb="122">
      <t>ゲン</t>
    </rPh>
    <rPh sb="126" eb="129">
      <t>ハイキブツ</t>
    </rPh>
    <rPh sb="130" eb="132">
      <t>ユウコウ</t>
    </rPh>
    <rPh sb="132" eb="134">
      <t>リヨウ</t>
    </rPh>
    <rPh sb="135" eb="136">
      <t>カン</t>
    </rPh>
    <rPh sb="138" eb="140">
      <t>ケンキュウ</t>
    </rPh>
    <rPh sb="156" eb="158">
      <t>サトチ</t>
    </rPh>
    <rPh sb="158" eb="160">
      <t>サトヤマ</t>
    </rPh>
    <rPh sb="161" eb="163">
      <t>サトウミ</t>
    </rPh>
    <rPh sb="164" eb="166">
      <t>ホゼン</t>
    </rPh>
    <rPh sb="176" eb="178">
      <t>ジュウテン</t>
    </rPh>
    <rPh sb="178" eb="180">
      <t>カダイ</t>
    </rPh>
    <rPh sb="188" eb="190">
      <t>カイヨウ</t>
    </rPh>
    <rPh sb="192" eb="194">
      <t>タイサク</t>
    </rPh>
    <rPh sb="195" eb="197">
      <t>ビショウ</t>
    </rPh>
    <rPh sb="197" eb="200">
      <t>リュウシジョウ</t>
    </rPh>
    <rPh sb="200" eb="202">
      <t>ブッシツ</t>
    </rPh>
    <rPh sb="209" eb="211">
      <t>タイサク</t>
    </rPh>
    <rPh sb="212" eb="213">
      <t>カン</t>
    </rPh>
    <rPh sb="215" eb="217">
      <t>ケンキュウ</t>
    </rPh>
    <phoneticPr fontId="24"/>
  </si>
  <si>
    <t xml:space="preserve">■「(17)各年度別経費内訳」について
　平成28年度の予算額は、以下の「(19)【委託費】経費支出予定額内訳／【補助金】補助対象経費支出予定額内訳」の入力値から自動計算されます。
　研究期間が２年以上の場合、平成29年度、平成30年度の予算額は、「(17)各年度別経費内訳」に直接記入ください。
　なお、平成29年度、平成30年度の予算額は、平成28年度の「直接経費の総計」と同額かそれ以下とし、研究年次計画に従った適切な額として下さい。
</t>
    <rPh sb="21" eb="23">
      <t>ヘイセイ</t>
    </rPh>
    <rPh sb="25" eb="27">
      <t>ネンド</t>
    </rPh>
    <rPh sb="28" eb="31">
      <t>ヨサンガク</t>
    </rPh>
    <rPh sb="33" eb="35">
      <t>イカ</t>
    </rPh>
    <rPh sb="76" eb="78">
      <t>ニュウリョク</t>
    </rPh>
    <rPh sb="78" eb="79">
      <t>アタイ</t>
    </rPh>
    <rPh sb="81" eb="83">
      <t>ジドウ</t>
    </rPh>
    <rPh sb="83" eb="85">
      <t>ケイサン</t>
    </rPh>
    <rPh sb="92" eb="94">
      <t>ケンキュウ</t>
    </rPh>
    <rPh sb="94" eb="96">
      <t>キカン</t>
    </rPh>
    <rPh sb="98" eb="99">
      <t>ネン</t>
    </rPh>
    <rPh sb="99" eb="101">
      <t>イジョウ</t>
    </rPh>
    <rPh sb="102" eb="104">
      <t>バアイ</t>
    </rPh>
    <rPh sb="105" eb="107">
      <t>ヘイセイ</t>
    </rPh>
    <rPh sb="109" eb="110">
      <t>ネン</t>
    </rPh>
    <rPh sb="110" eb="111">
      <t>ド</t>
    </rPh>
    <rPh sb="112" eb="114">
      <t>ヘイセイ</t>
    </rPh>
    <rPh sb="116" eb="118">
      <t>ネンド</t>
    </rPh>
    <rPh sb="119" eb="122">
      <t>ヨサンガク</t>
    </rPh>
    <rPh sb="139" eb="141">
      <t>チョクセツ</t>
    </rPh>
    <rPh sb="141" eb="143">
      <t>キニュウ</t>
    </rPh>
    <phoneticPr fontId="24"/>
  </si>
  <si>
    <t>H28年度研究経費(千円)</t>
    <phoneticPr fontId="1" type="Hiragana"/>
  </si>
  <si>
    <t>H28ｴﾌｫｰﾄ(%)</t>
    <phoneticPr fontId="1" type="Hiragana"/>
  </si>
  <si>
    <r>
      <t>Ｈ</t>
    </r>
    <r>
      <rPr>
        <sz val="14"/>
        <color indexed="8"/>
        <rFont val="Century"/>
        <family val="1"/>
      </rPr>
      <t>28</t>
    </r>
    <r>
      <rPr>
        <sz val="14"/>
        <color indexed="8"/>
        <rFont val="ＭＳ 明朝"/>
        <family val="1"/>
        <charset val="128"/>
      </rPr>
      <t>年度</t>
    </r>
    <r>
      <rPr>
        <sz val="14"/>
        <color indexed="8"/>
        <rFont val="Century"/>
        <family val="1"/>
      </rPr>
      <t xml:space="preserve"> </t>
    </r>
    <r>
      <rPr>
        <sz val="14"/>
        <color indexed="8"/>
        <rFont val="ＭＳ 明朝"/>
        <family val="1"/>
        <charset val="128"/>
      </rPr>
      <t>直接経費</t>
    </r>
    <r>
      <rPr>
        <sz val="14"/>
        <color indexed="8"/>
        <rFont val="Century"/>
        <family val="1"/>
      </rPr>
      <t>/</t>
    </r>
    <r>
      <rPr>
        <sz val="14"/>
        <color indexed="8"/>
        <rFont val="ＭＳ 明朝"/>
        <family val="1"/>
        <charset val="128"/>
      </rPr>
      <t>補助要求額（千円）</t>
    </r>
    <rPh sb="17" eb="18">
      <t>セン</t>
    </rPh>
    <phoneticPr fontId="1"/>
  </si>
  <si>
    <t>平成２８年度</t>
    <phoneticPr fontId="1"/>
  </si>
  <si>
    <t>平成２９年度</t>
    <phoneticPr fontId="1"/>
  </si>
  <si>
    <t>平成３０年度</t>
    <phoneticPr fontId="1"/>
  </si>
  <si>
    <r>
      <t xml:space="preserve">　　 消耗品費
</t>
    </r>
    <r>
      <rPr>
        <sz val="10"/>
        <rFont val="ＭＳ 明朝"/>
        <family val="1"/>
        <charset val="128"/>
      </rPr>
      <t>※10万円未満の物品</t>
    </r>
    <r>
      <rPr>
        <sz val="6"/>
        <rFont val="ＭＳ 明朝"/>
        <family val="1"/>
        <charset val="128"/>
      </rPr>
      <t>(税込）</t>
    </r>
    <rPh sb="19" eb="21">
      <t>ゼイコ</t>
    </rPh>
    <phoneticPr fontId="9"/>
  </si>
  <si>
    <t>※設備備品購入にあたっては、リース等の利用も検討し、合理的な方法を選択してください。※リース等に係わる経費は「その他（諸経費）」に計上すること。</t>
    <rPh sb="1" eb="3">
      <t>セツビ</t>
    </rPh>
    <rPh sb="3" eb="5">
      <t>ビヒン</t>
    </rPh>
    <rPh sb="5" eb="7">
      <t>コウニュウ</t>
    </rPh>
    <rPh sb="17" eb="18">
      <t>トウ</t>
    </rPh>
    <rPh sb="19" eb="21">
      <t>リヨウ</t>
    </rPh>
    <rPh sb="22" eb="24">
      <t>ケントウ</t>
    </rPh>
    <rPh sb="26" eb="29">
      <t>ゴウリテキ</t>
    </rPh>
    <rPh sb="30" eb="32">
      <t>ホウホウ</t>
    </rPh>
    <rPh sb="33" eb="35">
      <t>センタク</t>
    </rPh>
    <rPh sb="46" eb="47">
      <t>ナド</t>
    </rPh>
    <rPh sb="48" eb="49">
      <t>カカ</t>
    </rPh>
    <rPh sb="51" eb="53">
      <t>ケイヒ</t>
    </rPh>
    <rPh sb="57" eb="58">
      <t>タ</t>
    </rPh>
    <rPh sb="59" eb="62">
      <t>ショケイヒ</t>
    </rPh>
    <rPh sb="65" eb="67">
      <t>ケイジョウ</t>
    </rPh>
    <phoneticPr fontId="9"/>
  </si>
  <si>
    <t>【重点課題⑨】３Ｒを推進する技術・社会システムの構築</t>
  </si>
  <si>
    <t>【重点課題⑩】廃棄物の適正処理と処理施設の長寿命化・機能向上に資する研究・技術開発</t>
    <rPh sb="39" eb="41">
      <t>かいはつ</t>
    </rPh>
    <phoneticPr fontId="1" type="Hiragana"/>
  </si>
  <si>
    <t>【重点課題⑪】バイオマス等の廃棄物からのエネルギー回収を推進する技術・システムの構築</t>
  </si>
  <si>
    <t xml:space="preserve">○「Ⅰ．産学官連携」との関連の有無について
　次の①～④のうち、④を含み、かつ２つ以上のセクターの研究機関から構成されるコンソーシアム型等の共同研究グループ（①＋④、②＋④、③＋④、②＋③＋④、……等）により実施予定の研究課題については、「有」を選択すること。
　①都道府県、市町村、公立試験研究機関及び地方独立行政法人
　②大学及び大学共同利用機関
　③独立行政法人、特殊法人及び認可法人
　④民間企業、公益法人、ＮＰＯ法人、協同組合等
　参画する民間企業が中小企業の場合は、「Ⅴ．中小企業」と「Ⅰ．産学官連携」の両方で「有」を選択してください。
</t>
    <phoneticPr fontId="24"/>
  </si>
  <si>
    <t>以下、プルダウンメニュー。</t>
    <rPh sb="0" eb="2">
      <t>いか</t>
    </rPh>
    <phoneticPr fontId="1" type="Hiragana"/>
  </si>
  <si>
    <r>
      <rPr>
        <b/>
        <sz val="12"/>
        <color theme="2" tint="-0.89999084444715716"/>
        <rFont val="ＭＳ ゴシック"/>
        <family val="3"/>
        <charset val="128"/>
      </rPr>
      <t>（</t>
    </r>
    <r>
      <rPr>
        <b/>
        <sz val="12"/>
        <color theme="2" tint="-0.89999084444715716"/>
        <rFont val="Arial"/>
        <family val="2"/>
      </rPr>
      <t>9-1</t>
    </r>
    <r>
      <rPr>
        <b/>
        <sz val="12"/>
        <color theme="2" tint="-0.89999084444715716"/>
        <rFont val="ＭＳ ゴシック"/>
        <family val="3"/>
        <charset val="128"/>
      </rPr>
      <t>）捕獲した鳥獣の適正かつ効率的な処理・活用システムの開発</t>
    </r>
    <r>
      <rPr>
        <b/>
        <sz val="12"/>
        <color theme="2" tint="-0.89999084444715716"/>
        <rFont val="Arial"/>
        <family val="2"/>
      </rPr>
      <t> </t>
    </r>
    <phoneticPr fontId="1" type="Hiragana"/>
  </si>
  <si>
    <r>
      <rPr>
        <b/>
        <sz val="12"/>
        <color theme="2" tint="-0.89999084444715716"/>
        <rFont val="ＭＳ ゴシック"/>
        <family val="3"/>
        <charset val="128"/>
      </rPr>
      <t>（</t>
    </r>
    <r>
      <rPr>
        <b/>
        <sz val="12"/>
        <color theme="2" tint="-0.89999084444715716"/>
        <rFont val="Arial"/>
        <family val="2"/>
      </rPr>
      <t>9-2</t>
    </r>
    <r>
      <rPr>
        <b/>
        <sz val="12"/>
        <color theme="2" tint="-0.89999084444715716"/>
        <rFont val="ＭＳ ゴシック"/>
        <family val="3"/>
        <charset val="128"/>
      </rPr>
      <t>）廃棄物分野における温室効果ガスの排出削減シナリオに関する研究</t>
    </r>
    <phoneticPr fontId="1" type="Hiragana"/>
  </si>
  <si>
    <r>
      <rPr>
        <b/>
        <sz val="12"/>
        <color theme="2" tint="-0.89999084444715716"/>
        <rFont val="ＭＳ ゴシック"/>
        <family val="3"/>
        <charset val="128"/>
      </rPr>
      <t>（</t>
    </r>
    <r>
      <rPr>
        <b/>
        <sz val="12"/>
        <color theme="2" tint="-0.89999084444715716"/>
        <rFont val="Arial"/>
        <family val="2"/>
      </rPr>
      <t>9-3</t>
    </r>
    <r>
      <rPr>
        <b/>
        <sz val="12"/>
        <color theme="2" tint="-0.89999084444715716"/>
        <rFont val="ＭＳ ゴシック"/>
        <family val="3"/>
        <charset val="128"/>
      </rPr>
      <t>）大規模な災害発生時における災害廃棄物量の推計手法・選別技術に関する研究</t>
    </r>
    <phoneticPr fontId="1" type="Hiragana"/>
  </si>
  <si>
    <r>
      <rPr>
        <b/>
        <sz val="12"/>
        <color theme="2" tint="-0.89999084444715716"/>
        <rFont val="ＭＳ ゴシック"/>
        <family val="3"/>
        <charset val="128"/>
      </rPr>
      <t>（</t>
    </r>
    <r>
      <rPr>
        <b/>
        <sz val="12"/>
        <color theme="2" tint="-0.89999084444715716"/>
        <rFont val="Arial"/>
        <family val="2"/>
      </rPr>
      <t>9-4</t>
    </r>
    <r>
      <rPr>
        <b/>
        <sz val="12"/>
        <color theme="2" tint="-0.89999084444715716"/>
        <rFont val="ＭＳ ゴシック"/>
        <family val="3"/>
        <charset val="128"/>
      </rPr>
      <t>）新たな物質循環評価指標・手法の設計</t>
    </r>
    <phoneticPr fontId="1" type="Hiragana"/>
  </si>
  <si>
    <r>
      <rPr>
        <b/>
        <sz val="12"/>
        <color theme="2" tint="-0.89999084444715716"/>
        <rFont val="ＭＳ ゴシック"/>
        <family val="3"/>
        <charset val="128"/>
      </rPr>
      <t>（</t>
    </r>
    <r>
      <rPr>
        <b/>
        <sz val="12"/>
        <color theme="2" tint="-0.89999084444715716"/>
        <rFont val="Arial"/>
        <family val="2"/>
      </rPr>
      <t>9-5</t>
    </r>
    <r>
      <rPr>
        <b/>
        <sz val="12"/>
        <color theme="2" tint="-0.89999084444715716"/>
        <rFont val="ＭＳ ゴシック"/>
        <family val="3"/>
        <charset val="128"/>
      </rPr>
      <t>）リサイクル材利活用に関する研究・技術開発</t>
    </r>
    <phoneticPr fontId="80"/>
  </si>
  <si>
    <t xml:space="preserve"> ※提案内容が「添付資料１　平成28年度新規課題に対する行政ニーズについて」に記載された「行政ニーズ（個別研究開発テーマ）」に該当しない場合でも、環境政策等への貢献の見通しについて必ず記載すること。</t>
    <rPh sb="2" eb="4">
      <t>テイアン</t>
    </rPh>
    <rPh sb="4" eb="6">
      <t>ナイヨウ</t>
    </rPh>
    <rPh sb="8" eb="10">
      <t>テンプ</t>
    </rPh>
    <rPh sb="10" eb="12">
      <t>シリョウ</t>
    </rPh>
    <rPh sb="14" eb="16">
      <t>ヘイセイ</t>
    </rPh>
    <rPh sb="18" eb="20">
      <t>ネンド</t>
    </rPh>
    <rPh sb="20" eb="22">
      <t>シンキ</t>
    </rPh>
    <rPh sb="22" eb="24">
      <t>カダイ</t>
    </rPh>
    <rPh sb="25" eb="26">
      <t>タイ</t>
    </rPh>
    <rPh sb="28" eb="30">
      <t>ギョウセイ</t>
    </rPh>
    <rPh sb="39" eb="41">
      <t>キサイ</t>
    </rPh>
    <rPh sb="45" eb="47">
      <t>ギョウセイ</t>
    </rPh>
    <rPh sb="51" eb="53">
      <t>コベツ</t>
    </rPh>
    <rPh sb="53" eb="55">
      <t>ケンキュウ</t>
    </rPh>
    <rPh sb="55" eb="57">
      <t>カイハツ</t>
    </rPh>
    <rPh sb="63" eb="65">
      <t>ガイトウ</t>
    </rPh>
    <rPh sb="68" eb="70">
      <t>バアイ</t>
    </rPh>
    <rPh sb="73" eb="75">
      <t>カンキョウ</t>
    </rPh>
    <rPh sb="75" eb="77">
      <t>セイサク</t>
    </rPh>
    <rPh sb="77" eb="78">
      <t>トウ</t>
    </rPh>
    <rPh sb="80" eb="82">
      <t>コウケン</t>
    </rPh>
    <rPh sb="83" eb="85">
      <t>ミトオ</t>
    </rPh>
    <rPh sb="90" eb="91">
      <t>カナラ</t>
    </rPh>
    <rPh sb="92" eb="94">
      <t>キサイ</t>
    </rPh>
    <phoneticPr fontId="1"/>
  </si>
  <si>
    <t>平成２８年度　環境研究総合推進費　［補助金］研究計画書</t>
    <rPh sb="18" eb="21">
      <t>ほじょきん</t>
    </rPh>
    <phoneticPr fontId="1" type="Hiragana"/>
  </si>
  <si>
    <r>
      <t>平成２８年度環境研究総合推進費新規課題公募への応募にあたり、次のとおり研究計画書を提出する</t>
    </r>
    <r>
      <rPr>
        <sz val="12"/>
        <color indexed="8"/>
        <rFont val="ＭＳ 明朝"/>
        <family val="1"/>
        <charset val="128"/>
      </rPr>
      <t>。</t>
    </r>
    <rPh sb="15" eb="17">
      <t>しんき</t>
    </rPh>
    <rPh sb="17" eb="19">
      <t>かだい</t>
    </rPh>
    <rPh sb="19" eb="21">
      <t>こうぼ</t>
    </rPh>
    <rPh sb="23" eb="25">
      <t>おうぼ</t>
    </rPh>
    <phoneticPr fontId="1" type="Hiragana"/>
  </si>
  <si>
    <t>(17)各年度別経費内訳（単位：千円）</t>
    <rPh sb="16" eb="17">
      <t>セン</t>
    </rPh>
    <phoneticPr fontId="7"/>
  </si>
  <si>
    <t>間接経費の必要性</t>
    <phoneticPr fontId="1"/>
  </si>
  <si>
    <t xml:space="preserve">(19)補助対象経費支出予定額内訳
</t>
    <phoneticPr fontId="1"/>
  </si>
  <si>
    <t>○本研究に要する補助対象直接経費</t>
    <rPh sb="1" eb="4">
      <t>ホンケンキュウ</t>
    </rPh>
    <rPh sb="5" eb="6">
      <t>ヨウ</t>
    </rPh>
    <rPh sb="8" eb="10">
      <t>ホジョ</t>
    </rPh>
    <rPh sb="10" eb="12">
      <t>タイショウ</t>
    </rPh>
    <rPh sb="12" eb="14">
      <t>チョクセツ</t>
    </rPh>
    <rPh sb="14" eb="16">
      <t>ケイヒ</t>
    </rPh>
    <phoneticPr fontId="1"/>
  </si>
  <si>
    <t>人件費</t>
    <phoneticPr fontId="9"/>
  </si>
  <si>
    <t xml:space="preserve">■「(3)応募区分」について
公募要領を参照のうえ、（項目を選択）のプルダウンメニューから該当する公募区分を選んでください。
</t>
    <rPh sb="5" eb="7">
      <t>オウボ</t>
    </rPh>
    <rPh sb="7" eb="9">
      <t>クブン</t>
    </rPh>
    <rPh sb="15" eb="17">
      <t>コウボ</t>
    </rPh>
    <rPh sb="17" eb="19">
      <t>ヨウリョウ</t>
    </rPh>
    <rPh sb="20" eb="22">
      <t>サンショウ</t>
    </rPh>
    <rPh sb="27" eb="29">
      <t>コウモク</t>
    </rPh>
    <rPh sb="30" eb="32">
      <t>センタク</t>
    </rPh>
    <rPh sb="45" eb="47">
      <t>ガイトウ</t>
    </rPh>
    <rPh sb="49" eb="51">
      <t>コウボ</t>
    </rPh>
    <rPh sb="51" eb="53">
      <t>クブン</t>
    </rPh>
    <rPh sb="54" eb="55">
      <t>エラ</t>
    </rPh>
    <phoneticPr fontId="24"/>
  </si>
  <si>
    <t>循環型社会部会　（【重点課題⑨】～【重点課題⑪】に対応）</t>
    <rPh sb="0" eb="3">
      <t>じゅんかんがた</t>
    </rPh>
    <rPh sb="3" eb="5">
      <t>しゃかい</t>
    </rPh>
    <rPh sb="5" eb="7">
      <t>ぶかい</t>
    </rPh>
    <rPh sb="10" eb="12">
      <t>じゅうてん</t>
    </rPh>
    <rPh sb="12" eb="14">
      <t>かだい</t>
    </rPh>
    <rPh sb="18" eb="20">
      <t>じゅうてん</t>
    </rPh>
    <rPh sb="20" eb="22">
      <t>かだい</t>
    </rPh>
    <rPh sb="25" eb="27">
      <t>たいおう</t>
    </rPh>
    <phoneticPr fontId="1" type="Hiragana"/>
  </si>
  <si>
    <r>
      <t>■e-Radにアップロードする申請書類の構成について
　e-radによる申請を行う際には、本様式において応募内容を記入したシートを左から順にもれなくPDF化してアップロードしてください。</t>
    </r>
    <r>
      <rPr>
        <sz val="12"/>
        <rFont val="ＭＳ 明朝"/>
        <family val="1"/>
        <charset val="128"/>
      </rPr>
      <t xml:space="preserve">
　応募様式のあとに、所定の別添様式「承認書等」も添付し、１つのPDFファイルとしてアップロードする必要があります。（e-Radアップロード時の「承認書等」には捺印は不要です。）
</t>
    </r>
    <rPh sb="15" eb="17">
      <t>シンセイ</t>
    </rPh>
    <rPh sb="17" eb="19">
      <t>ショルイ</t>
    </rPh>
    <rPh sb="20" eb="22">
      <t>コウセイ</t>
    </rPh>
    <rPh sb="36" eb="38">
      <t>シンセイ</t>
    </rPh>
    <rPh sb="39" eb="40">
      <t>オコナ</t>
    </rPh>
    <rPh sb="41" eb="42">
      <t>サイ</t>
    </rPh>
    <rPh sb="45" eb="46">
      <t>ホン</t>
    </rPh>
    <rPh sb="46" eb="48">
      <t>ヨウシキ</t>
    </rPh>
    <rPh sb="52" eb="54">
      <t>オウボ</t>
    </rPh>
    <rPh sb="54" eb="56">
      <t>ナイヨウ</t>
    </rPh>
    <rPh sb="65" eb="66">
      <t>ヒダリ</t>
    </rPh>
    <rPh sb="68" eb="69">
      <t>ジュン</t>
    </rPh>
    <rPh sb="77" eb="78">
      <t>カ</t>
    </rPh>
    <rPh sb="95" eb="97">
      <t>オウボ</t>
    </rPh>
    <rPh sb="97" eb="99">
      <t>ヨウシキ</t>
    </rPh>
    <rPh sb="104" eb="106">
      <t>ショテイ</t>
    </rPh>
    <rPh sb="107" eb="109">
      <t>ベッテン</t>
    </rPh>
    <rPh sb="109" eb="111">
      <t>ヨウシキ</t>
    </rPh>
    <rPh sb="115" eb="116">
      <t>トウ</t>
    </rPh>
    <rPh sb="118" eb="120">
      <t>テンプ</t>
    </rPh>
    <rPh sb="143" eb="145">
      <t>ヒツヨウ</t>
    </rPh>
    <rPh sb="163" eb="164">
      <t>ジ</t>
    </rPh>
    <rPh sb="166" eb="168">
      <t>ショウニン</t>
    </rPh>
    <rPh sb="168" eb="169">
      <t>ショ</t>
    </rPh>
    <rPh sb="169" eb="170">
      <t>トウ</t>
    </rPh>
    <rPh sb="173" eb="175">
      <t>ナツイン</t>
    </rPh>
    <rPh sb="176" eb="178">
      <t>フヨウ</t>
    </rPh>
    <phoneticPr fontId="24"/>
  </si>
  <si>
    <t>↓金額チェック【(1８)の補助金所要額は以下のとおり】</t>
    <rPh sb="1" eb="3">
      <t>きんがく</t>
    </rPh>
    <rPh sb="13" eb="16">
      <t>ほじょきん</t>
    </rPh>
    <rPh sb="16" eb="18">
      <t>しょよう</t>
    </rPh>
    <rPh sb="18" eb="19">
      <t>がく</t>
    </rPh>
    <rPh sb="20" eb="22">
      <t>いか</t>
    </rPh>
    <phoneticPr fontId="1" type="Hiragana"/>
  </si>
  <si>
    <r>
      <t xml:space="preserve">■「申請者」について
</t>
    </r>
    <r>
      <rPr>
        <sz val="12"/>
        <rFont val="ＭＳ 明朝"/>
        <family val="1"/>
        <charset val="128"/>
      </rPr>
      <t xml:space="preserve">応募様式冒頭の「申請者」欄に、研究代表者の職名・氏名等をご記入ください。
</t>
    </r>
    <rPh sb="2" eb="5">
      <t>シンセイシャ</t>
    </rPh>
    <rPh sb="26" eb="28">
      <t>ケンキュウ</t>
    </rPh>
    <rPh sb="28" eb="31">
      <t>ダイヒョウシャ</t>
    </rPh>
    <phoneticPr fontId="1"/>
  </si>
  <si>
    <t xml:space="preserve">■「(4)重点課題・行政ニーズ及び研究部会との関連」について
「重点課題」欄では、「添付資料１　平成28年度新規課題に対する行政ニーズについて」を参照のうえ、【重点課題①】～【重点課題⑮】のうち該当するものを２つまで、（項目を選択）のプルダウンメニューで選んでください。少なくとも１つは必ず【重点課題⑨】～【重点課題⑪】から選択すること。以下の「行政ニーズ」を選択した方は、当該「行政ニーズ」に対応する「重点課題」を選んでください。
「行政ニーズ」欄では、同じく「添付資料１」を参照のうえ、「重点課題」毎に記載されている《行政ニーズ（個別研究開発テーマ）》のうち該当するものを、（項目を選択）のプルダウンメニューで選んでください。「行政ニーズ」については該当するものがなければ記入不要です。
</t>
    <rPh sb="5" eb="7">
      <t>ジュウテン</t>
    </rPh>
    <rPh sb="7" eb="9">
      <t>カダイ</t>
    </rPh>
    <rPh sb="10" eb="12">
      <t>ギョウセイ</t>
    </rPh>
    <rPh sb="15" eb="16">
      <t>オヨ</t>
    </rPh>
    <rPh sb="17" eb="19">
      <t>ケンキュウ</t>
    </rPh>
    <rPh sb="19" eb="21">
      <t>ブカイ</t>
    </rPh>
    <rPh sb="23" eb="25">
      <t>カンレン</t>
    </rPh>
    <rPh sb="32" eb="34">
      <t>ジュウテン</t>
    </rPh>
    <rPh sb="34" eb="36">
      <t>カダイ</t>
    </rPh>
    <rPh sb="37" eb="38">
      <t>ラン</t>
    </rPh>
    <rPh sb="42" eb="44">
      <t>テンプ</t>
    </rPh>
    <rPh sb="44" eb="46">
      <t>シリョウ</t>
    </rPh>
    <rPh sb="48" eb="50">
      <t>ヘイセイ</t>
    </rPh>
    <rPh sb="52" eb="54">
      <t>ネンド</t>
    </rPh>
    <rPh sb="54" eb="56">
      <t>シンキ</t>
    </rPh>
    <rPh sb="56" eb="58">
      <t>カダイ</t>
    </rPh>
    <rPh sb="59" eb="60">
      <t>タイ</t>
    </rPh>
    <rPh sb="62" eb="64">
      <t>ギョウセイ</t>
    </rPh>
    <rPh sb="73" eb="75">
      <t>サンショウ</t>
    </rPh>
    <rPh sb="80" eb="82">
      <t>ジュウテン</t>
    </rPh>
    <rPh sb="82" eb="84">
      <t>カダイ</t>
    </rPh>
    <rPh sb="88" eb="90">
      <t>ジュウテン</t>
    </rPh>
    <rPh sb="90" eb="92">
      <t>カダイ</t>
    </rPh>
    <rPh sb="97" eb="99">
      <t>ガイトウ</t>
    </rPh>
    <rPh sb="127" eb="128">
      <t>エラ</t>
    </rPh>
    <rPh sb="135" eb="136">
      <t>スク</t>
    </rPh>
    <rPh sb="143" eb="144">
      <t>カナラ</t>
    </rPh>
    <rPh sb="146" eb="148">
      <t>ジュウテン</t>
    </rPh>
    <rPh sb="148" eb="150">
      <t>カダイ</t>
    </rPh>
    <rPh sb="154" eb="156">
      <t>ジュウテン</t>
    </rPh>
    <rPh sb="156" eb="158">
      <t>カダイ</t>
    </rPh>
    <rPh sb="162" eb="164">
      <t>センタク</t>
    </rPh>
    <rPh sb="169" eb="171">
      <t>イカ</t>
    </rPh>
    <rPh sb="173" eb="175">
      <t>ギョウセイ</t>
    </rPh>
    <rPh sb="180" eb="182">
      <t>センタク</t>
    </rPh>
    <rPh sb="184" eb="185">
      <t>カタ</t>
    </rPh>
    <rPh sb="187" eb="189">
      <t>トウガイ</t>
    </rPh>
    <rPh sb="190" eb="192">
      <t>ギョウセイ</t>
    </rPh>
    <rPh sb="197" eb="199">
      <t>タイオウ</t>
    </rPh>
    <rPh sb="202" eb="204">
      <t>ジュウテン</t>
    </rPh>
    <rPh sb="204" eb="206">
      <t>カダイ</t>
    </rPh>
    <rPh sb="208" eb="209">
      <t>エラ</t>
    </rPh>
    <rPh sb="219" eb="221">
      <t>ギョウセイ</t>
    </rPh>
    <rPh sb="225" eb="226">
      <t>ラン</t>
    </rPh>
    <rPh sb="229" eb="230">
      <t>オナ</t>
    </rPh>
    <rPh sb="233" eb="235">
      <t>テンプ</t>
    </rPh>
    <rPh sb="235" eb="237">
      <t>シリョウ</t>
    </rPh>
    <rPh sb="240" eb="242">
      <t>サンショウ</t>
    </rPh>
    <rPh sb="247" eb="249">
      <t>ジュウテン</t>
    </rPh>
    <rPh sb="249" eb="251">
      <t>カダイ</t>
    </rPh>
    <rPh sb="252" eb="253">
      <t>ゴト</t>
    </rPh>
    <rPh sb="254" eb="256">
      <t>キサイ</t>
    </rPh>
    <rPh sb="262" eb="264">
      <t>ギョウセイ</t>
    </rPh>
    <rPh sb="268" eb="270">
      <t>コベツ</t>
    </rPh>
    <rPh sb="270" eb="272">
      <t>ケンキュウ</t>
    </rPh>
    <rPh sb="272" eb="274">
      <t>カイハツ</t>
    </rPh>
    <rPh sb="282" eb="284">
      <t>ガイトウ</t>
    </rPh>
    <rPh sb="308" eb="309">
      <t>エラ</t>
    </rPh>
    <rPh sb="317" eb="319">
      <t>ギョウセイ</t>
    </rPh>
    <rPh sb="328" eb="330">
      <t>ガイトウ</t>
    </rPh>
    <rPh sb="339" eb="341">
      <t>キニュウ</t>
    </rPh>
    <rPh sb="341" eb="343">
      <t>フヨウ</t>
    </rPh>
    <phoneticPr fontId="24"/>
  </si>
  <si>
    <r>
      <t>※&lt;平成28年度研究経費</t>
    </r>
    <r>
      <rPr>
        <i/>
        <sz val="12"/>
        <color rgb="FFFF0000"/>
        <rFont val="ＭＳ 明朝"/>
        <family val="1"/>
        <charset val="128"/>
      </rPr>
      <t>&gt;は、</t>
    </r>
    <r>
      <rPr>
        <i/>
        <sz val="12"/>
        <color rgb="FFFF0000"/>
        <rFont val="ＭＳ 明朝"/>
        <family val="1"/>
        <charset val="128"/>
      </rPr>
      <t>(18)の補助金所要額と同じになるように留意すること。</t>
    </r>
    <rPh sb="20" eb="23">
      <t>ほじょきん</t>
    </rPh>
    <rPh sb="23" eb="26">
      <t>しょようがく</t>
    </rPh>
    <rPh sb="27" eb="28">
      <t>おな</t>
    </rPh>
    <rPh sb="35" eb="37">
      <t>りゅうい</t>
    </rPh>
    <phoneticPr fontId="1" type="Hiragana"/>
  </si>
  <si>
    <t xml:space="preserve">※研究テーマ全体で達成する目標を記載すること。
</t>
    <phoneticPr fontId="1" type="Hiragana"/>
  </si>
  <si>
    <r>
      <t xml:space="preserve">※研究課題全体としての年度毎の到達目標を記載すること。
※論理的かつ簡潔な記述を心掛け、冗長な記述は避けること。また、高度な専門用語や特定の分野で用いる略号・略称には、必ず注釈を入れること。
※枠内に適宜図表を挿入して構わない。ただし、図等をオブジェクトとして貼り付ける場合、ファイル容量を抑えるよう最大限努力すること（応募の際にe-Radにアップロードできるファイルの最大容量は10ＭＢだが、極力３ＭＢ以下とすること）。
※カラー図表が挿入されている場合であっても、白黒で印刷し、評価を行う。
</t>
    </r>
    <r>
      <rPr>
        <strike/>
        <sz val="14"/>
        <color rgb="FFFF0000"/>
        <rFont val="ＭＳ 明朝"/>
        <family val="1"/>
        <charset val="128"/>
      </rPr>
      <t xml:space="preserve">
</t>
    </r>
    <r>
      <rPr>
        <sz val="14"/>
        <color rgb="FFFF0000"/>
        <rFont val="ＭＳ 明朝"/>
        <family val="1"/>
        <charset val="128"/>
      </rPr>
      <t xml:space="preserve">
</t>
    </r>
    <rPh sb="1" eb="3">
      <t>けんきゅう</t>
    </rPh>
    <rPh sb="3" eb="5">
      <t>かだい</t>
    </rPh>
    <rPh sb="5" eb="7">
      <t>ぜんたい</t>
    </rPh>
    <rPh sb="13" eb="14">
      <t>ごと</t>
    </rPh>
    <rPh sb="15" eb="17">
      <t>とうたつ</t>
    </rPh>
    <phoneticPr fontId="1" type="Hiragana"/>
  </si>
  <si>
    <r>
      <rPr>
        <sz val="12"/>
        <color indexed="8"/>
        <rFont val="ＭＳ 明朝"/>
        <family val="1"/>
        <charset val="128"/>
      </rPr>
      <t>1.直接</t>
    </r>
    <r>
      <rPr>
        <sz val="12"/>
        <color indexed="8"/>
        <rFont val="ＭＳ 明朝"/>
        <family val="1"/>
        <charset val="128"/>
      </rPr>
      <t>経費の合計</t>
    </r>
    <r>
      <rPr>
        <u/>
        <sz val="12"/>
        <color indexed="8"/>
        <rFont val="ＭＳ 明朝"/>
        <family val="1"/>
        <charset val="128"/>
      </rPr>
      <t xml:space="preserve">
</t>
    </r>
    <r>
      <rPr>
        <u/>
        <sz val="10"/>
        <color indexed="10"/>
        <rFont val="ＭＳ 明朝"/>
        <family val="1"/>
        <charset val="128"/>
      </rPr>
      <t>（イ＋ロ＋ハ＋ニ）</t>
    </r>
    <rPh sb="4" eb="6">
      <t>ケイヒ</t>
    </rPh>
    <phoneticPr fontId="7"/>
  </si>
  <si>
    <r>
      <rPr>
        <sz val="12"/>
        <color indexed="8"/>
        <rFont val="ＭＳ 明朝"/>
        <family val="1"/>
        <charset val="128"/>
      </rPr>
      <t>２．業務委託費の合計</t>
    </r>
    <r>
      <rPr>
        <u/>
        <sz val="12"/>
        <color indexed="8"/>
        <rFont val="ＭＳ 明朝"/>
        <family val="1"/>
        <charset val="128"/>
      </rPr>
      <t xml:space="preserve">
</t>
    </r>
    <r>
      <rPr>
        <u/>
        <sz val="11"/>
        <color indexed="10"/>
        <rFont val="ＭＳ 明朝"/>
        <family val="1"/>
        <charset val="128"/>
      </rPr>
      <t>（ホ）</t>
    </r>
    <rPh sb="2" eb="4">
      <t>ギョウム</t>
    </rPh>
    <phoneticPr fontId="7"/>
  </si>
  <si>
    <t>合計</t>
    <rPh sb="0" eb="2">
      <t>ソウゴウケイ</t>
    </rPh>
    <phoneticPr fontId="7"/>
  </si>
  <si>
    <r>
      <t>(18)</t>
    </r>
    <r>
      <rPr>
        <b/>
        <sz val="13"/>
        <color theme="1"/>
        <rFont val="ＭＳ 明朝"/>
        <family val="1"/>
        <charset val="128"/>
      </rPr>
      <t>当該年度所用経費</t>
    </r>
    <r>
      <rPr>
        <sz val="13"/>
        <color indexed="8"/>
        <rFont val="ＭＳ 明朝"/>
        <family val="1"/>
        <charset val="128"/>
      </rPr>
      <t>（単位：千円）</t>
    </r>
    <rPh sb="4" eb="6">
      <t>トウガイ</t>
    </rPh>
    <rPh sb="16" eb="17">
      <t>セン</t>
    </rPh>
    <phoneticPr fontId="7"/>
  </si>
  <si>
    <r>
      <t>１．直接</t>
    </r>
    <r>
      <rPr>
        <b/>
        <sz val="11"/>
        <color theme="1"/>
        <rFont val="ＭＳ 明朝"/>
        <family val="1"/>
        <charset val="128"/>
      </rPr>
      <t>経費内訳</t>
    </r>
    <rPh sb="4" eb="6">
      <t>ケイヒ</t>
    </rPh>
    <phoneticPr fontId="9"/>
  </si>
  <si>
    <r>
      <t>直接</t>
    </r>
    <r>
      <rPr>
        <sz val="11"/>
        <color theme="1"/>
        <rFont val="ＭＳ 明朝"/>
        <family val="1"/>
        <charset val="128"/>
      </rPr>
      <t>経費合計</t>
    </r>
    <rPh sb="2" eb="4">
      <t>ケイヒ</t>
    </rPh>
    <phoneticPr fontId="9"/>
  </si>
  <si>
    <r>
      <t>２．</t>
    </r>
    <r>
      <rPr>
        <b/>
        <sz val="12"/>
        <rFont val="ＭＳ 明朝"/>
        <family val="1"/>
        <charset val="128"/>
      </rPr>
      <t>業務委託費内訳</t>
    </r>
    <rPh sb="2" eb="4">
      <t>ギョウム</t>
    </rPh>
    <phoneticPr fontId="9"/>
  </si>
  <si>
    <r>
      <t>ホ．</t>
    </r>
    <r>
      <rPr>
        <sz val="12"/>
        <rFont val="ＭＳ 明朝"/>
        <family val="1"/>
        <charset val="128"/>
      </rPr>
      <t>業務委託費 合計</t>
    </r>
    <rPh sb="2" eb="4">
      <t>ギョウム</t>
    </rPh>
    <phoneticPr fontId="9"/>
  </si>
  <si>
    <t>業務委託予定先</t>
    <rPh sb="0" eb="2">
      <t>ギョウム</t>
    </rPh>
    <phoneticPr fontId="9"/>
  </si>
  <si>
    <r>
      <t>&lt;平成28年度研究経費</t>
    </r>
    <r>
      <rPr>
        <b/>
        <sz val="14"/>
        <color indexed="8"/>
        <rFont val="ＭＳ 明朝"/>
        <family val="1"/>
        <charset val="128"/>
      </rPr>
      <t>&gt;</t>
    </r>
    <r>
      <rPr>
        <sz val="14"/>
        <color indexed="8"/>
        <rFont val="ＭＳ 明朝"/>
        <family val="1"/>
        <charset val="128"/>
      </rPr>
      <t>　</t>
    </r>
    <phoneticPr fontId="1"/>
  </si>
  <si>
    <t>（[補助金]では研究代表者の所属名／職名を記載）</t>
    <rPh sb="2" eb="5">
      <t>ホジョキン</t>
    </rPh>
    <rPh sb="8" eb="10">
      <t>ケンキュウ</t>
    </rPh>
    <rPh sb="10" eb="13">
      <t>ダイヒョウシャ</t>
    </rPh>
    <phoneticPr fontId="1"/>
  </si>
  <si>
    <t>（[補助金]では研究代表者の氏名を記載）</t>
    <rPh sb="2" eb="5">
      <t>ホジョキン</t>
    </rPh>
    <rPh sb="8" eb="10">
      <t>ケンキュウ</t>
    </rPh>
    <rPh sb="10" eb="13">
      <t>ダイヒョウシャ</t>
    </rPh>
    <phoneticPr fontId="1"/>
  </si>
  <si>
    <t>平成２８年度 環境研究総合推進費［補助金］研究計画書(研究事業）</t>
    <rPh sb="17" eb="20">
      <t>ほじょきん</t>
    </rPh>
    <rPh sb="27" eb="29">
      <t>けんきゅう</t>
    </rPh>
    <rPh sb="29" eb="31">
      <t>じぎょう</t>
    </rPh>
    <phoneticPr fontId="1" type="Hiragana"/>
  </si>
  <si>
    <t xml:space="preserve">■「(19)【補助金】補助対象経費支出予定額（(18)④）内訳」について
　平成28年度の予定額を千円単位でご記入ください。（研究期間内の総額ではありません。）
　「研究代表機関＝サブ①」のシートには必ずご記入ください。
　また、本応募様式には間接経費の額を記入いただく欄はありません。間接経費については、e-Radの所定欄に、「直接経費合計」欄の金額に0.3を乗じた金額をご記入ください。
</t>
    <rPh sb="38" eb="40">
      <t>ヘイセイ</t>
    </rPh>
    <rPh sb="42" eb="44">
      <t>ネンド</t>
    </rPh>
    <rPh sb="45" eb="47">
      <t>ヨテイ</t>
    </rPh>
    <rPh sb="47" eb="48">
      <t>ガク</t>
    </rPh>
    <rPh sb="49" eb="51">
      <t>センエン</t>
    </rPh>
    <rPh sb="51" eb="53">
      <t>タンイ</t>
    </rPh>
    <rPh sb="55" eb="57">
      <t>キニュウ</t>
    </rPh>
    <rPh sb="63" eb="65">
      <t>ケンキュウ</t>
    </rPh>
    <rPh sb="65" eb="67">
      <t>キカン</t>
    </rPh>
    <rPh sb="67" eb="68">
      <t>ナイ</t>
    </rPh>
    <rPh sb="69" eb="71">
      <t>ソウガク</t>
    </rPh>
    <rPh sb="83" eb="85">
      <t>ケンキュウ</t>
    </rPh>
    <rPh sb="85" eb="87">
      <t>ダイヒョウ</t>
    </rPh>
    <rPh sb="87" eb="89">
      <t>キカン</t>
    </rPh>
    <rPh sb="100" eb="101">
      <t>カナラ</t>
    </rPh>
    <rPh sb="103" eb="105">
      <t>キニュウ</t>
    </rPh>
    <rPh sb="115" eb="116">
      <t>ホン</t>
    </rPh>
    <rPh sb="116" eb="118">
      <t>オウボ</t>
    </rPh>
    <rPh sb="118" eb="120">
      <t>ヨウシキ</t>
    </rPh>
    <rPh sb="122" eb="124">
      <t>カンセツ</t>
    </rPh>
    <rPh sb="124" eb="126">
      <t>ケイヒ</t>
    </rPh>
    <rPh sb="127" eb="128">
      <t>ガク</t>
    </rPh>
    <rPh sb="129" eb="131">
      <t>キニュウ</t>
    </rPh>
    <rPh sb="135" eb="136">
      <t>ラン</t>
    </rPh>
    <rPh sb="143" eb="145">
      <t>カンセツ</t>
    </rPh>
    <rPh sb="145" eb="147">
      <t>ケイヒ</t>
    </rPh>
    <rPh sb="159" eb="161">
      <t>ショテイ</t>
    </rPh>
    <rPh sb="161" eb="162">
      <t>ラン</t>
    </rPh>
    <rPh sb="165" eb="167">
      <t>チョクセツ</t>
    </rPh>
    <rPh sb="167" eb="169">
      <t>ケイヒ</t>
    </rPh>
    <rPh sb="169" eb="171">
      <t>ゴウケイ</t>
    </rPh>
    <rPh sb="172" eb="173">
      <t>ラン</t>
    </rPh>
    <rPh sb="174" eb="176">
      <t>キンガク</t>
    </rPh>
    <rPh sb="181" eb="182">
      <t>ジョウ</t>
    </rPh>
    <rPh sb="184" eb="186">
      <t>キンガク</t>
    </rPh>
    <rPh sb="188" eb="190">
      <t>キニュウ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</si>
</sst>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
    <numFmt numFmtId="177" formatCode="&quot;(&quot;#,##0&quot;)&quot;"/>
    <numFmt numFmtId="178" formatCode="yyyy&quot;年&quot;m&quot;月&quot;d&quot;日&quot;;@"/>
    <numFmt numFmtId="179" formatCode="0_);[Red]\(0\)"/>
    <numFmt numFmtId="180" formatCode="#,##0_ ;[Red]\-#,##0\ "/>
    <numFmt numFmtId="181" formatCode="#,##0&quot;千円&quot;"/>
    <numFmt numFmtId="182" formatCode="#,##0_ "/>
    <numFmt numFmtId="183" formatCode="#,##0_);[Red]\(#,##0\)"/>
  </numFmts>
  <fonts count="116">
    <font>
      <sz val="11"/>
      <color theme="1"/>
      <name val="ＭＳ Ｐゴシック"/>
      <family val="3"/>
      <charset val="128"/>
      <scheme val="minor"/>
    </font>
    <font>
      <sz val="6"/>
      <name val="ＭＳ Ｐゴシック"/>
      <family val="3"/>
      <charset val="128"/>
    </font>
    <font>
      <sz val="12"/>
      <color indexed="8"/>
      <name val="ＭＳ 明朝"/>
      <family val="1"/>
      <charset val="128"/>
    </font>
    <font>
      <b/>
      <sz val="12"/>
      <color indexed="8"/>
      <name val="ＭＳ 明朝"/>
      <family val="1"/>
      <charset val="128"/>
    </font>
    <font>
      <sz val="12"/>
      <color indexed="8"/>
      <name val="Century"/>
      <family val="1"/>
    </font>
    <font>
      <b/>
      <sz val="14"/>
      <color indexed="8"/>
      <name val="ＭＳ 明朝"/>
      <family val="1"/>
      <charset val="128"/>
    </font>
    <font>
      <sz val="14"/>
      <color indexed="8"/>
      <name val="ＭＳ 明朝"/>
      <family val="1"/>
      <charset val="128"/>
    </font>
    <font>
      <sz val="6"/>
      <name val="ＭＳ Ｐゴシック"/>
      <family val="3"/>
      <charset val="128"/>
    </font>
    <font>
      <b/>
      <sz val="14"/>
      <color indexed="8"/>
      <name val="Century"/>
      <family val="1"/>
    </font>
    <font>
      <sz val="6"/>
      <name val="ＭＳ Ｐゴシック"/>
      <family val="3"/>
      <charset val="128"/>
    </font>
    <font>
      <sz val="10"/>
      <color indexed="8"/>
      <name val="ＭＳ 明朝"/>
      <family val="1"/>
      <charset val="128"/>
    </font>
    <font>
      <sz val="10.5"/>
      <color indexed="8"/>
      <name val="ＭＳ Ｐ明朝"/>
      <family val="1"/>
      <charset val="128"/>
    </font>
    <font>
      <sz val="14"/>
      <color indexed="8"/>
      <name val="Century"/>
      <family val="1"/>
    </font>
    <font>
      <b/>
      <sz val="12"/>
      <color indexed="8"/>
      <name val="ＪＳゴシック"/>
      <family val="3"/>
      <charset val="128"/>
    </font>
    <font>
      <b/>
      <i/>
      <sz val="10"/>
      <color indexed="10"/>
      <name val="ＭＳ 明朝"/>
      <family val="1"/>
      <charset val="128"/>
    </font>
    <font>
      <i/>
      <sz val="11"/>
      <color indexed="10"/>
      <name val="ＭＳ 明朝"/>
      <family val="1"/>
      <charset val="128"/>
    </font>
    <font>
      <i/>
      <sz val="12"/>
      <color indexed="10"/>
      <name val="ＭＳ 明朝"/>
      <family val="1"/>
      <charset val="128"/>
    </font>
    <font>
      <i/>
      <sz val="11"/>
      <color indexed="10"/>
      <name val="Century"/>
      <family val="1"/>
    </font>
    <font>
      <u/>
      <sz val="12"/>
      <color indexed="8"/>
      <name val="ＭＳ 明朝"/>
      <family val="1"/>
      <charset val="128"/>
    </font>
    <font>
      <u/>
      <sz val="10"/>
      <color indexed="10"/>
      <name val="ＭＳ 明朝"/>
      <family val="1"/>
      <charset val="128"/>
    </font>
    <font>
      <u/>
      <sz val="11"/>
      <color indexed="10"/>
      <name val="ＭＳ 明朝"/>
      <family val="1"/>
      <charset val="128"/>
    </font>
    <font>
      <sz val="13"/>
      <color indexed="8"/>
      <name val="ＭＳ 明朝"/>
      <family val="1"/>
      <charset val="128"/>
    </font>
    <font>
      <sz val="11"/>
      <color indexed="10"/>
      <name val="ＭＳ 明朝"/>
      <family val="1"/>
      <charset val="128"/>
    </font>
    <font>
      <i/>
      <sz val="10"/>
      <color indexed="10"/>
      <name val="ＭＳ 明朝"/>
      <family val="1"/>
      <charset val="128"/>
    </font>
    <font>
      <sz val="6"/>
      <name val="ＭＳ Ｐゴシック"/>
      <family val="3"/>
      <charset val="128"/>
    </font>
    <font>
      <sz val="12"/>
      <name val="ＭＳ 明朝"/>
      <family val="1"/>
      <charset val="128"/>
    </font>
    <font>
      <b/>
      <sz val="14"/>
      <color indexed="10"/>
      <name val="ＭＳ 明朝"/>
      <family val="1"/>
      <charset val="128"/>
    </font>
    <font>
      <b/>
      <i/>
      <u/>
      <sz val="12"/>
      <color indexed="10"/>
      <name val="ＭＳ 明朝"/>
      <family val="1"/>
      <charset val="128"/>
    </font>
    <font>
      <b/>
      <sz val="16"/>
      <name val="ＭＳ 明朝"/>
      <family val="1"/>
      <charset val="128"/>
    </font>
    <font>
      <i/>
      <sz val="12"/>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2"/>
      <color theme="1"/>
      <name val="ＭＳ Ｐゴシック"/>
      <family val="3"/>
      <charset val="128"/>
      <scheme val="minor"/>
    </font>
    <font>
      <b/>
      <sz val="12"/>
      <color theme="1"/>
      <name val="ＭＳ 明朝"/>
      <family val="1"/>
      <charset val="128"/>
    </font>
    <font>
      <b/>
      <sz val="9"/>
      <color theme="1"/>
      <name val="ＪＳゴシック"/>
      <family val="3"/>
      <charset val="128"/>
    </font>
    <font>
      <sz val="14"/>
      <color theme="1"/>
      <name val="ＭＳ 明朝"/>
      <family val="1"/>
      <charset val="128"/>
    </font>
    <font>
      <i/>
      <sz val="12"/>
      <color rgb="FFFF0000"/>
      <name val="ＭＳ Ｐゴシック"/>
      <family val="3"/>
      <charset val="128"/>
      <scheme val="minor"/>
    </font>
    <font>
      <b/>
      <sz val="18"/>
      <color theme="1"/>
      <name val="ＭＳ 明朝"/>
      <family val="1"/>
      <charset val="128"/>
    </font>
    <font>
      <sz val="11"/>
      <color theme="1"/>
      <name val="ＭＳ 明朝"/>
      <family val="1"/>
      <charset val="128"/>
    </font>
    <font>
      <b/>
      <sz val="17.5"/>
      <color theme="1"/>
      <name val="ＭＳ 明朝"/>
      <family val="1"/>
      <charset val="128"/>
    </font>
    <font>
      <sz val="10"/>
      <color theme="1"/>
      <name val="ＭＳ 明朝"/>
      <family val="1"/>
      <charset val="128"/>
    </font>
    <font>
      <b/>
      <sz val="14"/>
      <color theme="1"/>
      <name val="ＭＳ 明朝"/>
      <family val="1"/>
      <charset val="128"/>
    </font>
    <font>
      <u/>
      <sz val="11"/>
      <color theme="1"/>
      <name val="ＭＳ Ｐゴシック"/>
      <family val="3"/>
      <charset val="128"/>
      <scheme val="minor"/>
    </font>
    <font>
      <sz val="10.5"/>
      <color theme="1"/>
      <name val="ＭＳ 明朝"/>
      <family val="1"/>
      <charset val="128"/>
    </font>
    <font>
      <sz val="10.5"/>
      <color theme="1"/>
      <name val="ＭＳ Ｐ明朝"/>
      <family val="1"/>
      <charset val="128"/>
    </font>
    <font>
      <u/>
      <sz val="9"/>
      <color theme="1"/>
      <name val="ＭＳ Ｐゴシック"/>
      <family val="3"/>
      <charset val="128"/>
      <scheme val="minor"/>
    </font>
    <font>
      <sz val="10.5"/>
      <color theme="1"/>
      <name val="Century"/>
      <family val="1"/>
    </font>
    <font>
      <i/>
      <sz val="12"/>
      <color rgb="FFFF0000"/>
      <name val="ＭＳ 明朝"/>
      <family val="1"/>
      <charset val="128"/>
    </font>
    <font>
      <i/>
      <sz val="11"/>
      <color rgb="FFFF0000"/>
      <name val="ＭＳ Ｐゴシック"/>
      <family val="3"/>
      <charset val="128"/>
      <scheme val="minor"/>
    </font>
    <font>
      <i/>
      <sz val="11"/>
      <color rgb="FFFF0000"/>
      <name val="ＭＳ 明朝"/>
      <family val="1"/>
      <charset val="128"/>
    </font>
    <font>
      <sz val="12"/>
      <color rgb="FFFF0000"/>
      <name val="ＭＳ Ｐゴシック"/>
      <family val="3"/>
      <charset val="128"/>
      <scheme val="minor"/>
    </font>
    <font>
      <sz val="12"/>
      <color theme="1"/>
      <name val="ＭＳ ゴシック"/>
      <family val="3"/>
      <charset val="128"/>
    </font>
    <font>
      <sz val="10.5"/>
      <color rgb="FF0070C0"/>
      <name val="Century"/>
      <family val="1"/>
    </font>
    <font>
      <b/>
      <sz val="12"/>
      <color rgb="FF0070C0"/>
      <name val="ＭＳ Ｐゴシック"/>
      <family val="3"/>
      <charset val="128"/>
      <scheme val="minor"/>
    </font>
    <font>
      <b/>
      <sz val="12"/>
      <color rgb="FFFF0000"/>
      <name val="ＭＳ Ｐゴシック"/>
      <family val="3"/>
      <charset val="128"/>
      <scheme val="minor"/>
    </font>
    <font>
      <sz val="10"/>
      <color rgb="FF0070C0"/>
      <name val="ＭＳ 明朝"/>
      <family val="1"/>
      <charset val="128"/>
    </font>
    <font>
      <sz val="12"/>
      <name val="ＭＳ Ｐゴシック"/>
      <family val="3"/>
      <charset val="128"/>
      <scheme val="minor"/>
    </font>
    <font>
      <sz val="10.5"/>
      <color rgb="FF0070C0"/>
      <name val="ＭＳ 明朝"/>
      <family val="1"/>
      <charset val="128"/>
    </font>
    <font>
      <sz val="14"/>
      <color rgb="FF0070C0"/>
      <name val="ＭＳ 明朝"/>
      <family val="1"/>
      <charset val="128"/>
    </font>
    <font>
      <sz val="14"/>
      <color theme="1"/>
      <name val="ＭＳ Ｐゴシック"/>
      <family val="3"/>
      <charset val="128"/>
      <scheme val="minor"/>
    </font>
    <font>
      <u/>
      <sz val="12"/>
      <color theme="1"/>
      <name val="ＭＳ 明朝"/>
      <family val="1"/>
      <charset val="128"/>
    </font>
    <font>
      <b/>
      <sz val="11"/>
      <color theme="1"/>
      <name val="ＭＳ 明朝"/>
      <family val="1"/>
      <charset val="128"/>
    </font>
    <font>
      <b/>
      <sz val="12"/>
      <color theme="1"/>
      <name val="ＪＳゴシック"/>
      <family val="3"/>
      <charset val="128"/>
    </font>
    <font>
      <b/>
      <sz val="13"/>
      <color theme="1"/>
      <name val="ＭＳ 明朝"/>
      <family val="1"/>
      <charset val="128"/>
    </font>
    <font>
      <i/>
      <sz val="11"/>
      <color rgb="FFFF0000"/>
      <name val="ＭＳ Ｐ明朝"/>
      <family val="1"/>
      <charset val="128"/>
    </font>
    <font>
      <sz val="10.5"/>
      <color rgb="FF0000FF"/>
      <name val="ＭＳ 明朝"/>
      <family val="1"/>
      <charset val="128"/>
    </font>
    <font>
      <sz val="11"/>
      <color rgb="FFFF0000"/>
      <name val="ＭＳ 明朝"/>
      <family val="1"/>
      <charset val="128"/>
    </font>
    <font>
      <sz val="10.5"/>
      <color rgb="FF0070C0"/>
      <name val="ＭＳ Ｐ明朝"/>
      <family val="1"/>
      <charset val="128"/>
    </font>
    <font>
      <b/>
      <sz val="14"/>
      <color rgb="FF0070C0"/>
      <name val="ＭＳ 明朝"/>
      <family val="1"/>
      <charset val="128"/>
    </font>
    <font>
      <i/>
      <sz val="14"/>
      <color rgb="FFFF0000"/>
      <name val="ＭＳ 明朝"/>
      <family val="1"/>
      <charset val="128"/>
    </font>
    <font>
      <b/>
      <sz val="14"/>
      <name val="ＭＳ 明朝"/>
      <family val="1"/>
      <charset val="128"/>
    </font>
    <font>
      <sz val="14"/>
      <color rgb="FF0070C0"/>
      <name val="ＭＳ Ｐゴシック"/>
      <family val="3"/>
      <charset val="128"/>
      <scheme val="minor"/>
    </font>
    <font>
      <sz val="14"/>
      <name val="ＭＳ 明朝"/>
      <family val="1"/>
      <charset val="128"/>
    </font>
    <font>
      <i/>
      <u/>
      <sz val="14"/>
      <color indexed="10"/>
      <name val="ＭＳ 明朝"/>
      <family val="1"/>
      <charset val="128"/>
    </font>
    <font>
      <i/>
      <u/>
      <sz val="12"/>
      <color rgb="FFFF0000"/>
      <name val="ＭＳ 明朝"/>
      <family val="1"/>
      <charset val="128"/>
    </font>
    <font>
      <sz val="10.5"/>
      <color rgb="FFFF0000"/>
      <name val="ＭＳ 明朝"/>
      <family val="1"/>
      <charset val="128"/>
    </font>
    <font>
      <sz val="10"/>
      <color rgb="FFFF0000"/>
      <name val="ＭＳ 明朝"/>
      <family val="1"/>
      <charset val="128"/>
    </font>
    <font>
      <b/>
      <sz val="12"/>
      <color theme="1"/>
      <name val="ＭＳ Ｐゴシック"/>
      <family val="3"/>
      <charset val="128"/>
      <scheme val="minor"/>
    </font>
    <font>
      <sz val="10"/>
      <color theme="1"/>
      <name val="Century"/>
      <family val="1"/>
    </font>
    <font>
      <sz val="6"/>
      <name val="ＭＳ Ｐゴシック"/>
      <family val="2"/>
      <charset val="128"/>
      <scheme val="minor"/>
    </font>
    <font>
      <b/>
      <sz val="12"/>
      <color theme="1"/>
      <name val="Arial"/>
      <family val="2"/>
    </font>
    <font>
      <b/>
      <u/>
      <sz val="12"/>
      <color theme="1"/>
      <name val="ＭＳ Ｐゴシック"/>
      <family val="3"/>
      <charset val="128"/>
      <scheme val="minor"/>
    </font>
    <font>
      <sz val="13"/>
      <color theme="1"/>
      <name val="ＭＳ 明朝"/>
      <family val="1"/>
      <charset val="128"/>
    </font>
    <font>
      <sz val="13"/>
      <color theme="1"/>
      <name val="ＭＳ Ｐゴシック"/>
      <family val="3"/>
      <charset val="128"/>
      <scheme val="minor"/>
    </font>
    <font>
      <b/>
      <i/>
      <sz val="14"/>
      <color indexed="10"/>
      <name val="ＭＳ 明朝"/>
      <family val="1"/>
      <charset val="128"/>
    </font>
    <font>
      <b/>
      <sz val="13"/>
      <color rgb="FFFF0000"/>
      <name val="ＭＳ 明朝"/>
      <family val="1"/>
      <charset val="128"/>
    </font>
    <font>
      <b/>
      <i/>
      <sz val="13"/>
      <color rgb="FFFF0000"/>
      <name val="ＭＳ 明朝"/>
      <family val="1"/>
      <charset val="128"/>
    </font>
    <font>
      <b/>
      <sz val="13"/>
      <color theme="1"/>
      <name val="ＭＳ Ｐゴシック"/>
      <family val="3"/>
      <charset val="128"/>
      <scheme val="minor"/>
    </font>
    <font>
      <sz val="12"/>
      <color rgb="FFFF0000"/>
      <name val="ＭＳ 明朝"/>
      <family val="1"/>
      <charset val="128"/>
    </font>
    <font>
      <b/>
      <sz val="12"/>
      <name val="ＭＳ 明朝"/>
      <family val="1"/>
      <charset val="128"/>
    </font>
    <font>
      <sz val="14"/>
      <name val="ＭＳ Ｐゴシック"/>
      <family val="3"/>
      <charset val="128"/>
      <scheme val="minor"/>
    </font>
    <font>
      <sz val="10"/>
      <name val="ＭＳ 明朝"/>
      <family val="1"/>
      <charset val="128"/>
    </font>
    <font>
      <sz val="10.5"/>
      <name val="ＭＳ 明朝"/>
      <family val="1"/>
      <charset val="128"/>
    </font>
    <font>
      <sz val="10.5"/>
      <name val="Century"/>
      <family val="1"/>
    </font>
    <font>
      <sz val="10.5"/>
      <color rgb="FFFF0000"/>
      <name val="ＭＳ Ｐ明朝"/>
      <family val="1"/>
      <charset val="128"/>
    </font>
    <font>
      <sz val="10.5"/>
      <color rgb="FFFF0000"/>
      <name val="Century"/>
      <family val="1"/>
    </font>
    <font>
      <sz val="11"/>
      <color rgb="FF0070C0"/>
      <name val="ＭＳ Ｐゴシック"/>
      <family val="3"/>
      <charset val="128"/>
      <scheme val="minor"/>
    </font>
    <font>
      <sz val="12"/>
      <color rgb="FF0070C0"/>
      <name val="ＭＳ 明朝"/>
      <family val="1"/>
      <charset val="128"/>
    </font>
    <font>
      <sz val="14"/>
      <color rgb="FF0070C0"/>
      <name val="ＭＳ Ｐゴシック"/>
      <family val="3"/>
      <charset val="128"/>
    </font>
    <font>
      <sz val="14"/>
      <color rgb="FFFF0000"/>
      <name val="ＭＳ 明朝"/>
      <family val="1"/>
      <charset val="128"/>
    </font>
    <font>
      <sz val="11"/>
      <color rgb="FFFF0000"/>
      <name val="ＭＳ Ｐゴシック"/>
      <family val="3"/>
      <charset val="128"/>
      <scheme val="minor"/>
    </font>
    <font>
      <sz val="14"/>
      <color rgb="FF0070C0"/>
      <name val="ＭＳ Ｐ明朝"/>
      <family val="1"/>
      <charset val="128"/>
    </font>
    <font>
      <sz val="11"/>
      <name val="ＭＳ 明朝"/>
      <family val="1"/>
      <charset val="128"/>
    </font>
    <font>
      <sz val="6"/>
      <name val="ＭＳ 明朝"/>
      <family val="1"/>
      <charset val="128"/>
    </font>
    <font>
      <sz val="10"/>
      <color theme="4" tint="-0.249977111117893"/>
      <name val="ＭＳ 明朝"/>
      <family val="1"/>
      <charset val="128"/>
    </font>
    <font>
      <sz val="8"/>
      <color rgb="FF0070C0"/>
      <name val="ＭＳ 明朝"/>
      <family val="1"/>
      <charset val="128"/>
    </font>
    <font>
      <sz val="14"/>
      <name val="Century"/>
      <family val="1"/>
    </font>
    <font>
      <sz val="12"/>
      <color rgb="FF0070C0"/>
      <name val="ＭＳ Ｐゴシック"/>
      <family val="3"/>
      <charset val="128"/>
      <scheme val="minor"/>
    </font>
    <font>
      <sz val="10"/>
      <color rgb="FF0000FF"/>
      <name val="ＭＳ 明朝"/>
      <family val="1"/>
      <charset val="128"/>
    </font>
    <font>
      <b/>
      <sz val="12"/>
      <color theme="2" tint="-0.89999084444715716"/>
      <name val="Arial"/>
      <family val="2"/>
    </font>
    <font>
      <b/>
      <sz val="12"/>
      <color theme="2" tint="-0.89999084444715716"/>
      <name val="ＭＳ ゴシック"/>
      <family val="3"/>
      <charset val="128"/>
    </font>
    <font>
      <strike/>
      <sz val="12"/>
      <color rgb="FFFF0000"/>
      <name val="ＭＳ 明朝"/>
      <family val="1"/>
      <charset val="128"/>
    </font>
    <font>
      <strike/>
      <sz val="14"/>
      <color rgb="FFFF0000"/>
      <name val="ＭＳ 明朝"/>
      <family val="1"/>
      <charset val="128"/>
    </font>
    <font>
      <b/>
      <strike/>
      <sz val="12"/>
      <color rgb="FFFF0000"/>
      <name val="ＭＳ 明朝"/>
      <family val="1"/>
      <charset val="128"/>
    </font>
    <font>
      <i/>
      <strike/>
      <sz val="11"/>
      <color rgb="FFFF0000"/>
      <name val="ＭＳ Ｐ明朝"/>
      <family val="1"/>
      <charset val="128"/>
    </font>
  </fonts>
  <fills count="3">
    <fill>
      <patternFill patternType="none"/>
    </fill>
    <fill>
      <patternFill patternType="gray125"/>
    </fill>
    <fill>
      <patternFill patternType="solid">
        <fgColor rgb="FFFFFFFF"/>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right/>
      <top/>
      <bottom style="dotted">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dotted">
        <color indexed="64"/>
      </left>
      <right style="dotted">
        <color indexed="64"/>
      </right>
      <top style="dotted">
        <color indexed="64"/>
      </top>
      <bottom style="medium">
        <color indexed="64"/>
      </bottom>
      <diagonal/>
    </border>
    <border>
      <left/>
      <right style="dotted">
        <color indexed="64"/>
      </right>
      <top/>
      <bottom style="dotted">
        <color indexed="64"/>
      </bottom>
      <diagonal/>
    </border>
    <border>
      <left/>
      <right style="dotted">
        <color indexed="64"/>
      </right>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bottom style="dotted">
        <color indexed="64"/>
      </bottom>
      <diagonal/>
    </border>
    <border>
      <left/>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right style="medium">
        <color indexed="64"/>
      </right>
      <top/>
      <bottom style="dotted">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dotted">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bottom style="medium">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medium">
        <color indexed="64"/>
      </left>
      <right/>
      <top style="medium">
        <color indexed="64"/>
      </top>
      <bottom style="dotted">
        <color rgb="FF000000"/>
      </bottom>
      <diagonal/>
    </border>
    <border>
      <left/>
      <right/>
      <top style="medium">
        <color indexed="64"/>
      </top>
      <bottom style="dotted">
        <color rgb="FF000000"/>
      </bottom>
      <diagonal/>
    </border>
    <border>
      <left/>
      <right style="medium">
        <color indexed="64"/>
      </right>
      <top style="medium">
        <color indexed="64"/>
      </top>
      <bottom style="dotted">
        <color rgb="FF000000"/>
      </bottom>
      <diagonal/>
    </border>
    <border>
      <left/>
      <right style="medium">
        <color rgb="FF000000"/>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right style="medium">
        <color rgb="FF000000"/>
      </right>
      <top style="dotted">
        <color indexed="64"/>
      </top>
      <bottom style="medium">
        <color rgb="FF000000"/>
      </bottom>
      <diagonal/>
    </border>
    <border>
      <left style="dotted">
        <color rgb="FF000000"/>
      </left>
      <right style="medium">
        <color rgb="FF000000"/>
      </right>
      <top/>
      <bottom/>
      <diagonal/>
    </border>
    <border>
      <left style="dotted">
        <color rgb="FF000000"/>
      </left>
      <right style="medium">
        <color rgb="FF000000"/>
      </right>
      <top/>
      <bottom style="medium">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right style="medium">
        <color rgb="FF000000"/>
      </right>
      <top style="medium">
        <color rgb="FF000000"/>
      </top>
      <bottom style="dotted">
        <color indexed="64"/>
      </bottom>
      <diagonal/>
    </border>
    <border>
      <left/>
      <right style="medium">
        <color rgb="FF000000"/>
      </right>
      <top style="dotted">
        <color indexed="64"/>
      </top>
      <bottom style="medium">
        <color indexed="64"/>
      </bottom>
      <diagonal/>
    </border>
    <border>
      <left style="medium">
        <color rgb="FF000000"/>
      </left>
      <right/>
      <top/>
      <bottom style="medium">
        <color rgb="FF000000"/>
      </bottom>
      <diagonal/>
    </border>
    <border>
      <left style="dotted">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dotted">
        <color indexed="64"/>
      </top>
      <bottom/>
      <diagonal/>
    </border>
    <border>
      <left style="medium">
        <color rgb="FF000000"/>
      </left>
      <right/>
      <top style="dotted">
        <color indexed="64"/>
      </top>
      <bottom style="medium">
        <color indexed="64"/>
      </bottom>
      <diagonal/>
    </border>
    <border>
      <left style="medium">
        <color rgb="FF000000"/>
      </left>
      <right/>
      <top/>
      <bottom/>
      <diagonal/>
    </border>
    <border>
      <left style="medium">
        <color rgb="FF000000"/>
      </left>
      <right/>
      <top style="medium">
        <color rgb="FF000000"/>
      </top>
      <bottom/>
      <diagonal/>
    </border>
    <border>
      <left/>
      <right style="dotted">
        <color indexed="64"/>
      </right>
      <top style="medium">
        <color rgb="FF000000"/>
      </top>
      <bottom/>
      <diagonal/>
    </border>
    <border>
      <left style="medium">
        <color rgb="FF000000"/>
      </left>
      <right/>
      <top style="dotted">
        <color indexed="64"/>
      </top>
      <bottom style="dotted">
        <color indexed="64"/>
      </bottom>
      <diagonal/>
    </border>
    <border>
      <left style="medium">
        <color rgb="FF000000"/>
      </left>
      <right/>
      <top/>
      <bottom style="medium">
        <color indexed="64"/>
      </bottom>
      <diagonal/>
    </border>
    <border>
      <left style="medium">
        <color rgb="FF000000"/>
      </left>
      <right/>
      <top style="medium">
        <color indexed="64"/>
      </top>
      <bottom style="dotted">
        <color indexed="64"/>
      </bottom>
      <diagonal/>
    </border>
    <border>
      <left style="medium">
        <color rgb="FF000000"/>
      </left>
      <right/>
      <top/>
      <bottom style="dotted">
        <color indexed="64"/>
      </bottom>
      <diagonal/>
    </border>
    <border>
      <left/>
      <right style="dotted">
        <color rgb="FF000000"/>
      </right>
      <top/>
      <bottom/>
      <diagonal/>
    </border>
    <border>
      <left/>
      <right style="dotted">
        <color rgb="FF000000"/>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540">
    <xf numFmtId="0" fontId="0" fillId="0" borderId="0" xfId="0">
      <alignment vertical="center"/>
    </xf>
    <xf numFmtId="0" fontId="31" fillId="0" borderId="0" xfId="0" applyFont="1" applyAlignment="1">
      <alignment horizontal="justify" vertical="center"/>
    </xf>
    <xf numFmtId="0" fontId="32" fillId="0" borderId="0" xfId="0" applyFont="1" applyAlignment="1">
      <alignment horizontal="justify" vertical="center"/>
    </xf>
    <xf numFmtId="0" fontId="33" fillId="0" borderId="0" xfId="0" applyFont="1">
      <alignment vertical="center"/>
    </xf>
    <xf numFmtId="0" fontId="32" fillId="0" borderId="0" xfId="0" applyFont="1" applyBorder="1" applyAlignment="1">
      <alignment horizontal="center" vertical="center" wrapText="1"/>
    </xf>
    <xf numFmtId="0" fontId="32" fillId="0" borderId="0" xfId="0" applyFont="1" applyBorder="1" applyAlignment="1">
      <alignment horizontal="left" vertical="top" wrapText="1"/>
    </xf>
    <xf numFmtId="0" fontId="33" fillId="0" borderId="0" xfId="0" applyFont="1" applyAlignment="1">
      <alignment vertical="center"/>
    </xf>
    <xf numFmtId="0" fontId="34" fillId="0" borderId="1" xfId="0" applyFont="1" applyBorder="1" applyAlignment="1">
      <alignment vertical="center"/>
    </xf>
    <xf numFmtId="0" fontId="35" fillId="0" borderId="0" xfId="0" applyFont="1" applyBorder="1" applyAlignment="1">
      <alignment horizontal="center" vertical="center" wrapText="1"/>
    </xf>
    <xf numFmtId="0" fontId="32" fillId="0" borderId="0" xfId="0" applyFont="1" applyAlignment="1">
      <alignment vertical="center"/>
    </xf>
    <xf numFmtId="0" fontId="36" fillId="0" borderId="0" xfId="0" applyFont="1" applyBorder="1" applyAlignment="1">
      <alignment horizontal="center" vertical="center" wrapText="1"/>
    </xf>
    <xf numFmtId="0" fontId="31" fillId="0" borderId="0" xfId="0" applyFont="1" applyBorder="1" applyAlignment="1">
      <alignment vertical="center" wrapText="1"/>
    </xf>
    <xf numFmtId="0" fontId="38" fillId="0" borderId="0" xfId="0" applyFont="1" applyAlignment="1">
      <alignment vertical="center"/>
    </xf>
    <xf numFmtId="0" fontId="36" fillId="0" borderId="0" xfId="0" applyFont="1" applyAlignment="1">
      <alignment vertical="center"/>
    </xf>
    <xf numFmtId="0" fontId="33" fillId="0" borderId="0" xfId="0" applyFont="1" applyBorder="1">
      <alignment vertical="center"/>
    </xf>
    <xf numFmtId="0" fontId="33" fillId="0" borderId="3" xfId="0" applyFont="1" applyBorder="1">
      <alignment vertical="center"/>
    </xf>
    <xf numFmtId="0" fontId="3" fillId="0" borderId="0" xfId="0" applyFont="1" applyBorder="1" applyAlignment="1">
      <alignment vertical="top" wrapText="1"/>
    </xf>
    <xf numFmtId="0" fontId="33" fillId="0" borderId="5" xfId="0" applyFont="1" applyBorder="1">
      <alignment vertical="center"/>
    </xf>
    <xf numFmtId="0" fontId="39" fillId="0" borderId="5" xfId="0" applyFont="1" applyBorder="1" applyAlignment="1">
      <alignment vertical="center" wrapText="1"/>
    </xf>
    <xf numFmtId="0" fontId="34" fillId="0" borderId="0" xfId="0" applyFont="1" applyBorder="1" applyAlignment="1">
      <alignment vertical="center" wrapText="1"/>
    </xf>
    <xf numFmtId="0" fontId="36" fillId="0" borderId="0" xfId="0" applyFont="1" applyBorder="1" applyAlignment="1">
      <alignment vertical="center" wrapText="1"/>
    </xf>
    <xf numFmtId="0" fontId="40" fillId="0" borderId="0" xfId="0" applyFont="1" applyAlignment="1">
      <alignment vertical="center"/>
    </xf>
    <xf numFmtId="0" fontId="42" fillId="0" borderId="0" xfId="0" applyFont="1" applyAlignment="1">
      <alignment vertical="center"/>
    </xf>
    <xf numFmtId="0" fontId="44"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7" fillId="0" borderId="10" xfId="0" applyFont="1" applyBorder="1" applyAlignment="1">
      <alignment horizontal="justify" vertical="center" wrapText="1"/>
    </xf>
    <xf numFmtId="0" fontId="47" fillId="0" borderId="11" xfId="0" applyFont="1" applyBorder="1" applyAlignment="1">
      <alignment horizontal="justify" vertical="center" wrapText="1"/>
    </xf>
    <xf numFmtId="0" fontId="47" fillId="0" borderId="13" xfId="0" applyFont="1" applyBorder="1" applyAlignment="1">
      <alignment horizontal="justify" vertical="center" wrapText="1"/>
    </xf>
    <xf numFmtId="0" fontId="47" fillId="0" borderId="14" xfId="0" applyFont="1" applyBorder="1" applyAlignment="1">
      <alignment horizontal="justify" vertical="center" wrapText="1"/>
    </xf>
    <xf numFmtId="0" fontId="48" fillId="0" borderId="0" xfId="0" applyFont="1" applyAlignment="1">
      <alignment vertical="center"/>
    </xf>
    <xf numFmtId="0" fontId="0" fillId="0" borderId="0" xfId="0" applyBorder="1">
      <alignment vertical="center"/>
    </xf>
    <xf numFmtId="0" fontId="42" fillId="0" borderId="0" xfId="0" applyFont="1" applyAlignment="1">
      <alignment horizontal="justify" vertical="center"/>
    </xf>
    <xf numFmtId="0" fontId="42" fillId="0" borderId="1" xfId="0" applyFont="1" applyBorder="1" applyAlignment="1">
      <alignment vertical="center"/>
    </xf>
    <xf numFmtId="0" fontId="39" fillId="0" borderId="84" xfId="0" applyFont="1" applyBorder="1" applyAlignment="1">
      <alignment horizontal="center" vertical="center" wrapText="1"/>
    </xf>
    <xf numFmtId="181" fontId="31" fillId="0" borderId="2" xfId="1" applyNumberFormat="1" applyFont="1" applyBorder="1" applyAlignment="1">
      <alignment horizontal="right" vertical="center" wrapText="1"/>
    </xf>
    <xf numFmtId="0" fontId="53" fillId="0" borderId="19" xfId="0" applyFont="1" applyBorder="1" applyAlignment="1">
      <alignment horizontal="justify" vertical="center" wrapText="1"/>
    </xf>
    <xf numFmtId="0" fontId="54" fillId="0" borderId="0" xfId="0" applyFont="1">
      <alignment vertical="center"/>
    </xf>
    <xf numFmtId="0" fontId="55" fillId="0" borderId="0" xfId="0" applyFont="1">
      <alignment vertical="center"/>
    </xf>
    <xf numFmtId="0" fontId="28" fillId="0" borderId="0" xfId="0" applyFont="1" applyAlignment="1">
      <alignment vertical="center"/>
    </xf>
    <xf numFmtId="0" fontId="29" fillId="0" borderId="0" xfId="0" applyFont="1" applyAlignment="1">
      <alignment vertical="center"/>
    </xf>
    <xf numFmtId="0" fontId="25" fillId="0" borderId="0" xfId="0" applyFont="1" applyBorder="1" applyAlignment="1">
      <alignment horizontal="left" vertical="top" wrapText="1"/>
    </xf>
    <xf numFmtId="0" fontId="57" fillId="0" borderId="0" xfId="0" applyFont="1">
      <alignment vertical="center"/>
    </xf>
    <xf numFmtId="0" fontId="58" fillId="0" borderId="23" xfId="0" applyFont="1" applyBorder="1">
      <alignment vertical="center"/>
    </xf>
    <xf numFmtId="0" fontId="58" fillId="0" borderId="24" xfId="0" applyFont="1" applyBorder="1">
      <alignment vertical="center"/>
    </xf>
    <xf numFmtId="0" fontId="53" fillId="0" borderId="0" xfId="0" applyFont="1" applyBorder="1" applyAlignment="1">
      <alignment vertical="center" wrapText="1"/>
    </xf>
    <xf numFmtId="0" fontId="42" fillId="0" borderId="0" xfId="0" applyFont="1" applyAlignment="1">
      <alignment horizontal="left" vertical="center"/>
    </xf>
    <xf numFmtId="0" fontId="33" fillId="0" borderId="0" xfId="0" applyFont="1" applyBorder="1" applyAlignment="1">
      <alignment horizontal="center" vertical="center"/>
    </xf>
    <xf numFmtId="0" fontId="34" fillId="0" borderId="0" xfId="0" applyFont="1" applyBorder="1" applyAlignment="1">
      <alignment horizontal="left" vertical="center"/>
    </xf>
    <xf numFmtId="0" fontId="36" fillId="0" borderId="2" xfId="0" applyFont="1" applyBorder="1" applyAlignment="1">
      <alignment horizontal="center" vertical="center" wrapText="1"/>
    </xf>
    <xf numFmtId="180" fontId="36" fillId="0" borderId="2" xfId="0" applyNumberFormat="1" applyFont="1" applyBorder="1" applyAlignment="1">
      <alignment horizontal="center" vertical="center" wrapText="1"/>
    </xf>
    <xf numFmtId="180" fontId="59" fillId="0" borderId="2" xfId="0" applyNumberFormat="1" applyFont="1" applyBorder="1" applyAlignment="1">
      <alignment horizontal="center" vertical="center" wrapText="1"/>
    </xf>
    <xf numFmtId="0" fontId="75" fillId="0" borderId="18" xfId="0" applyFont="1" applyBorder="1" applyAlignment="1">
      <alignment vertical="center"/>
    </xf>
    <xf numFmtId="0" fontId="37" fillId="0" borderId="0" xfId="0" applyFont="1">
      <alignment vertical="center"/>
    </xf>
    <xf numFmtId="0" fontId="46" fillId="0" borderId="9" xfId="0" applyFont="1" applyBorder="1" applyAlignment="1">
      <alignment horizontal="center" vertical="center" wrapText="1"/>
    </xf>
    <xf numFmtId="0" fontId="78" fillId="0" borderId="0" xfId="0" applyFont="1" applyBorder="1" applyAlignment="1">
      <alignment horizontal="left" vertical="center"/>
    </xf>
    <xf numFmtId="0" fontId="78" fillId="0" borderId="0" xfId="0" quotePrefix="1" applyFont="1" applyBorder="1" applyAlignment="1">
      <alignment horizontal="left" vertical="center"/>
    </xf>
    <xf numFmtId="0" fontId="78" fillId="0" borderId="0" xfId="0" applyFont="1">
      <alignment vertical="center"/>
    </xf>
    <xf numFmtId="0" fontId="0" fillId="0" borderId="0" xfId="0" applyFill="1" applyBorder="1">
      <alignment vertical="center"/>
    </xf>
    <xf numFmtId="0" fontId="79" fillId="0" borderId="0" xfId="0" applyFont="1" applyFill="1" applyBorder="1" applyAlignment="1">
      <alignment vertical="center"/>
    </xf>
    <xf numFmtId="0" fontId="0" fillId="0" borderId="0" xfId="0" applyFill="1">
      <alignment vertical="center"/>
    </xf>
    <xf numFmtId="0" fontId="78" fillId="0" borderId="0" xfId="0" applyFont="1" applyFill="1" applyBorder="1" applyAlignment="1">
      <alignment vertical="center"/>
    </xf>
    <xf numFmtId="0" fontId="81" fillId="0" borderId="0" xfId="0" applyFont="1" applyAlignment="1">
      <alignment vertical="center"/>
    </xf>
    <xf numFmtId="0" fontId="82" fillId="0" borderId="0" xfId="0" applyFont="1" applyBorder="1" applyAlignment="1">
      <alignment horizontal="left" vertical="center"/>
    </xf>
    <xf numFmtId="0" fontId="37" fillId="0" borderId="0" xfId="0" applyFont="1" applyBorder="1">
      <alignment vertical="center"/>
    </xf>
    <xf numFmtId="0" fontId="13" fillId="0" borderId="0" xfId="0" applyFont="1" applyBorder="1" applyAlignment="1">
      <alignment vertical="center" wrapText="1"/>
    </xf>
    <xf numFmtId="0" fontId="51" fillId="0" borderId="0" xfId="0" applyFont="1" applyBorder="1">
      <alignment vertical="center"/>
    </xf>
    <xf numFmtId="0" fontId="52" fillId="0" borderId="0" xfId="0" applyFont="1" applyBorder="1">
      <alignment vertical="center"/>
    </xf>
    <xf numFmtId="178" fontId="2" fillId="0" borderId="0" xfId="0" applyNumberFormat="1" applyFont="1" applyBorder="1" applyAlignment="1">
      <alignment horizontal="left" vertical="center" wrapText="1"/>
    </xf>
    <xf numFmtId="0" fontId="32" fillId="0" borderId="134" xfId="0" applyFont="1" applyBorder="1" applyAlignment="1">
      <alignment horizontal="center" vertical="center" wrapText="1"/>
    </xf>
    <xf numFmtId="0" fontId="32" fillId="0" borderId="6" xfId="0" applyFont="1" applyBorder="1" applyAlignment="1">
      <alignment horizontal="center" vertical="center" wrapText="1"/>
    </xf>
    <xf numFmtId="0" fontId="42" fillId="0" borderId="0" xfId="0" applyFont="1" applyAlignment="1">
      <alignment horizontal="left" vertical="center" wrapText="1"/>
    </xf>
    <xf numFmtId="0" fontId="59" fillId="0" borderId="2" xfId="0" applyFont="1" applyBorder="1" applyAlignment="1">
      <alignment horizontal="center" vertical="center" wrapText="1"/>
    </xf>
    <xf numFmtId="0" fontId="25" fillId="0" borderId="0" xfId="0" applyFont="1" applyFill="1" applyBorder="1" applyAlignment="1">
      <alignment horizontal="left" vertical="top" wrapText="1"/>
    </xf>
    <xf numFmtId="0" fontId="89" fillId="0" borderId="0" xfId="0" applyFont="1" applyAlignment="1">
      <alignment horizontal="left" vertical="top" wrapText="1"/>
    </xf>
    <xf numFmtId="0" fontId="102" fillId="0" borderId="16" xfId="0" applyFont="1" applyBorder="1" applyAlignment="1">
      <alignment horizontal="center" vertical="center" wrapText="1"/>
    </xf>
    <xf numFmtId="0" fontId="43" fillId="0" borderId="0" xfId="0" applyFont="1" applyBorder="1" applyAlignment="1">
      <alignment horizontal="center" vertical="center"/>
    </xf>
    <xf numFmtId="0" fontId="0" fillId="0" borderId="0" xfId="0" applyBorder="1" applyAlignment="1">
      <alignment horizontal="center" vertical="center"/>
    </xf>
    <xf numFmtId="0" fontId="102" fillId="0" borderId="135" xfId="0" applyFont="1" applyBorder="1" applyAlignment="1">
      <alignment horizontal="center" vertical="center" wrapText="1"/>
    </xf>
    <xf numFmtId="0" fontId="102" fillId="0" borderId="136" xfId="0" applyFont="1" applyBorder="1" applyAlignment="1">
      <alignment horizontal="center" vertical="center" wrapText="1"/>
    </xf>
    <xf numFmtId="0" fontId="106" fillId="0" borderId="2" xfId="0" applyFont="1" applyBorder="1" applyAlignment="1">
      <alignment horizontal="center" vertical="center" wrapText="1"/>
    </xf>
    <xf numFmtId="180" fontId="107" fillId="0" borderId="20" xfId="1" applyNumberFormat="1" applyFont="1" applyFill="1" applyBorder="1" applyAlignment="1">
      <alignment horizontal="right" vertical="center"/>
    </xf>
    <xf numFmtId="180" fontId="36" fillId="0" borderId="21" xfId="0" applyNumberFormat="1" applyFont="1" applyBorder="1" applyAlignment="1">
      <alignment horizontal="right" vertical="center"/>
    </xf>
    <xf numFmtId="180" fontId="36" fillId="0" borderId="22" xfId="0" applyNumberFormat="1" applyFont="1" applyBorder="1" applyAlignment="1">
      <alignment horizontal="right" vertical="center"/>
    </xf>
    <xf numFmtId="180" fontId="36" fillId="0" borderId="25" xfId="0" applyNumberFormat="1" applyFont="1" applyBorder="1" applyAlignment="1">
      <alignment horizontal="right" vertical="center"/>
    </xf>
    <xf numFmtId="180" fontId="36" fillId="0" borderId="22" xfId="0" applyNumberFormat="1" applyFont="1" applyFill="1" applyBorder="1" applyAlignment="1">
      <alignment horizontal="right" vertical="center"/>
    </xf>
    <xf numFmtId="180" fontId="36" fillId="0" borderId="25" xfId="0" applyNumberFormat="1" applyFont="1" applyFill="1" applyBorder="1" applyAlignment="1">
      <alignment horizontal="right" vertical="center"/>
    </xf>
    <xf numFmtId="180" fontId="36" fillId="0" borderId="21" xfId="0" applyNumberFormat="1" applyFont="1" applyFill="1" applyBorder="1" applyAlignment="1">
      <alignment horizontal="right" vertical="center"/>
    </xf>
    <xf numFmtId="181" fontId="32" fillId="0" borderId="2" xfId="0" applyNumberFormat="1" applyFont="1" applyBorder="1" applyAlignment="1">
      <alignment horizontal="right" vertical="center" wrapText="1"/>
    </xf>
    <xf numFmtId="0" fontId="33" fillId="0" borderId="0" xfId="0" applyFont="1" applyFill="1" applyBorder="1">
      <alignment vertical="center"/>
    </xf>
    <xf numFmtId="0" fontId="33" fillId="0" borderId="0" xfId="0" applyFont="1" applyFill="1" applyBorder="1" applyAlignment="1">
      <alignment horizontal="center" vertical="center"/>
    </xf>
    <xf numFmtId="0" fontId="55" fillId="0" borderId="0" xfId="0" applyFont="1" applyBorder="1" applyAlignment="1">
      <alignment horizontal="left" vertical="center"/>
    </xf>
    <xf numFmtId="0" fontId="110" fillId="0" borderId="0" xfId="0" applyFont="1" applyAlignment="1">
      <alignment vertical="center"/>
    </xf>
    <xf numFmtId="0" fontId="32" fillId="0" borderId="122" xfId="0" applyFont="1" applyBorder="1" applyAlignment="1">
      <alignment horizontal="left" vertical="center" wrapText="1" indent="1"/>
    </xf>
    <xf numFmtId="0" fontId="112" fillId="0" borderId="0" xfId="0" applyFont="1" applyBorder="1" applyAlignment="1">
      <alignment horizontal="left" vertical="top" wrapText="1"/>
    </xf>
    <xf numFmtId="0" fontId="32" fillId="0" borderId="0" xfId="0" applyFont="1" applyFill="1" applyBorder="1" applyAlignment="1">
      <alignment horizontal="left" vertical="top" wrapText="1"/>
    </xf>
    <xf numFmtId="0" fontId="33" fillId="0" borderId="0" xfId="0" applyFont="1" applyAlignment="1">
      <alignment vertical="center" wrapText="1"/>
    </xf>
    <xf numFmtId="0" fontId="33"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181" fontId="33" fillId="0" borderId="31" xfId="0" applyNumberFormat="1" applyFont="1" applyBorder="1" applyAlignment="1">
      <alignment horizontal="center" vertical="center" wrapText="1"/>
    </xf>
    <xf numFmtId="181" fontId="0" fillId="0" borderId="32" xfId="0" applyNumberFormat="1" applyBorder="1" applyAlignment="1">
      <alignment horizontal="center" vertical="center" wrapText="1"/>
    </xf>
    <xf numFmtId="181" fontId="0" fillId="0" borderId="33" xfId="0" applyNumberFormat="1" applyBorder="1" applyAlignment="1">
      <alignment horizontal="center" vertical="center" wrapText="1"/>
    </xf>
    <xf numFmtId="0" fontId="33" fillId="0" borderId="63" xfId="0" applyFont="1" applyBorder="1" applyAlignment="1">
      <alignment horizontal="center" vertical="center" wrapText="1"/>
    </xf>
    <xf numFmtId="0" fontId="0" fillId="0" borderId="63" xfId="0" applyBorder="1" applyAlignment="1">
      <alignment horizontal="center" vertical="center" wrapText="1"/>
    </xf>
    <xf numFmtId="178" fontId="2" fillId="0" borderId="63" xfId="0" applyNumberFormat="1" applyFont="1" applyBorder="1" applyAlignment="1">
      <alignment horizontal="center" vertical="center" wrapText="1"/>
    </xf>
    <xf numFmtId="0" fontId="34" fillId="0" borderId="132" xfId="0" applyFont="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34" fillId="0" borderId="68"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178" fontId="6" fillId="0" borderId="29" xfId="0" applyNumberFormat="1" applyFont="1" applyBorder="1" applyAlignment="1">
      <alignment horizontal="center" vertical="center" wrapText="1"/>
    </xf>
    <xf numFmtId="178" fontId="6" fillId="0" borderId="30" xfId="0" applyNumberFormat="1" applyFont="1" applyBorder="1" applyAlignment="1">
      <alignment horizontal="center" vertical="center" wrapText="1"/>
    </xf>
    <xf numFmtId="182" fontId="60" fillId="0" borderId="29"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47" xfId="0" applyBorder="1" applyAlignment="1">
      <alignment horizontal="center" vertical="center" wrapTex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33" fillId="0" borderId="0" xfId="0" applyFont="1" applyBorder="1" applyAlignment="1">
      <alignment horizontal="center" vertical="center"/>
    </xf>
    <xf numFmtId="0" fontId="42" fillId="0" borderId="8" xfId="0" applyFont="1" applyBorder="1" applyAlignment="1">
      <alignment horizontal="center" vertical="center" wrapText="1"/>
    </xf>
    <xf numFmtId="0" fontId="42" fillId="0" borderId="2" xfId="0" applyFont="1" applyBorder="1" applyAlignment="1">
      <alignment horizontal="center" vertical="center" wrapText="1"/>
    </xf>
    <xf numFmtId="0" fontId="72" fillId="0" borderId="29" xfId="0" applyFont="1" applyBorder="1" applyAlignment="1">
      <alignment horizontal="center" vertical="center" wrapText="1"/>
    </xf>
    <xf numFmtId="0" fontId="72" fillId="0" borderId="30" xfId="0" applyFont="1" applyBorder="1" applyAlignment="1">
      <alignment horizontal="center" vertical="center" wrapText="1"/>
    </xf>
    <xf numFmtId="0" fontId="72" fillId="0" borderId="47" xfId="0" applyFont="1" applyBorder="1" applyAlignment="1">
      <alignment horizontal="center" vertical="center" wrapText="1"/>
    </xf>
    <xf numFmtId="0" fontId="48" fillId="0" borderId="0" xfId="0" applyFont="1" applyBorder="1" applyAlignment="1">
      <alignment horizontal="left" vertical="top" wrapText="1"/>
    </xf>
    <xf numFmtId="0" fontId="42" fillId="0" borderId="7" xfId="0" applyFont="1" applyBorder="1" applyAlignment="1">
      <alignment horizontal="center" wrapText="1"/>
    </xf>
    <xf numFmtId="0" fontId="42" fillId="0" borderId="8" xfId="0" applyFont="1" applyBorder="1" applyAlignment="1">
      <alignment horizontal="center" wrapText="1"/>
    </xf>
    <xf numFmtId="0" fontId="42" fillId="0" borderId="40" xfId="0" applyFont="1" applyBorder="1" applyAlignment="1">
      <alignment horizontal="center" wrapText="1"/>
    </xf>
    <xf numFmtId="0" fontId="42" fillId="0" borderId="9" xfId="0" applyFont="1" applyBorder="1" applyAlignment="1">
      <alignment horizontal="center" wrapText="1"/>
    </xf>
    <xf numFmtId="0" fontId="42" fillId="0" borderId="41" xfId="0" applyFont="1" applyBorder="1" applyAlignment="1">
      <alignment horizontal="center" vertical="center" wrapText="1"/>
    </xf>
    <xf numFmtId="0" fontId="42" fillId="0" borderId="42" xfId="0" applyFont="1" applyBorder="1" applyAlignment="1">
      <alignment horizontal="center" vertical="center" wrapText="1"/>
    </xf>
    <xf numFmtId="181" fontId="42" fillId="0" borderId="43" xfId="0" applyNumberFormat="1" applyFont="1" applyBorder="1" applyAlignment="1">
      <alignment horizontal="right" vertical="center" wrapText="1"/>
    </xf>
    <xf numFmtId="181" fontId="42" fillId="0" borderId="44" xfId="0" applyNumberFormat="1" applyFont="1" applyBorder="1" applyAlignment="1">
      <alignment horizontal="right" vertical="center" wrapText="1"/>
    </xf>
    <xf numFmtId="181" fontId="42" fillId="0" borderId="45" xfId="0" applyNumberFormat="1" applyFont="1" applyBorder="1" applyAlignment="1">
      <alignment horizontal="right" vertical="center" wrapText="1"/>
    </xf>
    <xf numFmtId="0" fontId="48" fillId="0" borderId="3" xfId="0" applyFont="1" applyBorder="1" applyAlignment="1">
      <alignment horizontal="left" vertical="center" wrapText="1"/>
    </xf>
    <xf numFmtId="0" fontId="34" fillId="0" borderId="38" xfId="0" applyFont="1" applyBorder="1" applyAlignment="1">
      <alignment horizontal="center" vertical="center" wrapText="1"/>
    </xf>
    <xf numFmtId="0" fontId="0" fillId="0" borderId="78" xfId="0" applyBorder="1" applyAlignment="1">
      <alignment horizontal="center" vertical="center" wrapText="1"/>
    </xf>
    <xf numFmtId="0" fontId="0" fillId="0" borderId="39" xfId="0" applyBorder="1" applyAlignment="1">
      <alignment horizontal="center" vertical="center" wrapText="1"/>
    </xf>
    <xf numFmtId="0" fontId="0" fillId="0" borderId="81" xfId="0"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38" fontId="36" fillId="0" borderId="42" xfId="1" applyFont="1" applyBorder="1" applyAlignment="1">
      <alignment horizontal="right" vertical="center"/>
    </xf>
    <xf numFmtId="176" fontId="91" fillId="0" borderId="42" xfId="0" applyNumberFormat="1" applyFont="1" applyBorder="1" applyAlignment="1">
      <alignment horizontal="center" vertical="center"/>
    </xf>
    <xf numFmtId="0" fontId="60" fillId="0" borderId="42" xfId="0" applyFont="1" applyBorder="1" applyAlignment="1">
      <alignment horizontal="center" vertical="center"/>
    </xf>
    <xf numFmtId="0" fontId="60" fillId="0" borderId="56" xfId="0" applyFont="1" applyBorder="1" applyAlignment="1">
      <alignment horizontal="center" vertical="center"/>
    </xf>
    <xf numFmtId="0" fontId="36" fillId="0" borderId="46" xfId="0" applyFont="1" applyBorder="1" applyAlignment="1">
      <alignment horizontal="center" vertical="center" wrapText="1"/>
    </xf>
    <xf numFmtId="0" fontId="36" fillId="0" borderId="2" xfId="0" applyFont="1" applyBorder="1" applyAlignment="1">
      <alignment horizontal="center" vertical="center" wrapText="1"/>
    </xf>
    <xf numFmtId="38" fontId="36" fillId="0" borderId="2" xfId="1" applyFont="1" applyBorder="1" applyAlignment="1">
      <alignment horizontal="right" vertical="center"/>
    </xf>
    <xf numFmtId="176" fontId="91" fillId="0" borderId="2" xfId="0" applyNumberFormat="1" applyFont="1" applyBorder="1" applyAlignment="1">
      <alignment horizontal="center" vertical="center"/>
    </xf>
    <xf numFmtId="0" fontId="60" fillId="0" borderId="2" xfId="0" applyFont="1" applyBorder="1" applyAlignment="1">
      <alignment horizontal="center" vertical="center"/>
    </xf>
    <xf numFmtId="0" fontId="60" fillId="0" borderId="37" xfId="0" applyFont="1" applyBorder="1" applyAlignment="1">
      <alignment horizontal="center" vertical="center"/>
    </xf>
    <xf numFmtId="0" fontId="34" fillId="0" borderId="3" xfId="0" applyFont="1" applyBorder="1" applyAlignment="1">
      <alignment horizontal="left" vertical="top" wrapText="1"/>
    </xf>
    <xf numFmtId="0" fontId="36" fillId="0" borderId="127"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28"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26" xfId="0" applyFont="1" applyBorder="1" applyAlignment="1">
      <alignment horizontal="left" vertical="center" wrapText="1"/>
    </xf>
    <xf numFmtId="0" fontId="36" fillId="0" borderId="127"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48" fillId="0" borderId="0" xfId="0" applyFont="1" applyAlignment="1">
      <alignment horizontal="left" vertical="center" wrapText="1"/>
    </xf>
    <xf numFmtId="0" fontId="100" fillId="0" borderId="38" xfId="0" applyFont="1" applyBorder="1" applyAlignment="1">
      <alignment horizontal="left" vertical="top" wrapText="1"/>
    </xf>
    <xf numFmtId="0" fontId="89" fillId="0" borderId="3" xfId="0" applyFont="1" applyBorder="1" applyAlignment="1">
      <alignment horizontal="left" vertical="top" wrapText="1"/>
    </xf>
    <xf numFmtId="0" fontId="89" fillId="0" borderId="48" xfId="0" applyFont="1" applyBorder="1" applyAlignment="1">
      <alignment horizontal="left" vertical="top" wrapText="1"/>
    </xf>
    <xf numFmtId="0" fontId="100" fillId="0" borderId="5" xfId="0" applyFont="1" applyBorder="1" applyAlignment="1">
      <alignment horizontal="left" vertical="top" wrapText="1"/>
    </xf>
    <xf numFmtId="0" fontId="89" fillId="0" borderId="0" xfId="0" applyFont="1" applyBorder="1" applyAlignment="1">
      <alignment horizontal="left" vertical="top" wrapText="1"/>
    </xf>
    <xf numFmtId="0" fontId="89" fillId="0" borderId="55" xfId="0" applyFont="1" applyBorder="1" applyAlignment="1">
      <alignment horizontal="left" vertical="top" wrapText="1"/>
    </xf>
    <xf numFmtId="0" fontId="101" fillId="0" borderId="39" xfId="0" applyFont="1" applyBorder="1" applyAlignment="1">
      <alignment horizontal="left" vertical="top" wrapText="1"/>
    </xf>
    <xf numFmtId="0" fontId="101" fillId="0" borderId="18" xfId="0" applyFont="1" applyBorder="1" applyAlignment="1">
      <alignment horizontal="left" vertical="top" wrapText="1"/>
    </xf>
    <xf numFmtId="0" fontId="101" fillId="0" borderId="49" xfId="0" applyFont="1" applyBorder="1" applyAlignment="1">
      <alignment horizontal="left" vertical="top" wrapText="1"/>
    </xf>
    <xf numFmtId="0" fontId="63" fillId="0" borderId="130" xfId="0" applyFont="1" applyBorder="1" applyAlignment="1">
      <alignment horizontal="center" vertical="center" wrapText="1"/>
    </xf>
    <xf numFmtId="0" fontId="0" fillId="0" borderId="3" xfId="0" applyBorder="1" applyAlignment="1">
      <alignment horizontal="center" vertical="center" wrapText="1"/>
    </xf>
    <xf numFmtId="0" fontId="0" fillId="0" borderId="48" xfId="0" applyBorder="1" applyAlignment="1">
      <alignment horizontal="center" vertical="center" wrapText="1"/>
    </xf>
    <xf numFmtId="0" fontId="0" fillId="0" borderId="131" xfId="0" applyBorder="1" applyAlignment="1">
      <alignment horizontal="center" vertical="center" wrapText="1"/>
    </xf>
    <xf numFmtId="0" fontId="0" fillId="0" borderId="18" xfId="0" applyBorder="1" applyAlignment="1">
      <alignment horizontal="center" vertical="center" wrapText="1"/>
    </xf>
    <xf numFmtId="0" fontId="0" fillId="0" borderId="49" xfId="0" applyBorder="1" applyAlignment="1">
      <alignment horizontal="center" vertical="center" wrapText="1"/>
    </xf>
    <xf numFmtId="0" fontId="31" fillId="0" borderId="0" xfId="0" applyFont="1" applyBorder="1" applyAlignment="1">
      <alignment vertical="center" wrapText="1"/>
    </xf>
    <xf numFmtId="0" fontId="32" fillId="0" borderId="3" xfId="0" applyFont="1" applyBorder="1" applyAlignment="1">
      <alignment horizontal="left" vertical="top" wrapText="1"/>
    </xf>
    <xf numFmtId="0" fontId="32" fillId="0" borderId="48" xfId="0" applyFont="1" applyBorder="1" applyAlignment="1">
      <alignment horizontal="left" vertical="top" wrapText="1"/>
    </xf>
    <xf numFmtId="0" fontId="59" fillId="0" borderId="5" xfId="0" applyFont="1" applyBorder="1" applyAlignment="1">
      <alignment horizontal="left" vertical="top" wrapText="1"/>
    </xf>
    <xf numFmtId="0" fontId="32" fillId="0" borderId="0" xfId="0" applyFont="1" applyBorder="1" applyAlignment="1">
      <alignment horizontal="left" vertical="top" wrapText="1"/>
    </xf>
    <xf numFmtId="0" fontId="32" fillId="0" borderId="55" xfId="0" applyFont="1" applyBorder="1" applyAlignment="1">
      <alignment horizontal="left" vertical="top" wrapText="1"/>
    </xf>
    <xf numFmtId="0" fontId="32" fillId="0" borderId="5" xfId="0" applyFont="1" applyBorder="1" applyAlignment="1">
      <alignment horizontal="left" vertical="top" wrapText="1"/>
    </xf>
    <xf numFmtId="0" fontId="32" fillId="0" borderId="39" xfId="0" applyFont="1" applyBorder="1" applyAlignment="1">
      <alignment horizontal="left" vertical="top" wrapText="1"/>
    </xf>
    <xf numFmtId="0" fontId="32" fillId="0" borderId="18" xfId="0" applyFont="1" applyBorder="1" applyAlignment="1">
      <alignment horizontal="left" vertical="top" wrapText="1"/>
    </xf>
    <xf numFmtId="0" fontId="32" fillId="0" borderId="49" xfId="0" applyFont="1" applyBorder="1" applyAlignment="1">
      <alignment horizontal="left" vertical="top" wrapText="1"/>
    </xf>
    <xf numFmtId="0" fontId="36" fillId="0" borderId="38" xfId="0" applyFont="1" applyBorder="1" applyAlignment="1">
      <alignment horizontal="center" vertical="center" textRotation="255" wrapText="1"/>
    </xf>
    <xf numFmtId="0" fontId="36" fillId="0" borderId="39" xfId="0" applyFont="1" applyBorder="1" applyAlignment="1">
      <alignment horizontal="center" vertical="center" textRotation="255" wrapText="1"/>
    </xf>
    <xf numFmtId="0" fontId="89" fillId="0" borderId="39" xfId="0" applyFont="1" applyBorder="1" applyAlignment="1">
      <alignment horizontal="left" vertical="top" wrapText="1"/>
    </xf>
    <xf numFmtId="0" fontId="89" fillId="0" borderId="18" xfId="0" applyFont="1" applyBorder="1" applyAlignment="1">
      <alignment horizontal="left" vertical="top" wrapText="1"/>
    </xf>
    <xf numFmtId="0" fontId="89" fillId="0" borderId="49" xfId="0" applyFont="1" applyBorder="1" applyAlignment="1">
      <alignment horizontal="left" vertical="top" wrapText="1"/>
    </xf>
    <xf numFmtId="0" fontId="42" fillId="0" borderId="0" xfId="0" applyFont="1" applyBorder="1" applyAlignment="1">
      <alignment horizontal="left" vertical="center"/>
    </xf>
    <xf numFmtId="0" fontId="48" fillId="0" borderId="18" xfId="0" applyFont="1" applyBorder="1" applyAlignment="1">
      <alignment horizontal="left" vertical="top" wrapText="1"/>
    </xf>
    <xf numFmtId="0" fontId="36" fillId="0" borderId="50" xfId="0" applyFont="1" applyBorder="1" applyAlignment="1">
      <alignment horizontal="center" vertical="center" textRotation="255" wrapText="1"/>
    </xf>
    <xf numFmtId="0" fontId="36" fillId="0" borderId="51" xfId="0" applyFont="1" applyBorder="1" applyAlignment="1">
      <alignment horizontal="center" vertical="center" textRotation="255" wrapText="1"/>
    </xf>
    <xf numFmtId="0" fontId="36" fillId="0" borderId="52" xfId="0" applyFont="1" applyBorder="1" applyAlignment="1">
      <alignment horizontal="center" vertical="center" textRotation="255" wrapText="1"/>
    </xf>
    <xf numFmtId="0" fontId="48" fillId="0" borderId="0" xfId="0" applyFont="1" applyBorder="1" applyAlignment="1">
      <alignment horizontal="left" vertical="center" wrapText="1"/>
    </xf>
    <xf numFmtId="0" fontId="5" fillId="0" borderId="18" xfId="0" applyFont="1" applyBorder="1" applyAlignment="1">
      <alignment horizontal="left" vertical="center" wrapText="1"/>
    </xf>
    <xf numFmtId="0" fontId="3" fillId="0" borderId="18" xfId="0" applyFont="1" applyBorder="1" applyAlignment="1">
      <alignment horizontal="left" vertical="center" wrapText="1"/>
    </xf>
    <xf numFmtId="0" fontId="60" fillId="0" borderId="32" xfId="0" applyFont="1" applyBorder="1" applyAlignment="1">
      <alignment vertical="center" wrapText="1"/>
    </xf>
    <xf numFmtId="0" fontId="0" fillId="0" borderId="32" xfId="0" applyBorder="1" applyAlignment="1">
      <alignment vertical="center"/>
    </xf>
    <xf numFmtId="0" fontId="48" fillId="0" borderId="0" xfId="0" applyFont="1" applyAlignment="1">
      <alignment horizontal="left" vertical="center"/>
    </xf>
    <xf numFmtId="0" fontId="0" fillId="0" borderId="52" xfId="0" applyBorder="1" applyAlignment="1">
      <alignment horizontal="center" vertical="center" textRotation="255" wrapText="1"/>
    </xf>
    <xf numFmtId="0" fontId="100" fillId="0" borderId="3" xfId="0" applyFont="1" applyBorder="1" applyAlignment="1">
      <alignment horizontal="left" vertical="top" wrapText="1"/>
    </xf>
    <xf numFmtId="0" fontId="100" fillId="0" borderId="48" xfId="0" applyFont="1" applyBorder="1" applyAlignment="1">
      <alignment horizontal="left" vertical="top" wrapText="1"/>
    </xf>
    <xf numFmtId="0" fontId="100" fillId="0" borderId="0" xfId="0" applyFont="1" applyBorder="1" applyAlignment="1">
      <alignment horizontal="left" vertical="top" wrapText="1"/>
    </xf>
    <xf numFmtId="0" fontId="100" fillId="0" borderId="55" xfId="0" applyFont="1" applyBorder="1" applyAlignment="1">
      <alignment horizontal="left" vertical="top" wrapText="1"/>
    </xf>
    <xf numFmtId="0" fontId="42" fillId="0" borderId="3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39" xfId="0" applyFont="1" applyBorder="1" applyAlignment="1">
      <alignment horizontal="center" vertical="center" wrapText="1"/>
    </xf>
    <xf numFmtId="0" fontId="42" fillId="0" borderId="18" xfId="0" applyFont="1" applyBorder="1" applyAlignment="1">
      <alignment horizontal="center" vertical="center" wrapText="1"/>
    </xf>
    <xf numFmtId="177" fontId="36" fillId="0" borderId="46" xfId="0" applyNumberFormat="1" applyFont="1" applyBorder="1" applyAlignment="1">
      <alignment horizontal="center" vertical="center" wrapText="1"/>
    </xf>
    <xf numFmtId="177" fontId="36" fillId="0" borderId="2" xfId="0" applyNumberFormat="1" applyFont="1" applyBorder="1" applyAlignment="1">
      <alignment horizontal="center" vertical="center" wrapText="1"/>
    </xf>
    <xf numFmtId="0" fontId="60" fillId="0" borderId="43" xfId="0" applyFont="1" applyBorder="1" applyAlignment="1">
      <alignment horizontal="center" vertical="center" wrapText="1"/>
    </xf>
    <xf numFmtId="0" fontId="60" fillId="0" borderId="44" xfId="0" applyFont="1" applyBorder="1" applyAlignment="1">
      <alignment horizontal="center" vertical="center" wrapText="1"/>
    </xf>
    <xf numFmtId="0" fontId="60" fillId="0" borderId="118" xfId="0" applyFont="1" applyBorder="1" applyAlignment="1">
      <alignment horizontal="center" vertical="center" wrapText="1"/>
    </xf>
    <xf numFmtId="0" fontId="60" fillId="0" borderId="47" xfId="0" applyFont="1" applyBorder="1" applyAlignment="1">
      <alignment horizontal="center" vertical="center" wrapText="1"/>
    </xf>
    <xf numFmtId="0" fontId="70" fillId="0" borderId="42"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70" fillId="0" borderId="56" xfId="0" applyFont="1" applyFill="1" applyBorder="1" applyAlignment="1">
      <alignment horizontal="center" vertical="center" wrapText="1"/>
    </xf>
    <xf numFmtId="0" fontId="73" fillId="0" borderId="2" xfId="0" applyFont="1" applyBorder="1" applyAlignment="1">
      <alignment horizontal="center" vertical="center" wrapText="1"/>
    </xf>
    <xf numFmtId="0" fontId="36" fillId="0" borderId="123" xfId="0" applyFont="1" applyBorder="1" applyAlignment="1">
      <alignment horizontal="center" vertical="center" wrapText="1"/>
    </xf>
    <xf numFmtId="0" fontId="60" fillId="0" borderId="124" xfId="0" applyFont="1" applyBorder="1" applyAlignment="1">
      <alignment horizontal="center" vertical="center" wrapText="1"/>
    </xf>
    <xf numFmtId="0" fontId="36" fillId="0" borderId="124" xfId="0" applyFont="1" applyBorder="1" applyAlignment="1">
      <alignment horizontal="center" vertical="center" wrapText="1"/>
    </xf>
    <xf numFmtId="0" fontId="83" fillId="0" borderId="9" xfId="0" applyFont="1" applyBorder="1" applyAlignment="1">
      <alignment horizontal="center" vertical="center" wrapText="1"/>
    </xf>
    <xf numFmtId="0" fontId="83" fillId="0" borderId="119" xfId="0" applyFont="1" applyBorder="1" applyAlignment="1">
      <alignment horizontal="center" vertical="center" wrapText="1"/>
    </xf>
    <xf numFmtId="0" fontId="84" fillId="0" borderId="119"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122" xfId="0" applyFont="1" applyBorder="1" applyAlignment="1">
      <alignment horizontal="center" vertical="center" wrapText="1"/>
    </xf>
    <xf numFmtId="0" fontId="60" fillId="0" borderId="123"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30" xfId="0" applyNumberFormat="1" applyFont="1" applyBorder="1" applyAlignment="1">
      <alignment horizontal="center" vertical="center" wrapText="1"/>
    </xf>
    <xf numFmtId="49" fontId="6" fillId="0" borderId="54" xfId="0" applyNumberFormat="1" applyFont="1" applyBorder="1" applyAlignment="1">
      <alignment horizontal="center" vertical="center" wrapText="1"/>
    </xf>
    <xf numFmtId="49" fontId="6" fillId="0" borderId="30" xfId="0" applyNumberFormat="1" applyFont="1" applyBorder="1" applyAlignment="1">
      <alignment horizontal="right" vertical="center" wrapText="1"/>
    </xf>
    <xf numFmtId="49" fontId="6" fillId="0" borderId="30" xfId="0" applyNumberFormat="1" applyFont="1" applyBorder="1" applyAlignment="1">
      <alignment horizontal="left" vertical="center" wrapText="1"/>
    </xf>
    <xf numFmtId="49" fontId="6" fillId="0" borderId="54" xfId="0" applyNumberFormat="1" applyFont="1" applyBorder="1" applyAlignment="1">
      <alignment horizontal="left" vertical="center" wrapText="1"/>
    </xf>
    <xf numFmtId="0" fontId="34" fillId="0" borderId="53"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47" xfId="0" applyFont="1" applyBorder="1" applyAlignment="1">
      <alignment horizontal="center" vertical="center" wrapText="1"/>
    </xf>
    <xf numFmtId="0" fontId="42" fillId="0" borderId="50" xfId="0" applyFont="1" applyBorder="1" applyAlignment="1">
      <alignment horizontal="center" vertical="center" textRotation="255"/>
    </xf>
    <xf numFmtId="0" fontId="42" fillId="0" borderId="51" xfId="0" applyFont="1" applyBorder="1" applyAlignment="1">
      <alignment horizontal="center" vertical="center" textRotation="255"/>
    </xf>
    <xf numFmtId="0" fontId="42" fillId="0" borderId="52" xfId="0" applyFont="1" applyBorder="1" applyAlignment="1">
      <alignment horizontal="center" vertical="center" textRotation="255"/>
    </xf>
    <xf numFmtId="0" fontId="71" fillId="0" borderId="59" xfId="0" applyFont="1" applyBorder="1" applyAlignment="1">
      <alignment horizontal="center" vertical="center" wrapText="1"/>
    </xf>
    <xf numFmtId="0" fontId="42" fillId="0" borderId="59" xfId="0" applyFont="1" applyBorder="1" applyAlignment="1">
      <alignment horizontal="center" vertical="center" wrapText="1"/>
    </xf>
    <xf numFmtId="0" fontId="42" fillId="0" borderId="62" xfId="0" applyFont="1" applyBorder="1" applyAlignment="1">
      <alignment horizontal="center" vertical="center" wrapText="1"/>
    </xf>
    <xf numFmtId="177" fontId="59" fillId="0" borderId="53" xfId="0" applyNumberFormat="1" applyFont="1" applyBorder="1" applyAlignment="1">
      <alignment horizontal="left" vertical="center" wrapText="1"/>
    </xf>
    <xf numFmtId="177" fontId="59" fillId="0" borderId="47" xfId="0" applyNumberFormat="1" applyFont="1" applyBorder="1" applyAlignment="1">
      <alignment horizontal="left" vertical="center" wrapText="1"/>
    </xf>
    <xf numFmtId="0" fontId="59" fillId="0" borderId="2" xfId="0" applyFont="1" applyBorder="1" applyAlignment="1">
      <alignment horizontal="center" vertical="center" wrapText="1"/>
    </xf>
    <xf numFmtId="0" fontId="42" fillId="2" borderId="31" xfId="0" applyFont="1" applyFill="1" applyBorder="1" applyAlignment="1">
      <alignment horizontal="left" vertical="center" wrapText="1"/>
    </xf>
    <xf numFmtId="0" fontId="42" fillId="2" borderId="32" xfId="0" applyFont="1" applyFill="1" applyBorder="1" applyAlignment="1">
      <alignment horizontal="left" vertical="center" wrapText="1"/>
    </xf>
    <xf numFmtId="0" fontId="42" fillId="2" borderId="33" xfId="0" applyFont="1" applyFill="1" applyBorder="1" applyAlignment="1">
      <alignment horizontal="left" vertical="center" wrapText="1"/>
    </xf>
    <xf numFmtId="0" fontId="42" fillId="0" borderId="38" xfId="0" applyFont="1" applyBorder="1" applyAlignment="1">
      <alignment horizontal="left" vertical="center" wrapText="1"/>
    </xf>
    <xf numFmtId="0" fontId="42" fillId="0" borderId="3" xfId="0" applyFont="1" applyBorder="1" applyAlignment="1">
      <alignment horizontal="left" vertical="center" wrapText="1"/>
    </xf>
    <xf numFmtId="0" fontId="42" fillId="0" borderId="48" xfId="0" applyFont="1" applyBorder="1" applyAlignment="1">
      <alignment horizontal="left" vertical="center" wrapText="1"/>
    </xf>
    <xf numFmtId="0" fontId="42" fillId="0" borderId="5" xfId="0" applyFont="1" applyBorder="1" applyAlignment="1">
      <alignment horizontal="left" vertical="center" wrapText="1"/>
    </xf>
    <xf numFmtId="0" fontId="42" fillId="0" borderId="0" xfId="0" applyFont="1" applyBorder="1" applyAlignment="1">
      <alignment horizontal="left" vertical="center" wrapText="1"/>
    </xf>
    <xf numFmtId="0" fontId="42" fillId="0" borderId="55" xfId="0" applyFont="1" applyBorder="1" applyAlignment="1">
      <alignment horizontal="left" vertical="center" wrapText="1"/>
    </xf>
    <xf numFmtId="49" fontId="6" fillId="0" borderId="40" xfId="0" applyNumberFormat="1" applyFont="1" applyBorder="1" applyAlignment="1">
      <alignment horizontal="center" vertical="center" wrapText="1"/>
    </xf>
    <xf numFmtId="49" fontId="6" fillId="0" borderId="59" xfId="0" applyNumberFormat="1" applyFont="1" applyBorder="1" applyAlignment="1">
      <alignment horizontal="center" vertical="center" wrapText="1"/>
    </xf>
    <xf numFmtId="49" fontId="6" fillId="0" borderId="60" xfId="0" applyNumberFormat="1" applyFont="1" applyBorder="1" applyAlignment="1">
      <alignment horizontal="center" vertical="center" wrapText="1"/>
    </xf>
    <xf numFmtId="0" fontId="36" fillId="0" borderId="0" xfId="0" applyFont="1" applyAlignment="1">
      <alignment horizontal="left" indent="4"/>
    </xf>
    <xf numFmtId="0" fontId="69" fillId="0" borderId="38"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39"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4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46"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29" xfId="0" applyFont="1" applyBorder="1" applyAlignment="1">
      <alignment horizontal="center" vertical="center" wrapText="1"/>
    </xf>
    <xf numFmtId="0" fontId="70" fillId="0" borderId="37"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70" fillId="0" borderId="29" xfId="0" applyFont="1" applyFill="1" applyBorder="1" applyAlignment="1">
      <alignment horizontal="center" vertical="center" wrapText="1"/>
    </xf>
    <xf numFmtId="0" fontId="70" fillId="0" borderId="30"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32" fillId="0" borderId="30" xfId="0" applyFont="1" applyBorder="1" applyAlignment="1">
      <alignment horizontal="center" vertical="center" wrapText="1"/>
    </xf>
    <xf numFmtId="0" fontId="32" fillId="0" borderId="54"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47" xfId="0" applyFont="1" applyBorder="1" applyAlignment="1">
      <alignment horizontal="center" vertical="center" wrapText="1"/>
    </xf>
    <xf numFmtId="0" fontId="36" fillId="0" borderId="122" xfId="0" applyFont="1" applyFill="1" applyBorder="1" applyAlignment="1">
      <alignment horizontal="center" vertical="center" wrapText="1"/>
    </xf>
    <xf numFmtId="0" fontId="36" fillId="0" borderId="123" xfId="0" applyFont="1" applyFill="1" applyBorder="1" applyAlignment="1">
      <alignment horizontal="center" vertical="center" wrapText="1"/>
    </xf>
    <xf numFmtId="177" fontId="59" fillId="0" borderId="46" xfId="0" applyNumberFormat="1" applyFont="1" applyBorder="1" applyAlignment="1">
      <alignment horizontal="center" vertical="center" wrapText="1"/>
    </xf>
    <xf numFmtId="177" fontId="59" fillId="0" borderId="2"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9" xfId="0" applyFont="1" applyBorder="1" applyAlignment="1">
      <alignment horizontal="center" vertical="center" wrapText="1"/>
    </xf>
    <xf numFmtId="49" fontId="6" fillId="0" borderId="43" xfId="0" applyNumberFormat="1" applyFont="1" applyBorder="1" applyAlignment="1">
      <alignment horizontal="center" vertical="center" wrapText="1"/>
    </xf>
    <xf numFmtId="49" fontId="6" fillId="0" borderId="44"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4" xfId="0" applyFont="1" applyBorder="1" applyAlignment="1">
      <alignment horizontal="center" vertical="center" wrapText="1"/>
    </xf>
    <xf numFmtId="0" fontId="34" fillId="0" borderId="18" xfId="0" applyFont="1" applyBorder="1" applyAlignment="1">
      <alignment horizontal="left" vertical="center" wrapText="1"/>
    </xf>
    <xf numFmtId="0" fontId="42" fillId="0" borderId="57" xfId="0" applyFont="1" applyBorder="1" applyAlignment="1">
      <alignment horizontal="center" vertical="center" wrapText="1"/>
    </xf>
    <xf numFmtId="0" fontId="60" fillId="0" borderId="123" xfId="0" applyFont="1" applyFill="1" applyBorder="1" applyAlignment="1">
      <alignment horizontal="center" vertical="center" wrapText="1"/>
    </xf>
    <xf numFmtId="0" fontId="32" fillId="0" borderId="7" xfId="0" applyFont="1" applyBorder="1" applyAlignment="1">
      <alignment horizontal="center" vertical="center" wrapText="1"/>
    </xf>
    <xf numFmtId="0" fontId="71" fillId="0" borderId="38" xfId="0" applyFont="1" applyBorder="1" applyAlignment="1">
      <alignment horizontal="left" vertical="center" wrapText="1"/>
    </xf>
    <xf numFmtId="0" fontId="71" fillId="0" borderId="3" xfId="0" applyFont="1" applyBorder="1" applyAlignment="1">
      <alignment horizontal="left" vertical="center" wrapText="1"/>
    </xf>
    <xf numFmtId="0" fontId="71" fillId="0" borderId="48" xfId="0" applyFont="1" applyBorder="1" applyAlignment="1">
      <alignment horizontal="left" vertical="center" wrapText="1"/>
    </xf>
    <xf numFmtId="0" fontId="71" fillId="0" borderId="39" xfId="0" applyFont="1" applyBorder="1" applyAlignment="1">
      <alignment horizontal="left" vertical="center" wrapText="1"/>
    </xf>
    <xf numFmtId="0" fontId="71" fillId="0" borderId="18" xfId="0" applyFont="1" applyBorder="1" applyAlignment="1">
      <alignment horizontal="left" vertical="center" wrapText="1"/>
    </xf>
    <xf numFmtId="0" fontId="71" fillId="0" borderId="49" xfId="0" applyFont="1" applyBorder="1" applyAlignment="1">
      <alignment horizontal="left" vertical="center" wrapText="1"/>
    </xf>
    <xf numFmtId="0" fontId="64" fillId="0" borderId="50" xfId="0" applyFont="1" applyFill="1" applyBorder="1" applyAlignment="1">
      <alignment horizontal="center" vertical="center" wrapText="1"/>
    </xf>
    <xf numFmtId="0" fontId="88" fillId="0" borderId="50" xfId="0" applyFont="1" applyBorder="1" applyAlignment="1">
      <alignment horizontal="center" vertical="center" wrapText="1"/>
    </xf>
    <xf numFmtId="0" fontId="88" fillId="0" borderId="120" xfId="0" applyFont="1" applyBorder="1" applyAlignment="1">
      <alignment horizontal="center" vertical="center" wrapText="1"/>
    </xf>
    <xf numFmtId="0" fontId="88" fillId="0" borderId="52" xfId="0" applyFont="1" applyBorder="1" applyAlignment="1">
      <alignment horizontal="center" vertical="center" wrapText="1"/>
    </xf>
    <xf numFmtId="0" fontId="88" fillId="0" borderId="121" xfId="0" applyFont="1" applyBorder="1" applyAlignment="1">
      <alignment horizontal="center" vertical="center" wrapText="1"/>
    </xf>
    <xf numFmtId="0" fontId="36" fillId="0" borderId="116" xfId="0" applyFont="1" applyFill="1" applyBorder="1" applyAlignment="1">
      <alignment horizontal="center" vertical="center" wrapText="1"/>
    </xf>
    <xf numFmtId="0" fontId="60" fillId="0" borderId="3"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129" xfId="0" applyFont="1" applyBorder="1" applyAlignment="1">
      <alignment horizontal="center" vertical="center" wrapText="1"/>
    </xf>
    <xf numFmtId="0" fontId="60" fillId="0" borderId="18" xfId="0" applyFont="1" applyBorder="1" applyAlignment="1">
      <alignment horizontal="center" vertical="center" wrapText="1"/>
    </xf>
    <xf numFmtId="0" fontId="60" fillId="0" borderId="49"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3" xfId="0" applyFont="1" applyBorder="1" applyAlignment="1">
      <alignment horizontal="center" vertical="center" wrapText="1"/>
    </xf>
    <xf numFmtId="0" fontId="84" fillId="0" borderId="39" xfId="0" applyFont="1" applyBorder="1" applyAlignment="1">
      <alignment horizontal="center" vertical="center" wrapText="1"/>
    </xf>
    <xf numFmtId="0" fontId="84" fillId="0" borderId="18" xfId="0" applyFont="1" applyBorder="1" applyAlignment="1">
      <alignment horizontal="center" vertical="center" wrapText="1"/>
    </xf>
    <xf numFmtId="0" fontId="64" fillId="0" borderId="31" xfId="0" applyFont="1" applyBorder="1" applyAlignment="1">
      <alignment horizontal="center" vertical="center" wrapText="1"/>
    </xf>
    <xf numFmtId="0" fontId="84" fillId="0" borderId="32" xfId="0" applyFont="1" applyBorder="1" applyAlignment="1">
      <alignment horizontal="center" vertical="center" wrapText="1"/>
    </xf>
    <xf numFmtId="0" fontId="84" fillId="0" borderId="58" xfId="0" applyFont="1" applyBorder="1" applyAlignment="1">
      <alignment horizontal="center" vertical="center" wrapText="1"/>
    </xf>
    <xf numFmtId="0" fontId="83" fillId="0" borderId="133" xfId="0" applyFont="1" applyBorder="1" applyAlignment="1">
      <alignment horizontal="center" vertical="center" wrapText="1"/>
    </xf>
    <xf numFmtId="0" fontId="83" fillId="0" borderId="32" xfId="0" applyFont="1" applyBorder="1" applyAlignment="1">
      <alignment horizontal="center" vertical="center" wrapText="1"/>
    </xf>
    <xf numFmtId="0" fontId="83" fillId="0" borderId="33" xfId="0" applyFont="1" applyBorder="1" applyAlignment="1">
      <alignment horizontal="center" vertical="center" wrapText="1"/>
    </xf>
    <xf numFmtId="0" fontId="42" fillId="0" borderId="31" xfId="0" applyFont="1" applyBorder="1" applyAlignment="1">
      <alignment horizontal="left" vertical="center" wrapText="1"/>
    </xf>
    <xf numFmtId="0" fontId="42" fillId="0" borderId="32" xfId="0" applyFont="1" applyBorder="1" applyAlignment="1">
      <alignment horizontal="left" vertical="center" wrapText="1"/>
    </xf>
    <xf numFmtId="0" fontId="42" fillId="0" borderId="33" xfId="0" applyFont="1" applyBorder="1" applyAlignment="1">
      <alignment horizontal="left" vertical="center" wrapText="1"/>
    </xf>
    <xf numFmtId="0" fontId="97" fillId="0" borderId="47" xfId="0" applyFont="1" applyBorder="1" applyAlignment="1">
      <alignment horizontal="center" vertical="center" wrapText="1"/>
    </xf>
    <xf numFmtId="176" fontId="60" fillId="0" borderId="29" xfId="0" applyNumberFormat="1" applyFont="1" applyBorder="1" applyAlignment="1">
      <alignment horizontal="center" vertical="center" wrapText="1"/>
    </xf>
    <xf numFmtId="0" fontId="0" fillId="0" borderId="54" xfId="0" applyBorder="1" applyAlignment="1">
      <alignment horizontal="center" vertical="center"/>
    </xf>
    <xf numFmtId="176" fontId="72" fillId="0" borderId="29" xfId="0" applyNumberFormat="1" applyFont="1" applyBorder="1" applyAlignment="1">
      <alignment horizontal="center" vertical="center"/>
    </xf>
    <xf numFmtId="176" fontId="60" fillId="0" borderId="29" xfId="0" applyNumberFormat="1" applyFont="1" applyBorder="1" applyAlignment="1">
      <alignment horizontal="center" vertical="center"/>
    </xf>
    <xf numFmtId="0" fontId="42" fillId="0" borderId="0" xfId="0" applyFont="1" applyAlignment="1">
      <alignment horizontal="left" vertical="center"/>
    </xf>
    <xf numFmtId="0" fontId="5" fillId="0" borderId="0" xfId="0" applyFont="1" applyBorder="1" applyAlignment="1">
      <alignment horizontal="left" vertical="top" wrapText="1"/>
    </xf>
    <xf numFmtId="181" fontId="36" fillId="0" borderId="32" xfId="0" applyNumberFormat="1" applyFont="1" applyBorder="1" applyAlignment="1">
      <alignment horizontal="right" vertical="center" wrapText="1"/>
    </xf>
    <xf numFmtId="0" fontId="108" fillId="0" borderId="8" xfId="0" applyFont="1" applyBorder="1" applyAlignment="1">
      <alignment horizontal="left" vertical="center" wrapText="1"/>
    </xf>
    <xf numFmtId="0" fontId="108" fillId="0" borderId="8" xfId="0" applyFont="1" applyBorder="1" applyAlignment="1">
      <alignment horizontal="left" vertical="center"/>
    </xf>
    <xf numFmtId="0" fontId="108" fillId="0" borderId="9" xfId="0" applyFont="1" applyBorder="1" applyAlignment="1">
      <alignment horizontal="left" vertical="center"/>
    </xf>
    <xf numFmtId="176" fontId="99" fillId="0" borderId="8" xfId="0" applyNumberFormat="1" applyFont="1" applyBorder="1" applyAlignment="1">
      <alignment horizontal="center" vertical="center"/>
    </xf>
    <xf numFmtId="183" fontId="72" fillId="0" borderId="8" xfId="1" applyNumberFormat="1" applyFont="1" applyBorder="1" applyAlignment="1">
      <alignment horizontal="right" vertical="center" wrapText="1"/>
    </xf>
    <xf numFmtId="0" fontId="72" fillId="0" borderId="8" xfId="0" applyFont="1" applyBorder="1" applyAlignment="1">
      <alignment horizontal="center" vertical="center" wrapText="1"/>
    </xf>
    <xf numFmtId="0" fontId="72" fillId="0" borderId="7" xfId="0" applyFont="1" applyBorder="1" applyAlignment="1">
      <alignment horizontal="center" vertical="center" wrapText="1"/>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36" xfId="0" applyFont="1" applyBorder="1" applyAlignment="1">
      <alignment horizontal="center" vertical="center"/>
    </xf>
    <xf numFmtId="0" fontId="114" fillId="0" borderId="18" xfId="0" applyFont="1" applyBorder="1" applyAlignment="1">
      <alignment horizontal="left" vertical="center" wrapText="1"/>
    </xf>
    <xf numFmtId="0" fontId="33" fillId="0" borderId="18" xfId="0" applyFont="1" applyBorder="1" applyAlignment="1">
      <alignment horizontal="left" vertical="center" wrapText="1"/>
    </xf>
    <xf numFmtId="0" fontId="74" fillId="0" borderId="3" xfId="0" applyFont="1" applyBorder="1" applyAlignment="1">
      <alignment horizontal="left" vertical="top" wrapText="1"/>
    </xf>
    <xf numFmtId="0" fontId="70" fillId="0" borderId="3" xfId="0" applyFont="1" applyBorder="1" applyAlignment="1">
      <alignment horizontal="left" vertical="top" wrapText="1"/>
    </xf>
    <xf numFmtId="0" fontId="71" fillId="0" borderId="38"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48" xfId="0" applyFont="1" applyBorder="1" applyAlignment="1">
      <alignment horizontal="center" vertical="center" wrapText="1"/>
    </xf>
    <xf numFmtId="0" fontId="71" fillId="0" borderId="5" xfId="0" applyFont="1" applyBorder="1" applyAlignment="1">
      <alignment horizontal="center" vertical="center" wrapText="1"/>
    </xf>
    <xf numFmtId="0" fontId="71" fillId="0" borderId="0" xfId="0" applyFont="1" applyBorder="1" applyAlignment="1">
      <alignment horizontal="center" vertical="center" wrapText="1"/>
    </xf>
    <xf numFmtId="0" fontId="71" fillId="0" borderId="55" xfId="0" applyFont="1" applyBorder="1" applyAlignment="1">
      <alignment horizontal="center" vertical="center" wrapText="1"/>
    </xf>
    <xf numFmtId="0" fontId="71" fillId="0" borderId="39" xfId="0" applyFont="1" applyBorder="1" applyAlignment="1">
      <alignment horizontal="center" vertical="center" wrapText="1"/>
    </xf>
    <xf numFmtId="0" fontId="71" fillId="0" borderId="18" xfId="0" applyFont="1" applyBorder="1" applyAlignment="1">
      <alignment horizontal="center" vertical="center" wrapText="1"/>
    </xf>
    <xf numFmtId="0" fontId="71" fillId="0" borderId="49"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16" xfId="0" applyFont="1" applyBorder="1" applyAlignment="1">
      <alignment horizontal="center" vertical="center" wrapText="1"/>
    </xf>
    <xf numFmtId="0" fontId="0" fillId="0" borderId="117" xfId="0" applyBorder="1" applyAlignment="1">
      <alignment horizontal="center" vertical="center" wrapText="1"/>
    </xf>
    <xf numFmtId="0" fontId="42" fillId="0" borderId="65" xfId="0" applyFont="1" applyBorder="1" applyAlignment="1">
      <alignment horizontal="center" vertical="center" wrapText="1"/>
    </xf>
    <xf numFmtId="0" fontId="42" fillId="0" borderId="1" xfId="0" applyFont="1" applyBorder="1" applyAlignment="1">
      <alignment horizontal="center" vertical="center" wrapText="1"/>
    </xf>
    <xf numFmtId="0" fontId="0" fillId="0" borderId="66" xfId="0" applyBorder="1" applyAlignment="1">
      <alignment horizontal="center" vertical="center" wrapText="1"/>
    </xf>
    <xf numFmtId="0" fontId="0" fillId="0" borderId="65" xfId="0" applyBorder="1" applyAlignment="1">
      <alignment horizontal="center" vertical="center" wrapText="1"/>
    </xf>
    <xf numFmtId="0" fontId="0" fillId="0" borderId="125" xfId="0" applyBorder="1" applyAlignment="1">
      <alignment horizontal="center" vertical="center" wrapText="1"/>
    </xf>
    <xf numFmtId="0" fontId="0" fillId="0" borderId="1" xfId="0" applyBorder="1" applyAlignment="1">
      <alignment horizontal="center" vertical="center" wrapText="1"/>
    </xf>
    <xf numFmtId="179" fontId="60" fillId="0" borderId="30" xfId="0" applyNumberFormat="1" applyFont="1" applyBorder="1" applyAlignment="1">
      <alignment horizontal="center" vertical="center"/>
    </xf>
    <xf numFmtId="0" fontId="42" fillId="0" borderId="61" xfId="0" applyFont="1" applyBorder="1" applyAlignment="1">
      <alignment horizontal="center" vertical="center" wrapText="1"/>
    </xf>
    <xf numFmtId="0" fontId="3" fillId="0" borderId="53"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46" xfId="0" applyFont="1" applyBorder="1" applyAlignment="1">
      <alignment horizontal="center" vertical="center" wrapText="1"/>
    </xf>
    <xf numFmtId="181" fontId="31" fillId="0" borderId="29" xfId="1" applyNumberFormat="1" applyFont="1" applyBorder="1" applyAlignment="1">
      <alignment horizontal="right" vertical="center" wrapText="1"/>
    </xf>
    <xf numFmtId="181" fontId="31" fillId="0" borderId="47" xfId="1" applyNumberFormat="1" applyFont="1" applyBorder="1" applyAlignment="1">
      <alignment horizontal="right" vertical="center" wrapText="1"/>
    </xf>
    <xf numFmtId="0" fontId="32" fillId="0" borderId="64"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66" xfId="0" applyFont="1" applyBorder="1" applyAlignment="1">
      <alignment horizontal="center" vertical="center" wrapText="1"/>
    </xf>
    <xf numFmtId="0" fontId="61" fillId="0" borderId="137" xfId="0" applyFont="1" applyBorder="1" applyAlignment="1">
      <alignment horizontal="center" vertical="center" wrapText="1"/>
    </xf>
    <xf numFmtId="0" fontId="61" fillId="0" borderId="138" xfId="0" applyFont="1" applyBorder="1" applyAlignment="1">
      <alignment horizontal="center" vertical="center" wrapText="1"/>
    </xf>
    <xf numFmtId="0" fontId="61" fillId="0" borderId="65" xfId="0" applyFont="1" applyBorder="1" applyAlignment="1">
      <alignment horizontal="center" vertical="center" wrapText="1"/>
    </xf>
    <xf numFmtId="0" fontId="61" fillId="0" borderId="66" xfId="0" applyFont="1" applyBorder="1" applyAlignment="1">
      <alignment horizontal="center" vertical="center" wrapText="1"/>
    </xf>
    <xf numFmtId="181" fontId="32" fillId="0" borderId="2" xfId="0" applyNumberFormat="1" applyFont="1" applyBorder="1" applyAlignment="1">
      <alignment horizontal="center" vertical="center" wrapText="1"/>
    </xf>
    <xf numFmtId="0" fontId="2" fillId="0" borderId="67" xfId="0" applyFont="1" applyBorder="1" applyAlignment="1">
      <alignment horizontal="center" vertical="center" wrapText="1"/>
    </xf>
    <xf numFmtId="0" fontId="61" fillId="0" borderId="6" xfId="0" applyFont="1" applyBorder="1" applyAlignment="1">
      <alignment horizontal="center" vertical="center" wrapText="1"/>
    </xf>
    <xf numFmtId="0" fontId="32" fillId="0" borderId="47" xfId="0" applyFont="1" applyBorder="1" applyAlignment="1">
      <alignment horizontal="center" vertical="center" wrapText="1"/>
    </xf>
    <xf numFmtId="181" fontId="32" fillId="0" borderId="29" xfId="0" applyNumberFormat="1" applyFont="1" applyBorder="1" applyAlignment="1">
      <alignment horizontal="right" vertical="center" wrapText="1"/>
    </xf>
    <xf numFmtId="181" fontId="32" fillId="0" borderId="47" xfId="0" applyNumberFormat="1" applyFont="1" applyBorder="1" applyAlignment="1">
      <alignment horizontal="right" vertical="center" wrapText="1"/>
    </xf>
    <xf numFmtId="0" fontId="61" fillId="0" borderId="64" xfId="0" applyFont="1" applyBorder="1" applyAlignment="1">
      <alignment horizontal="center" vertical="center" wrapText="1"/>
    </xf>
    <xf numFmtId="0" fontId="61" fillId="0" borderId="4" xfId="0" applyFont="1" applyBorder="1" applyAlignment="1">
      <alignment horizontal="center" vertical="center" wrapText="1"/>
    </xf>
    <xf numFmtId="0" fontId="64" fillId="0" borderId="0" xfId="0" applyFont="1" applyAlignment="1">
      <alignment horizontal="left" vertical="center"/>
    </xf>
    <xf numFmtId="0" fontId="49" fillId="0" borderId="3" xfId="0" applyFont="1" applyBorder="1" applyAlignment="1">
      <alignment horizontal="left" vertical="center"/>
    </xf>
    <xf numFmtId="0" fontId="58" fillId="0" borderId="69" xfId="0" applyFont="1" applyFill="1" applyBorder="1" applyAlignment="1">
      <alignment horizontal="left" vertical="center" wrapText="1"/>
    </xf>
    <xf numFmtId="0" fontId="58" fillId="0" borderId="70" xfId="0" applyFont="1" applyFill="1" applyBorder="1" applyAlignment="1">
      <alignment horizontal="left" vertical="center" wrapText="1"/>
    </xf>
    <xf numFmtId="0" fontId="58" fillId="0" borderId="91" xfId="0" applyFont="1" applyFill="1" applyBorder="1" applyAlignment="1">
      <alignment horizontal="left" vertical="center" wrapText="1"/>
    </xf>
    <xf numFmtId="0" fontId="58" fillId="0" borderId="75" xfId="0" applyFont="1" applyFill="1" applyBorder="1" applyAlignment="1">
      <alignment horizontal="left" vertical="center" wrapText="1"/>
    </xf>
    <xf numFmtId="0" fontId="58" fillId="0" borderId="28" xfId="0" applyFont="1" applyFill="1" applyBorder="1" applyAlignment="1">
      <alignment horizontal="left" vertical="center" wrapText="1"/>
    </xf>
    <xf numFmtId="0" fontId="58" fillId="0" borderId="100" xfId="0" applyFont="1" applyFill="1" applyBorder="1" applyAlignment="1">
      <alignment horizontal="left" vertical="center" wrapText="1"/>
    </xf>
    <xf numFmtId="0" fontId="93" fillId="0" borderId="71" xfId="0" applyFont="1" applyFill="1" applyBorder="1" applyAlignment="1">
      <alignment horizontal="center" vertical="center" wrapText="1"/>
    </xf>
    <xf numFmtId="0" fontId="93" fillId="0" borderId="72" xfId="0" applyFont="1" applyFill="1" applyBorder="1" applyAlignment="1">
      <alignment horizontal="center" vertical="center" wrapText="1"/>
    </xf>
    <xf numFmtId="0" fontId="93" fillId="0" borderId="73" xfId="0" applyFont="1" applyFill="1" applyBorder="1" applyAlignment="1">
      <alignment horizontal="center" vertical="center" wrapText="1"/>
    </xf>
    <xf numFmtId="0" fontId="93" fillId="0" borderId="0" xfId="0" applyFont="1" applyFill="1" applyBorder="1" applyAlignment="1">
      <alignment horizontal="center" vertical="center" wrapText="1"/>
    </xf>
    <xf numFmtId="0" fontId="93" fillId="0" borderId="55" xfId="0" applyFont="1" applyFill="1" applyBorder="1" applyAlignment="1">
      <alignment horizontal="center" vertical="center" wrapText="1"/>
    </xf>
    <xf numFmtId="0" fontId="93" fillId="0" borderId="27" xfId="0" applyFont="1" applyFill="1" applyBorder="1" applyAlignment="1">
      <alignment horizontal="center" vertical="center" wrapText="1"/>
    </xf>
    <xf numFmtId="0" fontId="93" fillId="0" borderId="17" xfId="0" applyFont="1" applyFill="1" applyBorder="1" applyAlignment="1">
      <alignment horizontal="center" vertical="center" wrapText="1"/>
    </xf>
    <xf numFmtId="0" fontId="93" fillId="0" borderId="74" xfId="0" applyFont="1" applyFill="1" applyBorder="1" applyAlignment="1">
      <alignment horizontal="center" vertical="center" wrapText="1"/>
    </xf>
    <xf numFmtId="0" fontId="90" fillId="0" borderId="38" xfId="0" applyFont="1" applyFill="1" applyBorder="1" applyAlignment="1">
      <alignment horizontal="center" vertical="center" wrapText="1"/>
    </xf>
    <xf numFmtId="0" fontId="90" fillId="0" borderId="3" xfId="0" applyFont="1" applyFill="1" applyBorder="1" applyAlignment="1">
      <alignment horizontal="center" vertical="center" wrapText="1"/>
    </xf>
    <xf numFmtId="0" fontId="90" fillId="0" borderId="48" xfId="0" applyFont="1" applyFill="1" applyBorder="1" applyAlignment="1">
      <alignment horizontal="center" vertical="center" wrapText="1"/>
    </xf>
    <xf numFmtId="0" fontId="90" fillId="0" borderId="39" xfId="0" applyFont="1" applyFill="1" applyBorder="1" applyAlignment="1">
      <alignment horizontal="center" vertical="center" wrapText="1"/>
    </xf>
    <xf numFmtId="0" fontId="90" fillId="0" borderId="18" xfId="0" applyFont="1" applyFill="1" applyBorder="1" applyAlignment="1">
      <alignment horizontal="center" vertical="center" wrapText="1"/>
    </xf>
    <xf numFmtId="0" fontId="90" fillId="0" borderId="49" xfId="0" applyFont="1" applyFill="1" applyBorder="1" applyAlignment="1">
      <alignment horizontal="center" vertical="center" wrapText="1"/>
    </xf>
    <xf numFmtId="0" fontId="94" fillId="0" borderId="75" xfId="0" applyFont="1" applyFill="1" applyBorder="1" applyAlignment="1">
      <alignment horizontal="justify" vertical="center" wrapText="1"/>
    </xf>
    <xf numFmtId="0" fontId="94" fillId="0" borderId="28" xfId="0" applyFont="1" applyFill="1" applyBorder="1" applyAlignment="1">
      <alignment horizontal="justify" vertical="center" wrapText="1"/>
    </xf>
    <xf numFmtId="0" fontId="94" fillId="0" borderId="77" xfId="0" applyFont="1" applyFill="1" applyBorder="1" applyAlignment="1">
      <alignment horizontal="justify" vertical="center" wrapText="1"/>
    </xf>
    <xf numFmtId="0" fontId="93" fillId="0" borderId="38" xfId="0" applyFont="1" applyFill="1" applyBorder="1" applyAlignment="1">
      <alignment horizontal="center" vertical="center" wrapText="1"/>
    </xf>
    <xf numFmtId="0" fontId="93" fillId="0" borderId="78" xfId="0" applyFont="1" applyFill="1" applyBorder="1" applyAlignment="1">
      <alignment horizontal="center" vertical="center" wrapText="1"/>
    </xf>
    <xf numFmtId="0" fontId="93" fillId="0" borderId="5" xfId="0" applyFont="1" applyFill="1" applyBorder="1" applyAlignment="1">
      <alignment horizontal="center" vertical="center" wrapText="1"/>
    </xf>
    <xf numFmtId="0" fontId="93" fillId="0" borderId="22" xfId="0" applyFont="1" applyFill="1" applyBorder="1" applyAlignment="1">
      <alignment horizontal="center" vertical="center" wrapText="1"/>
    </xf>
    <xf numFmtId="0" fontId="93" fillId="0" borderId="39" xfId="0" applyFont="1" applyFill="1" applyBorder="1" applyAlignment="1">
      <alignment horizontal="center" vertical="center" wrapText="1"/>
    </xf>
    <xf numFmtId="0" fontId="93" fillId="0" borderId="81" xfId="0" applyFont="1" applyFill="1" applyBorder="1" applyAlignment="1">
      <alignment horizontal="center" vertical="center" wrapText="1"/>
    </xf>
    <xf numFmtId="0" fontId="93" fillId="0" borderId="105" xfId="0" applyFont="1" applyFill="1" applyBorder="1" applyAlignment="1">
      <alignment horizontal="center" vertical="center" wrapText="1"/>
    </xf>
    <xf numFmtId="0" fontId="93" fillId="0" borderId="76" xfId="0" applyFont="1" applyFill="1" applyBorder="1" applyAlignment="1">
      <alignment horizontal="center" vertical="center" wrapText="1"/>
    </xf>
    <xf numFmtId="0" fontId="93" fillId="0" borderId="110" xfId="0" applyFont="1" applyFill="1" applyBorder="1" applyAlignment="1">
      <alignment horizontal="center" vertical="center" wrapText="1"/>
    </xf>
    <xf numFmtId="0" fontId="93" fillId="0" borderId="82" xfId="0" applyFont="1" applyFill="1" applyBorder="1" applyAlignment="1">
      <alignment horizontal="center" vertical="center" wrapText="1"/>
    </xf>
    <xf numFmtId="0" fontId="44" fillId="0" borderId="111" xfId="0" applyFont="1" applyFill="1" applyBorder="1" applyAlignment="1">
      <alignment horizontal="center" vertical="center" wrapText="1"/>
    </xf>
    <xf numFmtId="0" fontId="44" fillId="0" borderId="81" xfId="0" applyFont="1" applyFill="1" applyBorder="1" applyAlignment="1">
      <alignment horizontal="center" vertical="center" wrapText="1"/>
    </xf>
    <xf numFmtId="181" fontId="73" fillId="0" borderId="95" xfId="0" applyNumberFormat="1" applyFont="1" applyFill="1" applyBorder="1" applyAlignment="1">
      <alignment horizontal="right" vertical="center" wrapText="1"/>
    </xf>
    <xf numFmtId="181" fontId="73" fillId="0" borderId="96" xfId="0" applyNumberFormat="1" applyFont="1" applyFill="1" applyBorder="1" applyAlignment="1">
      <alignment horizontal="right" vertical="center" wrapText="1"/>
    </xf>
    <xf numFmtId="0" fontId="95" fillId="0" borderId="97" xfId="0" applyFont="1" applyBorder="1" applyAlignment="1">
      <alignment horizontal="left" vertical="center" wrapText="1"/>
    </xf>
    <xf numFmtId="0" fontId="96" fillId="0" borderId="98" xfId="0" applyFont="1" applyBorder="1" applyAlignment="1">
      <alignment horizontal="left" vertical="center" wrapText="1"/>
    </xf>
    <xf numFmtId="0" fontId="96" fillId="0" borderId="99" xfId="0" applyFont="1" applyBorder="1" applyAlignment="1">
      <alignment horizontal="left" vertical="center" wrapText="1"/>
    </xf>
    <xf numFmtId="0" fontId="95" fillId="0" borderId="69" xfId="0" applyFont="1" applyFill="1" applyBorder="1" applyAlignment="1">
      <alignment horizontal="justify" vertical="center" wrapText="1"/>
    </xf>
    <xf numFmtId="0" fontId="96" fillId="0" borderId="70" xfId="0" applyFont="1" applyFill="1" applyBorder="1" applyAlignment="1">
      <alignment horizontal="justify" vertical="center" wrapText="1"/>
    </xf>
    <xf numFmtId="0" fontId="96" fillId="0" borderId="91" xfId="0" applyFont="1" applyFill="1" applyBorder="1" applyAlignment="1">
      <alignment horizontal="justify" vertical="center" wrapText="1"/>
    </xf>
    <xf numFmtId="0" fontId="58" fillId="0" borderId="69" xfId="0" applyFont="1" applyBorder="1" applyAlignment="1">
      <alignment horizontal="left" vertical="center" wrapText="1"/>
    </xf>
    <xf numFmtId="0" fontId="58" fillId="0" borderId="70" xfId="0" applyFont="1" applyBorder="1" applyAlignment="1">
      <alignment horizontal="left" vertical="center" wrapText="1"/>
    </xf>
    <xf numFmtId="0" fontId="58" fillId="0" borderId="91" xfId="0" applyFont="1" applyBorder="1" applyAlignment="1">
      <alignment horizontal="left" vertical="center" wrapText="1"/>
    </xf>
    <xf numFmtId="0" fontId="103" fillId="0" borderId="108" xfId="0" applyFont="1" applyBorder="1" applyAlignment="1">
      <alignment horizontal="left" vertical="center" wrapText="1"/>
    </xf>
    <xf numFmtId="0" fontId="103" fillId="0" borderId="109" xfId="0" applyFont="1" applyBorder="1" applyAlignment="1">
      <alignment horizontal="left" vertical="center" wrapText="1"/>
    </xf>
    <xf numFmtId="0" fontId="95" fillId="0" borderId="97" xfId="0" applyFont="1" applyBorder="1" applyAlignment="1">
      <alignment vertical="center" wrapText="1"/>
    </xf>
    <xf numFmtId="0" fontId="96" fillId="0" borderId="98" xfId="0" applyFont="1" applyBorder="1" applyAlignment="1">
      <alignment vertical="center" wrapText="1"/>
    </xf>
    <xf numFmtId="0" fontId="96" fillId="0" borderId="99" xfId="0" applyFont="1" applyBorder="1" applyAlignment="1">
      <alignment vertical="center" wrapText="1"/>
    </xf>
    <xf numFmtId="0" fontId="93" fillId="0" borderId="105" xfId="0" applyFont="1" applyBorder="1" applyAlignment="1">
      <alignment horizontal="center" vertical="center" wrapText="1"/>
    </xf>
    <xf numFmtId="0" fontId="93" fillId="0" borderId="76" xfId="0" applyFont="1" applyBorder="1" applyAlignment="1">
      <alignment horizontal="center" vertical="center" wrapText="1"/>
    </xf>
    <xf numFmtId="0" fontId="93" fillId="0" borderId="106" xfId="0" applyFont="1" applyBorder="1" applyAlignment="1">
      <alignment horizontal="left" vertical="center" wrapText="1"/>
    </xf>
    <xf numFmtId="0" fontId="93" fillId="0" borderId="26" xfId="0" applyFont="1" applyBorder="1" applyAlignment="1">
      <alignment horizontal="left" vertical="center" wrapText="1"/>
    </xf>
    <xf numFmtId="0" fontId="103" fillId="0" borderId="107" xfId="0" applyFont="1" applyBorder="1" applyAlignment="1">
      <alignment horizontal="left" vertical="center" wrapText="1"/>
    </xf>
    <xf numFmtId="0" fontId="103" fillId="0" borderId="22" xfId="0" applyFont="1" applyBorder="1" applyAlignment="1">
      <alignment horizontal="left" vertical="center" wrapText="1"/>
    </xf>
    <xf numFmtId="0" fontId="93" fillId="0" borderId="113" xfId="0" applyFont="1" applyFill="1" applyBorder="1" applyAlignment="1">
      <alignment horizontal="center" vertical="center" wrapText="1"/>
    </xf>
    <xf numFmtId="0" fontId="93" fillId="0" borderId="21" xfId="0" applyFont="1" applyFill="1" applyBorder="1" applyAlignment="1">
      <alignment horizontal="center" vertical="center" wrapText="1"/>
    </xf>
    <xf numFmtId="0" fontId="66" fillId="0" borderId="69" xfId="0" applyFont="1" applyBorder="1" applyAlignment="1">
      <alignment horizontal="left" vertical="center" wrapText="1"/>
    </xf>
    <xf numFmtId="0" fontId="66" fillId="0" borderId="70" xfId="0" applyFont="1" applyBorder="1" applyAlignment="1">
      <alignment horizontal="left" vertical="center" wrapText="1"/>
    </xf>
    <xf numFmtId="0" fontId="66" fillId="0" borderId="91" xfId="0" applyFont="1" applyBorder="1" applyAlignment="1">
      <alignment horizontal="left" vertical="center" wrapText="1"/>
    </xf>
    <xf numFmtId="0" fontId="95" fillId="0" borderId="97" xfId="0" applyFont="1" applyFill="1" applyBorder="1" applyAlignment="1">
      <alignment vertical="center" wrapText="1"/>
    </xf>
    <xf numFmtId="0" fontId="96" fillId="0" borderId="98" xfId="0" applyFont="1" applyFill="1" applyBorder="1" applyAlignment="1">
      <alignment vertical="center" wrapText="1"/>
    </xf>
    <xf numFmtId="0" fontId="96" fillId="0" borderId="99" xfId="0" applyFont="1" applyFill="1" applyBorder="1" applyAlignment="1">
      <alignment vertical="center" wrapText="1"/>
    </xf>
    <xf numFmtId="0" fontId="109" fillId="0" borderId="69" xfId="0" applyFont="1" applyBorder="1" applyAlignment="1">
      <alignment horizontal="left" vertical="center" wrapText="1"/>
    </xf>
    <xf numFmtId="0" fontId="109" fillId="0" borderId="70" xfId="0" applyFont="1" applyBorder="1" applyAlignment="1">
      <alignment horizontal="left" vertical="center" wrapText="1"/>
    </xf>
    <xf numFmtId="0" fontId="109" fillId="0" borderId="91" xfId="0" applyFont="1" applyBorder="1" applyAlignment="1">
      <alignment horizontal="left" vertical="center" wrapText="1"/>
    </xf>
    <xf numFmtId="0" fontId="93" fillId="0" borderId="107" xfId="0" applyFont="1" applyBorder="1" applyAlignment="1">
      <alignment horizontal="center" vertical="center" wrapText="1"/>
    </xf>
    <xf numFmtId="0" fontId="93" fillId="0" borderId="22" xfId="0" applyFont="1" applyBorder="1" applyAlignment="1">
      <alignment horizontal="center" vertical="center" wrapText="1"/>
    </xf>
    <xf numFmtId="0" fontId="93" fillId="0" borderId="112" xfId="0" applyFont="1" applyFill="1" applyBorder="1" applyAlignment="1">
      <alignment horizontal="left" vertical="center" wrapText="1"/>
    </xf>
    <xf numFmtId="0" fontId="93" fillId="0" borderId="83"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14"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15" xfId="0" applyFont="1" applyFill="1" applyBorder="1" applyAlignment="1">
      <alignment horizontal="center" vertical="center" wrapText="1"/>
    </xf>
    <xf numFmtId="0" fontId="76" fillId="0" borderId="69" xfId="0" applyFont="1" applyFill="1" applyBorder="1" applyAlignment="1">
      <alignment horizontal="left" vertical="center" wrapText="1"/>
    </xf>
    <xf numFmtId="0" fontId="76" fillId="0" borderId="70" xfId="0" applyFont="1" applyFill="1" applyBorder="1" applyAlignment="1">
      <alignment horizontal="left" vertical="center" wrapText="1"/>
    </xf>
    <xf numFmtId="0" fontId="76" fillId="0" borderId="91" xfId="0" applyFont="1" applyFill="1" applyBorder="1" applyAlignment="1">
      <alignment horizontal="left" vertical="center" wrapText="1"/>
    </xf>
    <xf numFmtId="0" fontId="39" fillId="0" borderId="101"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102" xfId="0" applyFont="1" applyBorder="1" applyAlignment="1">
      <alignment horizontal="center" vertical="center" wrapText="1"/>
    </xf>
    <xf numFmtId="0" fontId="39" fillId="0" borderId="103" xfId="0" applyFont="1" applyBorder="1" applyAlignment="1">
      <alignment horizontal="center" vertical="center" wrapText="1"/>
    </xf>
    <xf numFmtId="0" fontId="39" fillId="0" borderId="104" xfId="0" applyFont="1" applyBorder="1" applyAlignment="1">
      <alignment horizontal="center" vertical="center" wrapText="1"/>
    </xf>
    <xf numFmtId="0" fontId="64" fillId="0" borderId="0" xfId="0" applyFont="1" applyBorder="1" applyAlignment="1">
      <alignment horizontal="left" vertical="top" wrapText="1"/>
    </xf>
    <xf numFmtId="0" fontId="34" fillId="0" borderId="0" xfId="0" applyFont="1" applyBorder="1" applyAlignment="1">
      <alignment horizontal="left" vertical="center" wrapText="1"/>
    </xf>
    <xf numFmtId="0" fontId="62" fillId="0" borderId="38" xfId="0" applyFont="1" applyBorder="1" applyAlignment="1">
      <alignment horizontal="left" vertical="center" wrapText="1"/>
    </xf>
    <xf numFmtId="0" fontId="62" fillId="0" borderId="3" xfId="0" applyFont="1" applyBorder="1" applyAlignment="1">
      <alignment horizontal="left" vertical="center" wrapText="1"/>
    </xf>
    <xf numFmtId="0" fontId="62" fillId="0" borderId="48" xfId="0" applyFont="1" applyBorder="1" applyAlignment="1">
      <alignment horizontal="left" vertical="center" wrapText="1"/>
    </xf>
    <xf numFmtId="0" fontId="62" fillId="0" borderId="39" xfId="0" applyFont="1" applyBorder="1" applyAlignment="1">
      <alignment horizontal="left" vertical="center" wrapText="1"/>
    </xf>
    <xf numFmtId="0" fontId="62" fillId="0" borderId="18" xfId="0" applyFont="1" applyBorder="1" applyAlignment="1">
      <alignment horizontal="left" vertical="center" wrapText="1"/>
    </xf>
    <xf numFmtId="0" fontId="62" fillId="0" borderId="49" xfId="0" applyFont="1" applyBorder="1" applyAlignment="1">
      <alignment horizontal="left" vertical="center" wrapText="1"/>
    </xf>
    <xf numFmtId="0" fontId="39" fillId="0" borderId="38" xfId="0" applyFont="1" applyBorder="1" applyAlignment="1">
      <alignment horizontal="center" vertical="center" wrapText="1"/>
    </xf>
    <xf numFmtId="0" fontId="39" fillId="0" borderId="78" xfId="0" applyFont="1" applyBorder="1" applyAlignment="1">
      <alignment horizontal="center" vertical="center" wrapText="1"/>
    </xf>
    <xf numFmtId="181" fontId="36" fillId="0" borderId="79" xfId="0" applyNumberFormat="1" applyFont="1" applyBorder="1" applyAlignment="1">
      <alignment horizontal="center" vertical="center" wrapText="1"/>
    </xf>
    <xf numFmtId="181" fontId="36" fillId="0" borderId="80" xfId="0" applyNumberFormat="1" applyFont="1" applyBorder="1" applyAlignment="1">
      <alignment horizontal="center" vertical="center" wrapText="1"/>
    </xf>
    <xf numFmtId="0" fontId="67" fillId="0" borderId="39" xfId="0" applyFont="1" applyBorder="1" applyAlignment="1">
      <alignment horizontal="center" vertical="center" wrapText="1"/>
    </xf>
    <xf numFmtId="0" fontId="39" fillId="0" borderId="81" xfId="0" applyFont="1" applyBorder="1" applyAlignment="1">
      <alignment horizontal="center" vertical="center" wrapText="1"/>
    </xf>
    <xf numFmtId="0" fontId="93" fillId="0" borderId="106" xfId="0" applyFont="1" applyBorder="1" applyAlignment="1">
      <alignment horizontal="center" vertical="center" wrapText="1"/>
    </xf>
    <xf numFmtId="0" fontId="93" fillId="0" borderId="26" xfId="0" applyFont="1" applyBorder="1" applyAlignment="1">
      <alignment horizontal="center" vertical="center" wrapText="1"/>
    </xf>
    <xf numFmtId="0" fontId="93" fillId="0" borderId="107" xfId="0" applyFont="1" applyFill="1" applyBorder="1" applyAlignment="1">
      <alignment horizontal="center" vertical="center" wrapText="1"/>
    </xf>
    <xf numFmtId="0" fontId="93" fillId="0" borderId="110" xfId="0" applyFont="1" applyBorder="1" applyAlignment="1">
      <alignment horizontal="center" vertical="center" wrapText="1"/>
    </xf>
    <xf numFmtId="0" fontId="93" fillId="0" borderId="82" xfId="0" applyFont="1" applyBorder="1" applyAlignment="1">
      <alignment horizontal="center" vertical="center" wrapText="1"/>
    </xf>
    <xf numFmtId="0" fontId="66" fillId="0" borderId="92" xfId="0" applyFont="1" applyBorder="1" applyAlignment="1">
      <alignment horizontal="left" vertical="center" wrapText="1"/>
    </xf>
    <xf numFmtId="0" fontId="66" fillId="0" borderId="93" xfId="0" applyFont="1" applyBorder="1" applyAlignment="1">
      <alignment horizontal="left" vertical="center" wrapText="1"/>
    </xf>
    <xf numFmtId="0" fontId="66" fillId="0" borderId="94" xfId="0" applyFont="1" applyBorder="1" applyAlignment="1">
      <alignment horizontal="left" vertical="center" wrapText="1"/>
    </xf>
    <xf numFmtId="0" fontId="33" fillId="0" borderId="123" xfId="0" applyFont="1" applyBorder="1" applyAlignment="1">
      <alignment horizontal="center" vertical="center"/>
    </xf>
    <xf numFmtId="0" fontId="33" fillId="0" borderId="124" xfId="0" applyFont="1" applyBorder="1" applyAlignment="1">
      <alignment horizontal="center" vertical="center"/>
    </xf>
    <xf numFmtId="0" fontId="50" fillId="0" borderId="0" xfId="0" applyFont="1" applyAlignment="1">
      <alignment horizontal="left" vertical="center"/>
    </xf>
    <xf numFmtId="0" fontId="50" fillId="0" borderId="0" xfId="0" applyFont="1" applyBorder="1" applyAlignment="1">
      <alignment horizontal="left" vertical="center" wrapText="1"/>
    </xf>
    <xf numFmtId="0" fontId="115" fillId="0" borderId="0" xfId="0" applyFont="1" applyAlignment="1">
      <alignment horizontal="left" vertical="center"/>
    </xf>
    <xf numFmtId="0" fontId="65" fillId="0" borderId="0" xfId="0" applyFont="1" applyAlignment="1">
      <alignment horizontal="left" vertical="center"/>
    </xf>
    <xf numFmtId="0" fontId="32" fillId="0" borderId="85" xfId="0" applyFont="1" applyBorder="1" applyAlignment="1">
      <alignment horizontal="center" vertical="center" wrapText="1"/>
    </xf>
    <xf numFmtId="0" fontId="32" fillId="0" borderId="86" xfId="0" applyFont="1" applyBorder="1" applyAlignment="1">
      <alignment horizontal="center" vertical="center" wrapText="1"/>
    </xf>
    <xf numFmtId="0" fontId="32" fillId="0" borderId="8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49" xfId="0" applyFont="1" applyBorder="1" applyAlignment="1">
      <alignment horizontal="center" vertical="center" wrapText="1"/>
    </xf>
    <xf numFmtId="0" fontId="50" fillId="0" borderId="4" xfId="0" applyFont="1" applyBorder="1" applyAlignment="1">
      <alignment horizontal="justify" vertical="center" wrapText="1"/>
    </xf>
    <xf numFmtId="0" fontId="50" fillId="0" borderId="67" xfId="0" applyFont="1" applyBorder="1" applyAlignment="1">
      <alignment horizontal="justify" vertical="center" wrapText="1"/>
    </xf>
    <xf numFmtId="0" fontId="50" fillId="0" borderId="64" xfId="0" applyFont="1" applyBorder="1" applyAlignment="1">
      <alignment horizontal="justify" vertical="center" wrapText="1"/>
    </xf>
    <xf numFmtId="0" fontId="50" fillId="0" borderId="0" xfId="0" applyFont="1" applyBorder="1" applyAlignment="1">
      <alignment horizontal="left" vertical="center"/>
    </xf>
    <xf numFmtId="0" fontId="32" fillId="0" borderId="0" xfId="0" applyFont="1" applyAlignment="1">
      <alignment horizontal="left" vertical="center"/>
    </xf>
    <xf numFmtId="0" fontId="31" fillId="0" borderId="88" xfId="0" applyFont="1" applyBorder="1" applyAlignment="1">
      <alignment horizontal="center" vertical="center" wrapText="1"/>
    </xf>
    <xf numFmtId="0" fontId="31" fillId="0" borderId="89" xfId="0" applyFont="1" applyBorder="1" applyAlignment="1">
      <alignment horizontal="center" vertical="center" wrapText="1"/>
    </xf>
    <xf numFmtId="0" fontId="31" fillId="0" borderId="90" xfId="0" applyFont="1" applyBorder="1" applyAlignment="1">
      <alignment horizontal="center" vertical="center" wrapText="1"/>
    </xf>
    <xf numFmtId="0" fontId="50" fillId="0" borderId="18" xfId="0" applyFont="1" applyBorder="1" applyAlignment="1">
      <alignment horizontal="left" vertical="center"/>
    </xf>
    <xf numFmtId="0" fontId="0" fillId="0" borderId="18" xfId="0"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12247</xdr:colOff>
      <xdr:row>76</xdr:row>
      <xdr:rowOff>83005</xdr:rowOff>
    </xdr:from>
    <xdr:to>
      <xdr:col>10</xdr:col>
      <xdr:colOff>297997</xdr:colOff>
      <xdr:row>76</xdr:row>
      <xdr:rowOff>530680</xdr:rowOff>
    </xdr:to>
    <xdr:sp macro="" textlink="">
      <xdr:nvSpPr>
        <xdr:cNvPr id="1325" name="AutoShape 7"/>
        <xdr:cNvSpPr>
          <a:spLocks noChangeArrowheads="1"/>
        </xdr:cNvSpPr>
      </xdr:nvSpPr>
      <xdr:spPr bwMode="auto">
        <a:xfrm rot="5400000">
          <a:off x="3360284" y="43516325"/>
          <a:ext cx="447675" cy="285750"/>
        </a:xfrm>
        <a:prstGeom prst="rightArrow">
          <a:avLst>
            <a:gd name="adj1" fmla="val 50000"/>
            <a:gd name="adj2" fmla="val 24936"/>
          </a:avLst>
        </a:prstGeom>
        <a:solidFill>
          <a:srgbClr val="000000"/>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2"/>
  <sheetViews>
    <sheetView tabSelected="1" view="pageBreakPreview" zoomScale="90" zoomScaleNormal="90" zoomScaleSheetLayoutView="90" workbookViewId="0">
      <selection activeCell="E19" sqref="E19"/>
    </sheetView>
  </sheetViews>
  <sheetFormatPr defaultRowHeight="14.25"/>
  <cols>
    <col min="1" max="1" width="114.875" style="41" customWidth="1"/>
    <col min="2" max="4" width="4.625" style="3" customWidth="1"/>
    <col min="5" max="5" width="4.875" style="3" customWidth="1"/>
    <col min="6" max="6" width="9" style="3"/>
    <col min="7" max="7" width="12.5" style="3" customWidth="1"/>
    <col min="8" max="8" width="13.375" style="3" customWidth="1"/>
    <col min="9" max="9" width="12.5" style="3" bestFit="1" customWidth="1"/>
    <col min="10" max="10" width="10.875" style="3" bestFit="1" customWidth="1"/>
    <col min="11" max="16384" width="9" style="3"/>
  </cols>
  <sheetData>
    <row r="1" spans="1:8" ht="22.5" customHeight="1">
      <c r="A1" s="38" t="s">
        <v>278</v>
      </c>
    </row>
    <row r="2" spans="1:8">
      <c r="A2" s="39"/>
    </row>
    <row r="3" spans="1:8" ht="17.25">
      <c r="A3" s="70" t="s">
        <v>78</v>
      </c>
    </row>
    <row r="4" spans="1:8" ht="61.5" customHeight="1">
      <c r="A4" s="73" t="s">
        <v>197</v>
      </c>
    </row>
    <row r="5" spans="1:8" ht="84" customHeight="1">
      <c r="A5" s="72" t="s">
        <v>261</v>
      </c>
    </row>
    <row r="6" spans="1:8" ht="66.75" customHeight="1">
      <c r="A6" s="40" t="s">
        <v>257</v>
      </c>
    </row>
    <row r="7" spans="1:8" ht="142.5">
      <c r="A7" s="94" t="s">
        <v>262</v>
      </c>
      <c r="B7" s="95"/>
      <c r="C7" s="95"/>
      <c r="D7" s="95"/>
      <c r="E7" s="95"/>
      <c r="F7" s="95"/>
      <c r="G7" s="95"/>
      <c r="H7" s="95"/>
    </row>
    <row r="8" spans="1:8" ht="28.5">
      <c r="A8" s="40" t="s">
        <v>184</v>
      </c>
    </row>
    <row r="9" spans="1:8" ht="149.25" customHeight="1">
      <c r="A9" s="40" t="s">
        <v>242</v>
      </c>
    </row>
    <row r="10" spans="1:8" ht="71.25">
      <c r="A10" s="40" t="s">
        <v>185</v>
      </c>
    </row>
    <row r="11" spans="1:8" ht="106.5" customHeight="1">
      <c r="A11" s="40" t="s">
        <v>229</v>
      </c>
    </row>
    <row r="12" spans="1:8" ht="105.75" customHeight="1">
      <c r="A12" s="40" t="s">
        <v>186</v>
      </c>
    </row>
    <row r="13" spans="1:8" ht="120.75" customHeight="1">
      <c r="A13" s="40" t="s">
        <v>187</v>
      </c>
    </row>
    <row r="14" spans="1:8" ht="94.5" customHeight="1">
      <c r="A14" s="40" t="s">
        <v>188</v>
      </c>
    </row>
    <row r="15" spans="1:8" ht="94.5" customHeight="1">
      <c r="A15" s="93"/>
    </row>
    <row r="16" spans="1:8" ht="65.25" customHeight="1">
      <c r="A16" s="40" t="s">
        <v>189</v>
      </c>
    </row>
    <row r="17" spans="1:1" ht="64.5" customHeight="1">
      <c r="A17" s="40" t="s">
        <v>173</v>
      </c>
    </row>
    <row r="18" spans="1:1" ht="71.25">
      <c r="A18" s="40" t="s">
        <v>219</v>
      </c>
    </row>
    <row r="19" spans="1:1" ht="107.25" customHeight="1">
      <c r="A19" s="40" t="s">
        <v>230</v>
      </c>
    </row>
    <row r="20" spans="1:1" ht="85.5">
      <c r="A20" s="40" t="s">
        <v>279</v>
      </c>
    </row>
    <row r="21" spans="1:1" ht="27.95" customHeight="1">
      <c r="A21" s="70" t="s">
        <v>79</v>
      </c>
    </row>
    <row r="22" spans="1:1" ht="90" customHeight="1">
      <c r="A22" s="72" t="s">
        <v>259</v>
      </c>
    </row>
  </sheetData>
  <mergeCells count="1">
    <mergeCell ref="B7:H7"/>
  </mergeCells>
  <phoneticPr fontId="24"/>
  <pageMargins left="0.59055118110236227" right="0.59055118110236227" top="0.59055118110236227" bottom="0.59055118110236227" header="0.31496062992125984" footer="0.31496062992125984"/>
  <pageSetup paperSize="9" scale="8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249"/>
  <sheetViews>
    <sheetView zoomScale="90" zoomScaleNormal="90" zoomScaleSheetLayoutView="80" zoomScalePageLayoutView="75" workbookViewId="0">
      <selection activeCell="AC13" sqref="AC13"/>
    </sheetView>
  </sheetViews>
  <sheetFormatPr defaultRowHeight="14.25"/>
  <cols>
    <col min="1" max="1" width="1.625" style="3" customWidth="1"/>
    <col min="2" max="2" width="5.25" style="3" customWidth="1"/>
    <col min="3" max="14" width="4.625" style="3" customWidth="1"/>
    <col min="15" max="15" width="5.625" style="3" bestFit="1" customWidth="1"/>
    <col min="16" max="26" width="4.625" style="3" customWidth="1"/>
    <col min="27" max="27" width="1.625" style="3" customWidth="1"/>
    <col min="28" max="28" width="4.625" style="3" customWidth="1"/>
    <col min="29" max="39" width="8.625" style="3" customWidth="1"/>
    <col min="40" max="16384" width="9" style="3"/>
  </cols>
  <sheetData>
    <row r="1" spans="2:34" ht="22.5" customHeight="1">
      <c r="B1" s="21" t="s">
        <v>250</v>
      </c>
      <c r="C1" s="12"/>
      <c r="D1" s="12"/>
      <c r="E1" s="12"/>
      <c r="F1" s="12"/>
      <c r="G1" s="12"/>
      <c r="H1" s="12"/>
      <c r="I1" s="12"/>
      <c r="J1" s="12"/>
      <c r="K1" s="12"/>
      <c r="L1" s="12"/>
      <c r="M1" s="12"/>
      <c r="N1" s="12"/>
      <c r="O1" s="12"/>
      <c r="P1" s="12"/>
      <c r="Q1" s="12"/>
    </row>
    <row r="2" spans="2:34">
      <c r="B2" s="29"/>
      <c r="C2" s="9"/>
      <c r="D2" s="9"/>
      <c r="E2" s="9"/>
      <c r="F2" s="9"/>
      <c r="G2" s="9"/>
      <c r="H2" s="9"/>
      <c r="I2" s="9"/>
      <c r="J2" s="9"/>
      <c r="K2" s="9"/>
      <c r="L2" s="9"/>
      <c r="M2" s="9"/>
      <c r="N2" s="9"/>
      <c r="O2" s="9"/>
      <c r="P2" s="9"/>
      <c r="Q2" s="9"/>
    </row>
    <row r="3" spans="2:34">
      <c r="B3" s="269" t="s">
        <v>18</v>
      </c>
      <c r="C3" s="269"/>
      <c r="D3" s="269"/>
      <c r="E3" s="269"/>
      <c r="F3" s="269"/>
      <c r="G3" s="269"/>
      <c r="H3" s="269"/>
      <c r="I3" s="269"/>
      <c r="J3" s="269"/>
      <c r="K3" s="269"/>
      <c r="L3" s="269"/>
    </row>
    <row r="4" spans="2:34">
      <c r="B4" s="269"/>
      <c r="C4" s="269"/>
      <c r="D4" s="269"/>
      <c r="E4" s="269"/>
      <c r="F4" s="269"/>
      <c r="G4" s="269"/>
      <c r="H4" s="269"/>
      <c r="I4" s="269"/>
      <c r="J4" s="269"/>
      <c r="K4" s="269"/>
      <c r="L4" s="269"/>
    </row>
    <row r="5" spans="2:34" ht="15" thickBot="1">
      <c r="E5" s="9"/>
      <c r="F5" s="9"/>
      <c r="G5" s="9"/>
      <c r="H5" s="9"/>
      <c r="I5" s="9"/>
      <c r="J5" s="9"/>
      <c r="K5" s="9"/>
      <c r="L5" s="9"/>
      <c r="M5" s="9"/>
      <c r="N5" s="9"/>
      <c r="O5" s="9"/>
      <c r="S5" s="9" t="s">
        <v>225</v>
      </c>
      <c r="T5" s="9"/>
    </row>
    <row r="6" spans="2:34" ht="15.75" customHeight="1">
      <c r="J6" s="308" t="s">
        <v>10</v>
      </c>
      <c r="K6" s="296"/>
      <c r="L6" s="296"/>
      <c r="M6" s="296"/>
      <c r="N6" s="296"/>
      <c r="O6" s="296"/>
      <c r="P6" s="296"/>
      <c r="Q6" s="296"/>
      <c r="R6" s="296"/>
      <c r="S6" s="296"/>
      <c r="T6" s="296"/>
      <c r="U6" s="296"/>
      <c r="V6" s="296"/>
      <c r="W6" s="296"/>
      <c r="X6" s="296"/>
      <c r="Y6" s="297"/>
      <c r="Z6" s="298"/>
    </row>
    <row r="7" spans="2:34" ht="32.25" customHeight="1">
      <c r="G7" s="13" t="s">
        <v>34</v>
      </c>
      <c r="J7" s="279" t="s">
        <v>11</v>
      </c>
      <c r="K7" s="276"/>
      <c r="L7" s="276"/>
      <c r="M7" s="280" t="s">
        <v>31</v>
      </c>
      <c r="N7" s="280"/>
      <c r="O7" s="280"/>
      <c r="P7" s="280"/>
      <c r="Q7" s="280"/>
      <c r="R7" s="280"/>
      <c r="S7" s="280"/>
      <c r="T7" s="280"/>
      <c r="U7" s="280"/>
      <c r="V7" s="280"/>
      <c r="W7" s="280"/>
      <c r="X7" s="280"/>
      <c r="Y7" s="281"/>
      <c r="Z7" s="282"/>
    </row>
    <row r="8" spans="2:34" ht="15.75" customHeight="1">
      <c r="J8" s="279" t="s">
        <v>12</v>
      </c>
      <c r="K8" s="276"/>
      <c r="L8" s="276"/>
      <c r="M8" s="276"/>
      <c r="N8" s="276"/>
      <c r="O8" s="276"/>
      <c r="P8" s="276"/>
      <c r="Q8" s="276"/>
      <c r="R8" s="276"/>
      <c r="S8" s="276"/>
      <c r="T8" s="276"/>
      <c r="U8" s="276"/>
      <c r="V8" s="276"/>
      <c r="W8" s="276"/>
      <c r="X8" s="276"/>
      <c r="Y8" s="277"/>
      <c r="Z8" s="278"/>
    </row>
    <row r="9" spans="2:34" ht="36" customHeight="1">
      <c r="B9" s="37" t="s">
        <v>100</v>
      </c>
      <c r="J9" s="279" t="s">
        <v>32</v>
      </c>
      <c r="K9" s="276"/>
      <c r="L9" s="276"/>
      <c r="M9" s="285" t="s">
        <v>276</v>
      </c>
      <c r="N9" s="286"/>
      <c r="O9" s="286"/>
      <c r="P9" s="286"/>
      <c r="Q9" s="286"/>
      <c r="R9" s="286"/>
      <c r="S9" s="286"/>
      <c r="T9" s="286"/>
      <c r="U9" s="286"/>
      <c r="V9" s="286"/>
      <c r="W9" s="286"/>
      <c r="X9" s="286"/>
      <c r="Y9" s="286"/>
      <c r="Z9" s="287"/>
    </row>
    <row r="10" spans="2:34" ht="15.75" customHeight="1">
      <c r="J10" s="279" t="s">
        <v>12</v>
      </c>
      <c r="K10" s="276"/>
      <c r="L10" s="276"/>
      <c r="M10" s="277"/>
      <c r="N10" s="288"/>
      <c r="O10" s="288"/>
      <c r="P10" s="288"/>
      <c r="Q10" s="288"/>
      <c r="R10" s="288"/>
      <c r="S10" s="288"/>
      <c r="T10" s="288"/>
      <c r="U10" s="288"/>
      <c r="V10" s="288"/>
      <c r="W10" s="288"/>
      <c r="X10" s="288"/>
      <c r="Y10" s="288"/>
      <c r="Z10" s="289"/>
    </row>
    <row r="11" spans="2:34" ht="36" customHeight="1" thickBot="1">
      <c r="B11" s="36" t="s">
        <v>92</v>
      </c>
      <c r="J11" s="283" t="s">
        <v>13</v>
      </c>
      <c r="K11" s="284"/>
      <c r="L11" s="284"/>
      <c r="M11" s="221" t="s">
        <v>277</v>
      </c>
      <c r="N11" s="221"/>
      <c r="O11" s="221"/>
      <c r="P11" s="221"/>
      <c r="Q11" s="221"/>
      <c r="R11" s="221"/>
      <c r="S11" s="221"/>
      <c r="T11" s="221"/>
      <c r="U11" s="221"/>
      <c r="V11" s="221"/>
      <c r="W11" s="221"/>
      <c r="X11" s="221"/>
      <c r="Y11" s="222"/>
      <c r="Z11" s="223"/>
      <c r="AC11" s="14"/>
      <c r="AD11" s="14"/>
      <c r="AE11" s="14"/>
      <c r="AF11" s="14"/>
      <c r="AG11" s="14"/>
      <c r="AH11" s="14"/>
    </row>
    <row r="12" spans="2:34" ht="20.100000000000001" customHeight="1">
      <c r="E12" s="2"/>
      <c r="F12" s="2"/>
      <c r="G12" s="2"/>
      <c r="H12" s="2"/>
      <c r="I12" s="2"/>
      <c r="J12" s="2"/>
      <c r="AC12" s="14"/>
      <c r="AD12" s="14"/>
      <c r="AE12" s="46"/>
      <c r="AF12" s="46"/>
      <c r="AG12" s="46"/>
      <c r="AH12" s="14"/>
    </row>
    <row r="13" spans="2:34" ht="33.75" customHeight="1" thickBot="1">
      <c r="B13" s="305" t="s">
        <v>251</v>
      </c>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C13" s="14"/>
      <c r="AD13" s="14"/>
      <c r="AE13" s="63"/>
      <c r="AF13" s="63"/>
      <c r="AG13" s="63"/>
      <c r="AH13" s="14"/>
    </row>
    <row r="14" spans="2:34" ht="28.5" customHeight="1">
      <c r="B14" s="260" t="s">
        <v>169</v>
      </c>
      <c r="C14" s="261"/>
      <c r="D14" s="261"/>
      <c r="E14" s="262"/>
      <c r="F14" s="270" t="s">
        <v>91</v>
      </c>
      <c r="G14" s="271"/>
      <c r="H14" s="271"/>
      <c r="I14" s="271"/>
      <c r="J14" s="271"/>
      <c r="K14" s="271"/>
      <c r="L14" s="271"/>
      <c r="M14" s="271"/>
      <c r="N14" s="271"/>
      <c r="O14" s="271"/>
      <c r="P14" s="271"/>
      <c r="Q14" s="271"/>
      <c r="R14" s="271"/>
      <c r="S14" s="271"/>
      <c r="T14" s="271"/>
      <c r="U14" s="271"/>
      <c r="V14" s="271"/>
      <c r="W14" s="271"/>
      <c r="X14" s="271"/>
      <c r="Y14" s="271"/>
      <c r="Z14" s="272"/>
      <c r="AA14" s="19"/>
      <c r="AC14" s="14"/>
      <c r="AD14" s="14"/>
      <c r="AE14" s="46"/>
      <c r="AF14" s="46"/>
      <c r="AG14" s="46"/>
      <c r="AH14" s="14"/>
    </row>
    <row r="15" spans="2:34" ht="36" customHeight="1" thickBot="1">
      <c r="B15" s="263"/>
      <c r="C15" s="264"/>
      <c r="D15" s="264"/>
      <c r="E15" s="265"/>
      <c r="F15" s="273"/>
      <c r="G15" s="274"/>
      <c r="H15" s="274"/>
      <c r="I15" s="274"/>
      <c r="J15" s="274"/>
      <c r="K15" s="274"/>
      <c r="L15" s="274"/>
      <c r="M15" s="274"/>
      <c r="N15" s="274"/>
      <c r="O15" s="274"/>
      <c r="P15" s="274"/>
      <c r="Q15" s="274"/>
      <c r="R15" s="274"/>
      <c r="S15" s="274"/>
      <c r="T15" s="274"/>
      <c r="U15" s="274"/>
      <c r="V15" s="274"/>
      <c r="W15" s="274"/>
      <c r="X15" s="274"/>
      <c r="Y15" s="274"/>
      <c r="Z15" s="275"/>
      <c r="AA15" s="19"/>
      <c r="AC15" s="14"/>
      <c r="AD15" s="14"/>
      <c r="AE15" s="46"/>
      <c r="AF15" s="46"/>
      <c r="AG15" s="46"/>
      <c r="AH15" s="14"/>
    </row>
    <row r="16" spans="2:34" ht="32.25" customHeight="1" thickBot="1">
      <c r="B16" s="336" t="s">
        <v>123</v>
      </c>
      <c r="C16" s="337"/>
      <c r="D16" s="337"/>
      <c r="E16" s="338"/>
      <c r="F16" s="231" t="s">
        <v>167</v>
      </c>
      <c r="G16" s="232"/>
      <c r="H16" s="232"/>
      <c r="I16" s="232"/>
      <c r="J16" s="232"/>
      <c r="K16" s="232"/>
      <c r="L16" s="232"/>
      <c r="M16" s="232"/>
      <c r="N16" s="232"/>
      <c r="O16" s="232"/>
      <c r="P16" s="232"/>
      <c r="Q16" s="232"/>
      <c r="R16" s="232"/>
      <c r="S16" s="232"/>
      <c r="T16" s="232"/>
      <c r="U16" s="232"/>
      <c r="V16" s="232"/>
      <c r="W16" s="232"/>
      <c r="X16" s="232"/>
      <c r="Y16" s="232"/>
      <c r="Z16" s="233"/>
      <c r="AA16" s="20"/>
      <c r="AC16" s="14"/>
      <c r="AD16" s="88"/>
      <c r="AE16" s="89"/>
      <c r="AF16" s="89"/>
      <c r="AG16" s="89"/>
      <c r="AH16" s="88"/>
    </row>
    <row r="17" spans="2:39" ht="32.25" customHeight="1" thickBot="1">
      <c r="B17" s="260" t="s">
        <v>124</v>
      </c>
      <c r="C17" s="261"/>
      <c r="D17" s="261"/>
      <c r="E17" s="262"/>
      <c r="F17" s="236" t="s">
        <v>167</v>
      </c>
      <c r="G17" s="237"/>
      <c r="H17" s="237"/>
      <c r="I17" s="237"/>
      <c r="J17" s="237"/>
      <c r="K17" s="237"/>
      <c r="L17" s="237"/>
      <c r="M17" s="237"/>
      <c r="N17" s="237"/>
      <c r="O17" s="237"/>
      <c r="P17" s="237"/>
      <c r="Q17" s="237"/>
      <c r="R17" s="237"/>
      <c r="S17" s="237"/>
      <c r="T17" s="237"/>
      <c r="U17" s="237"/>
      <c r="V17" s="237"/>
      <c r="W17" s="237"/>
      <c r="X17" s="237"/>
      <c r="Y17" s="237"/>
      <c r="Z17" s="238"/>
      <c r="AA17" s="17"/>
      <c r="AC17" s="14"/>
      <c r="AD17" s="14"/>
      <c r="AE17" s="46"/>
      <c r="AF17" s="46"/>
      <c r="AG17" s="14"/>
      <c r="AH17" s="14"/>
    </row>
    <row r="18" spans="2:39" ht="50.1" customHeight="1" thickBot="1">
      <c r="B18" s="361" t="s">
        <v>176</v>
      </c>
      <c r="C18" s="362"/>
      <c r="D18" s="362"/>
      <c r="E18" s="363"/>
      <c r="F18" s="326" t="s">
        <v>170</v>
      </c>
      <c r="G18" s="327"/>
      <c r="H18" s="327"/>
      <c r="I18" s="228" t="s">
        <v>167</v>
      </c>
      <c r="J18" s="229"/>
      <c r="K18" s="229"/>
      <c r="L18" s="229"/>
      <c r="M18" s="230"/>
      <c r="N18" s="230"/>
      <c r="O18" s="230"/>
      <c r="P18" s="315" t="s">
        <v>171</v>
      </c>
      <c r="Q18" s="316"/>
      <c r="R18" s="317"/>
      <c r="S18" s="320" t="s">
        <v>167</v>
      </c>
      <c r="T18" s="321"/>
      <c r="U18" s="321"/>
      <c r="V18" s="321"/>
      <c r="W18" s="321"/>
      <c r="X18" s="321"/>
      <c r="Y18" s="321"/>
      <c r="Z18" s="322"/>
      <c r="AA18" s="17"/>
      <c r="AE18" s="46"/>
      <c r="AF18" s="46"/>
      <c r="AG18" s="46"/>
    </row>
    <row r="19" spans="2:39" ht="50.1" customHeight="1" thickBot="1">
      <c r="B19" s="364"/>
      <c r="C19" s="365"/>
      <c r="D19" s="365"/>
      <c r="E19" s="366"/>
      <c r="F19" s="328"/>
      <c r="G19" s="329"/>
      <c r="H19" s="329"/>
      <c r="I19" s="228" t="s">
        <v>167</v>
      </c>
      <c r="J19" s="229"/>
      <c r="K19" s="229"/>
      <c r="L19" s="229"/>
      <c r="M19" s="230"/>
      <c r="N19" s="230"/>
      <c r="O19" s="230"/>
      <c r="P19" s="318"/>
      <c r="Q19" s="318"/>
      <c r="R19" s="319"/>
      <c r="S19" s="323"/>
      <c r="T19" s="324"/>
      <c r="U19" s="324"/>
      <c r="V19" s="324"/>
      <c r="W19" s="324"/>
      <c r="X19" s="324"/>
      <c r="Y19" s="324"/>
      <c r="Z19" s="325"/>
      <c r="AA19" s="17"/>
      <c r="AE19" s="63"/>
      <c r="AF19" s="63"/>
      <c r="AG19" s="63"/>
      <c r="AJ19" s="14"/>
    </row>
    <row r="20" spans="2:39" ht="39.950000000000003" customHeight="1" thickBot="1">
      <c r="B20" s="367"/>
      <c r="C20" s="368"/>
      <c r="D20" s="368"/>
      <c r="E20" s="369"/>
      <c r="F20" s="330" t="s">
        <v>175</v>
      </c>
      <c r="G20" s="331"/>
      <c r="H20" s="332"/>
      <c r="I20" s="333" t="s">
        <v>258</v>
      </c>
      <c r="J20" s="334"/>
      <c r="K20" s="334"/>
      <c r="L20" s="334"/>
      <c r="M20" s="334"/>
      <c r="N20" s="334"/>
      <c r="O20" s="334"/>
      <c r="P20" s="334"/>
      <c r="Q20" s="334"/>
      <c r="R20" s="334"/>
      <c r="S20" s="334"/>
      <c r="T20" s="334"/>
      <c r="U20" s="334"/>
      <c r="V20" s="334"/>
      <c r="W20" s="334"/>
      <c r="X20" s="334"/>
      <c r="Y20" s="334"/>
      <c r="Z20" s="335"/>
      <c r="AA20" s="17"/>
      <c r="AE20" s="63"/>
      <c r="AF20" s="63"/>
      <c r="AG20" s="63"/>
      <c r="AJ20" s="14"/>
    </row>
    <row r="21" spans="2:39" ht="31.5" customHeight="1" thickBot="1">
      <c r="B21" s="309" t="s">
        <v>183</v>
      </c>
      <c r="C21" s="310"/>
      <c r="D21" s="310"/>
      <c r="E21" s="311"/>
      <c r="F21" s="234" t="s">
        <v>106</v>
      </c>
      <c r="G21" s="225"/>
      <c r="H21" s="225"/>
      <c r="I21" s="235"/>
      <c r="J21" s="225" t="s">
        <v>33</v>
      </c>
      <c r="K21" s="225"/>
      <c r="L21" s="227"/>
      <c r="M21" s="292" t="s">
        <v>107</v>
      </c>
      <c r="N21" s="293"/>
      <c r="O21" s="293"/>
      <c r="P21" s="307"/>
      <c r="Q21" s="225" t="s">
        <v>33</v>
      </c>
      <c r="R21" s="225"/>
      <c r="S21" s="227"/>
      <c r="T21" s="234" t="s">
        <v>221</v>
      </c>
      <c r="U21" s="225"/>
      <c r="V21" s="225"/>
      <c r="W21" s="235"/>
      <c r="X21" s="225" t="s">
        <v>33</v>
      </c>
      <c r="Y21" s="225"/>
      <c r="Z21" s="227"/>
      <c r="AA21" s="18"/>
      <c r="AD21" s="64"/>
      <c r="AE21" s="14"/>
      <c r="AF21" s="14"/>
      <c r="AG21" s="46"/>
    </row>
    <row r="22" spans="2:39" ht="31.5" customHeight="1" thickBot="1">
      <c r="B22" s="312"/>
      <c r="C22" s="313"/>
      <c r="D22" s="313"/>
      <c r="E22" s="314"/>
      <c r="F22" s="234" t="s">
        <v>108</v>
      </c>
      <c r="G22" s="225"/>
      <c r="H22" s="225"/>
      <c r="I22" s="235"/>
      <c r="J22" s="225" t="s">
        <v>33</v>
      </c>
      <c r="K22" s="225"/>
      <c r="L22" s="227"/>
      <c r="M22" s="234" t="s">
        <v>109</v>
      </c>
      <c r="N22" s="225"/>
      <c r="O22" s="225"/>
      <c r="P22" s="225"/>
      <c r="Q22" s="225" t="s">
        <v>33</v>
      </c>
      <c r="R22" s="225"/>
      <c r="S22" s="226"/>
      <c r="T22" s="292" t="s">
        <v>110</v>
      </c>
      <c r="U22" s="293"/>
      <c r="V22" s="293"/>
      <c r="W22" s="293"/>
      <c r="X22" s="225" t="s">
        <v>33</v>
      </c>
      <c r="Y22" s="225"/>
      <c r="Z22" s="227"/>
      <c r="AA22" s="18"/>
      <c r="AE22" s="14"/>
      <c r="AF22" s="14"/>
      <c r="AG22" s="46"/>
    </row>
    <row r="23" spans="2:39" ht="36" customHeight="1" thickBot="1">
      <c r="B23" s="248" t="s">
        <v>125</v>
      </c>
      <c r="C23" s="380" t="s" ph="1">
        <v>57</v>
      </c>
      <c r="D23" s="252" ph="1"/>
      <c r="E23" s="252" ph="1"/>
      <c r="F23" s="252" ph="1"/>
      <c r="G23" s="252" ph="1"/>
      <c r="H23" s="253" ph="1"/>
      <c r="I23" s="266" ph="1"/>
      <c r="J23" s="267" ph="1"/>
      <c r="K23" s="267" ph="1"/>
      <c r="L23" s="267" ph="1"/>
      <c r="M23" s="267" ph="1"/>
      <c r="N23" s="267" ph="1"/>
      <c r="O23" s="267" ph="1"/>
      <c r="P23" s="267" ph="1"/>
      <c r="Q23" s="267" ph="1"/>
      <c r="R23" s="267" ph="1"/>
      <c r="S23" s="267" ph="1"/>
      <c r="T23" s="267" ph="1"/>
      <c r="U23" s="267" ph="1"/>
      <c r="V23" s="267" ph="1"/>
      <c r="W23" s="267" ph="1"/>
      <c r="X23" s="267" ph="1"/>
      <c r="Y23" s="267" ph="1"/>
      <c r="Z23" s="268" ph="1"/>
      <c r="AA23" s="17"/>
      <c r="AD23" s="14"/>
      <c r="AE23" s="14"/>
      <c r="AF23" s="14"/>
      <c r="AG23" s="14"/>
      <c r="AH23" s="14"/>
      <c r="AI23" s="14"/>
      <c r="AJ23" s="14"/>
      <c r="AK23" s="14"/>
      <c r="AL23" s="14"/>
      <c r="AM23" s="14"/>
    </row>
    <row r="24" spans="2:39" ht="51.75" customHeight="1" thickBot="1">
      <c r="B24" s="249"/>
      <c r="C24" s="381" t="s">
        <v>111</v>
      </c>
      <c r="D24" s="246"/>
      <c r="E24" s="246"/>
      <c r="F24" s="246"/>
      <c r="G24" s="246"/>
      <c r="H24" s="247"/>
      <c r="I24" s="111"/>
      <c r="J24" s="112"/>
      <c r="K24" s="112"/>
      <c r="L24" s="112"/>
      <c r="M24" s="112"/>
      <c r="N24" s="112"/>
      <c r="O24" s="112"/>
      <c r="P24" s="112"/>
      <c r="Q24" s="112"/>
      <c r="R24" s="112"/>
      <c r="S24" s="242" t="s">
        <v>54</v>
      </c>
      <c r="T24" s="242"/>
      <c r="U24" s="379" t="str">
        <f>IF(I24="","",DATEDIF(I24,AE24,"Y"))</f>
        <v/>
      </c>
      <c r="V24" s="379"/>
      <c r="W24" s="379"/>
      <c r="X24" s="243" t="s">
        <v>55</v>
      </c>
      <c r="Y24" s="243"/>
      <c r="Z24" s="244"/>
      <c r="AA24" s="17"/>
      <c r="AC24" s="102" t="s">
        <v>168</v>
      </c>
      <c r="AD24" s="103"/>
      <c r="AE24" s="104">
        <v>42461</v>
      </c>
      <c r="AF24" s="103"/>
      <c r="AG24" s="103"/>
      <c r="AH24" s="67"/>
      <c r="AI24" s="67"/>
      <c r="AJ24" s="67"/>
      <c r="AK24" s="67"/>
      <c r="AL24" s="67"/>
      <c r="AM24" s="14"/>
    </row>
    <row r="25" spans="2:39" ht="38.1" customHeight="1">
      <c r="B25" s="249"/>
      <c r="C25" s="370" t="s">
        <v>112</v>
      </c>
      <c r="D25" s="246"/>
      <c r="E25" s="246"/>
      <c r="F25" s="246"/>
      <c r="G25" s="246"/>
      <c r="H25" s="247"/>
      <c r="I25" s="239" t="s">
        <v>52</v>
      </c>
      <c r="J25" s="240"/>
      <c r="K25" s="240"/>
      <c r="L25" s="240"/>
      <c r="M25" s="240"/>
      <c r="N25" s="240"/>
      <c r="O25" s="240"/>
      <c r="P25" s="240"/>
      <c r="Q25" s="240"/>
      <c r="R25" s="240"/>
      <c r="S25" s="240"/>
      <c r="T25" s="240"/>
      <c r="U25" s="240"/>
      <c r="V25" s="240"/>
      <c r="W25" s="240"/>
      <c r="X25" s="240"/>
      <c r="Y25" s="240"/>
      <c r="Z25" s="241"/>
      <c r="AA25" s="17"/>
      <c r="AC25" s="14"/>
      <c r="AD25" s="14"/>
      <c r="AE25" s="14"/>
      <c r="AF25" s="14"/>
      <c r="AG25" s="14"/>
      <c r="AH25" s="14"/>
      <c r="AI25" s="14"/>
      <c r="AJ25" s="14"/>
      <c r="AK25" s="14"/>
      <c r="AL25" s="14"/>
      <c r="AM25" s="14"/>
    </row>
    <row r="26" spans="2:39" ht="38.1" customHeight="1">
      <c r="B26" s="249"/>
      <c r="C26" s="370" t="s">
        <v>14</v>
      </c>
      <c r="D26" s="290"/>
      <c r="E26" s="290"/>
      <c r="F26" s="290"/>
      <c r="G26" s="290"/>
      <c r="H26" s="291"/>
      <c r="I26" s="239"/>
      <c r="J26" s="240"/>
      <c r="K26" s="240"/>
      <c r="L26" s="240"/>
      <c r="M26" s="240"/>
      <c r="N26" s="240"/>
      <c r="O26" s="240"/>
      <c r="P26" s="240"/>
      <c r="Q26" s="240"/>
      <c r="R26" s="240"/>
      <c r="S26" s="240"/>
      <c r="T26" s="240"/>
      <c r="U26" s="240"/>
      <c r="V26" s="240"/>
      <c r="W26" s="240"/>
      <c r="X26" s="240"/>
      <c r="Y26" s="240"/>
      <c r="Z26" s="241"/>
      <c r="AA26" s="17"/>
      <c r="AC26" s="14"/>
      <c r="AD26" s="14"/>
      <c r="AE26" s="14"/>
      <c r="AF26" s="14"/>
      <c r="AG26" s="14"/>
    </row>
    <row r="27" spans="2:39" ht="38.1" customHeight="1">
      <c r="B27" s="249"/>
      <c r="C27" s="370" t="s">
        <v>37</v>
      </c>
      <c r="D27" s="290"/>
      <c r="E27" s="290"/>
      <c r="F27" s="290"/>
      <c r="G27" s="290"/>
      <c r="H27" s="291"/>
      <c r="I27" s="239" t="s">
        <v>51</v>
      </c>
      <c r="J27" s="240"/>
      <c r="K27" s="240"/>
      <c r="L27" s="240"/>
      <c r="M27" s="240"/>
      <c r="N27" s="240"/>
      <c r="O27" s="240"/>
      <c r="P27" s="240"/>
      <c r="Q27" s="240"/>
      <c r="R27" s="240"/>
      <c r="S27" s="240"/>
      <c r="T27" s="240"/>
      <c r="U27" s="240"/>
      <c r="V27" s="240"/>
      <c r="W27" s="240"/>
      <c r="X27" s="240"/>
      <c r="Y27" s="240"/>
      <c r="Z27" s="241"/>
      <c r="AC27" s="14"/>
      <c r="AD27" s="14"/>
      <c r="AE27" s="14"/>
      <c r="AF27" s="14"/>
      <c r="AG27" s="14"/>
    </row>
    <row r="28" spans="2:39" ht="38.1" customHeight="1">
      <c r="B28" s="249"/>
      <c r="C28" s="245" t="s">
        <v>113</v>
      </c>
      <c r="D28" s="246"/>
      <c r="E28" s="246"/>
      <c r="F28" s="246"/>
      <c r="G28" s="246"/>
      <c r="H28" s="247"/>
      <c r="I28" s="239" t="s">
        <v>64</v>
      </c>
      <c r="J28" s="240"/>
      <c r="K28" s="240"/>
      <c r="L28" s="240"/>
      <c r="M28" s="240"/>
      <c r="N28" s="240"/>
      <c r="O28" s="240"/>
      <c r="P28" s="240"/>
      <c r="Q28" s="240"/>
      <c r="R28" s="240"/>
      <c r="S28" s="240"/>
      <c r="T28" s="240"/>
      <c r="U28" s="240"/>
      <c r="V28" s="240"/>
      <c r="W28" s="240"/>
      <c r="X28" s="240"/>
      <c r="Y28" s="240"/>
      <c r="Z28" s="241"/>
      <c r="AC28" s="14"/>
      <c r="AD28" s="14"/>
      <c r="AE28" s="14"/>
      <c r="AF28" s="14"/>
      <c r="AG28" s="14"/>
    </row>
    <row r="29" spans="2:39" ht="38.1" customHeight="1">
      <c r="B29" s="249"/>
      <c r="C29" s="245" t="s">
        <v>114</v>
      </c>
      <c r="D29" s="246"/>
      <c r="E29" s="246"/>
      <c r="F29" s="246"/>
      <c r="G29" s="246"/>
      <c r="H29" s="247"/>
      <c r="I29" s="239" t="s">
        <v>53</v>
      </c>
      <c r="J29" s="240"/>
      <c r="K29" s="240"/>
      <c r="L29" s="240"/>
      <c r="M29" s="240"/>
      <c r="N29" s="240"/>
      <c r="O29" s="240"/>
      <c r="P29" s="240"/>
      <c r="Q29" s="240"/>
      <c r="R29" s="240"/>
      <c r="S29" s="240"/>
      <c r="T29" s="240"/>
      <c r="U29" s="240"/>
      <c r="V29" s="240"/>
      <c r="W29" s="240"/>
      <c r="X29" s="240"/>
      <c r="Y29" s="240"/>
      <c r="Z29" s="241"/>
      <c r="AC29" s="14"/>
      <c r="AD29" s="14"/>
      <c r="AE29" s="14"/>
      <c r="AF29" s="14"/>
      <c r="AG29" s="14"/>
    </row>
    <row r="30" spans="2:39" ht="38.1" customHeight="1" thickBot="1">
      <c r="B30" s="250"/>
      <c r="C30" s="302" t="s">
        <v>36</v>
      </c>
      <c r="D30" s="303"/>
      <c r="E30" s="303"/>
      <c r="F30" s="303"/>
      <c r="G30" s="303"/>
      <c r="H30" s="304"/>
      <c r="I30" s="239" t="s">
        <v>53</v>
      </c>
      <c r="J30" s="240"/>
      <c r="K30" s="240"/>
      <c r="L30" s="240"/>
      <c r="M30" s="240"/>
      <c r="N30" s="240"/>
      <c r="O30" s="240"/>
      <c r="P30" s="240"/>
      <c r="Q30" s="240"/>
      <c r="R30" s="240"/>
      <c r="S30" s="240"/>
      <c r="T30" s="240"/>
      <c r="U30" s="240"/>
      <c r="V30" s="240"/>
      <c r="W30" s="240"/>
      <c r="X30" s="240"/>
      <c r="Y30" s="240"/>
      <c r="Z30" s="241"/>
      <c r="AC30" s="14"/>
      <c r="AD30" s="14"/>
      <c r="AE30" s="14"/>
      <c r="AF30" s="14"/>
      <c r="AG30" s="14"/>
    </row>
    <row r="31" spans="2:39" ht="42.75" customHeight="1">
      <c r="B31" s="248" t="s">
        <v>126</v>
      </c>
      <c r="C31" s="251" t="s" ph="1">
        <v>57</v>
      </c>
      <c r="D31" s="252" ph="1"/>
      <c r="E31" s="252" ph="1"/>
      <c r="F31" s="252" ph="1"/>
      <c r="G31" s="252" ph="1"/>
      <c r="H31" s="253" ph="1"/>
      <c r="I31" s="266" ph="1"/>
      <c r="J31" s="267" ph="1"/>
      <c r="K31" s="267" ph="1"/>
      <c r="L31" s="267" ph="1"/>
      <c r="M31" s="267" ph="1"/>
      <c r="N31" s="267" ph="1"/>
      <c r="O31" s="267" ph="1"/>
      <c r="P31" s="267" ph="1"/>
      <c r="Q31" s="267" ph="1"/>
      <c r="R31" s="267" ph="1"/>
      <c r="S31" s="267" ph="1"/>
      <c r="T31" s="267" ph="1"/>
      <c r="U31" s="267" ph="1"/>
      <c r="V31" s="267" ph="1"/>
      <c r="W31" s="267" ph="1"/>
      <c r="X31" s="267" ph="1"/>
      <c r="Y31" s="267" ph="1"/>
      <c r="Z31" s="268" ph="1"/>
      <c r="AC31" s="14"/>
      <c r="AD31" s="14"/>
      <c r="AE31" s="14"/>
      <c r="AF31" s="14"/>
      <c r="AG31" s="14"/>
    </row>
    <row r="32" spans="2:39" ht="42.75" customHeight="1">
      <c r="B32" s="249"/>
      <c r="C32" s="290" t="s">
        <v>35</v>
      </c>
      <c r="D32" s="290"/>
      <c r="E32" s="290"/>
      <c r="F32" s="290"/>
      <c r="G32" s="290"/>
      <c r="H32" s="291"/>
      <c r="I32" s="239" t="s">
        <v>40</v>
      </c>
      <c r="J32" s="240"/>
      <c r="K32" s="240"/>
      <c r="L32" s="240"/>
      <c r="M32" s="240"/>
      <c r="N32" s="240"/>
      <c r="O32" s="240"/>
      <c r="P32" s="240"/>
      <c r="Q32" s="240"/>
      <c r="R32" s="240"/>
      <c r="S32" s="240"/>
      <c r="T32" s="240"/>
      <c r="U32" s="240"/>
      <c r="V32" s="240"/>
      <c r="W32" s="240"/>
      <c r="X32" s="240"/>
      <c r="Y32" s="240"/>
      <c r="Z32" s="241"/>
      <c r="AC32" s="14"/>
      <c r="AD32" s="14"/>
      <c r="AE32" s="14"/>
      <c r="AF32" s="14"/>
      <c r="AG32" s="14"/>
    </row>
    <row r="33" spans="2:36" ht="42.75" customHeight="1">
      <c r="B33" s="249"/>
      <c r="C33" s="246" t="s">
        <v>115</v>
      </c>
      <c r="D33" s="246"/>
      <c r="E33" s="246"/>
      <c r="F33" s="246"/>
      <c r="G33" s="246"/>
      <c r="H33" s="247"/>
      <c r="I33" s="239" t="s">
        <v>53</v>
      </c>
      <c r="J33" s="240"/>
      <c r="K33" s="240"/>
      <c r="L33" s="240"/>
      <c r="M33" s="240"/>
      <c r="N33" s="240"/>
      <c r="O33" s="240"/>
      <c r="P33" s="240"/>
      <c r="Q33" s="240"/>
      <c r="R33" s="240"/>
      <c r="S33" s="240"/>
      <c r="T33" s="240"/>
      <c r="U33" s="240"/>
      <c r="V33" s="240"/>
      <c r="W33" s="240"/>
      <c r="X33" s="240"/>
      <c r="Y33" s="240"/>
      <c r="Z33" s="241"/>
      <c r="AC33" s="14"/>
      <c r="AD33" s="14"/>
      <c r="AE33" s="14"/>
      <c r="AF33" s="14"/>
      <c r="AG33" s="14"/>
    </row>
    <row r="34" spans="2:36" ht="42.75" customHeight="1" thickBot="1">
      <c r="B34" s="250"/>
      <c r="C34" s="214" t="s">
        <v>38</v>
      </c>
      <c r="D34" s="214"/>
      <c r="E34" s="214"/>
      <c r="F34" s="214"/>
      <c r="G34" s="214"/>
      <c r="H34" s="306"/>
      <c r="I34" s="299" t="s">
        <v>39</v>
      </c>
      <c r="J34" s="300"/>
      <c r="K34" s="300"/>
      <c r="L34" s="300"/>
      <c r="M34" s="300"/>
      <c r="N34" s="300"/>
      <c r="O34" s="300"/>
      <c r="P34" s="300"/>
      <c r="Q34" s="300"/>
      <c r="R34" s="300"/>
      <c r="S34" s="300"/>
      <c r="T34" s="300"/>
      <c r="U34" s="300"/>
      <c r="V34" s="300"/>
      <c r="W34" s="300"/>
      <c r="X34" s="300"/>
      <c r="Y34" s="300"/>
      <c r="Z34" s="301"/>
      <c r="AC34" s="14"/>
      <c r="AD34" s="14"/>
      <c r="AE34" s="14"/>
      <c r="AF34" s="14"/>
      <c r="AG34" s="14"/>
    </row>
    <row r="35" spans="2:36" ht="16.5" thickBot="1">
      <c r="B35" s="1"/>
      <c r="C35" s="1"/>
      <c r="D35" s="1"/>
      <c r="AC35" s="14"/>
      <c r="AD35" s="14"/>
      <c r="AE35" s="14"/>
      <c r="AF35" s="14"/>
      <c r="AG35" s="14"/>
    </row>
    <row r="36" spans="2:36" ht="27.75" customHeight="1" thickBot="1">
      <c r="B36" s="257" t="s">
        <v>160</v>
      </c>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9"/>
      <c r="AC36" s="14"/>
      <c r="AD36" s="14"/>
      <c r="AE36" s="14"/>
      <c r="AF36" s="14"/>
      <c r="AG36" s="14"/>
    </row>
    <row r="37" spans="2:36" ht="13.5" customHeight="1">
      <c r="B37" s="382" t="s">
        <v>15</v>
      </c>
      <c r="C37" s="119"/>
      <c r="D37" s="119" t="s">
        <v>43</v>
      </c>
      <c r="E37" s="119" t="s">
        <v>16</v>
      </c>
      <c r="F37" s="119"/>
      <c r="G37" s="119"/>
      <c r="H37" s="119"/>
      <c r="I37" s="119"/>
      <c r="J37" s="119"/>
      <c r="K37" s="119" t="s">
        <v>17</v>
      </c>
      <c r="L37" s="119"/>
      <c r="M37" s="119"/>
      <c r="N37" s="119"/>
      <c r="O37" s="119" t="s">
        <v>29</v>
      </c>
      <c r="P37" s="119" t="s">
        <v>118</v>
      </c>
      <c r="Q37" s="119"/>
      <c r="R37" s="371" t="s">
        <v>116</v>
      </c>
      <c r="S37" s="212"/>
      <c r="T37" s="212"/>
      <c r="U37" s="372"/>
      <c r="V37" s="371" t="s">
        <v>231</v>
      </c>
      <c r="W37" s="175"/>
      <c r="X37" s="372"/>
      <c r="Y37" s="371" t="s">
        <v>232</v>
      </c>
      <c r="Z37" s="176"/>
      <c r="AC37" s="14"/>
      <c r="AD37" s="14"/>
      <c r="AE37" s="14"/>
      <c r="AF37" s="14"/>
      <c r="AG37" s="14"/>
    </row>
    <row r="38" spans="2:36" ht="38.25" customHeight="1">
      <c r="B38" s="383"/>
      <c r="C38" s="120"/>
      <c r="D38" s="120"/>
      <c r="E38" s="120"/>
      <c r="F38" s="120"/>
      <c r="G38" s="120"/>
      <c r="H38" s="120"/>
      <c r="I38" s="120"/>
      <c r="J38" s="120"/>
      <c r="K38" s="120"/>
      <c r="L38" s="120"/>
      <c r="M38" s="120"/>
      <c r="N38" s="120"/>
      <c r="O38" s="120"/>
      <c r="P38" s="120"/>
      <c r="Q38" s="120"/>
      <c r="R38" s="373"/>
      <c r="S38" s="374"/>
      <c r="T38" s="374"/>
      <c r="U38" s="375"/>
      <c r="V38" s="376"/>
      <c r="W38" s="378"/>
      <c r="X38" s="375"/>
      <c r="Y38" s="376"/>
      <c r="Z38" s="377"/>
      <c r="AC38" s="14"/>
      <c r="AD38" s="14"/>
      <c r="AE38" s="14"/>
      <c r="AF38" s="14"/>
      <c r="AG38" s="65"/>
    </row>
    <row r="39" spans="2:36" ht="57.75" customHeight="1">
      <c r="B39" s="254"/>
      <c r="C39" s="255"/>
      <c r="D39" s="79" t="s">
        <v>33</v>
      </c>
      <c r="E39" s="121" t="s">
        <v>83</v>
      </c>
      <c r="F39" s="122"/>
      <c r="G39" s="122"/>
      <c r="H39" s="122"/>
      <c r="I39" s="122"/>
      <c r="J39" s="123"/>
      <c r="K39" s="256"/>
      <c r="L39" s="256"/>
      <c r="M39" s="256"/>
      <c r="N39" s="256"/>
      <c r="O39" s="50"/>
      <c r="P39" s="256"/>
      <c r="Q39" s="256"/>
      <c r="R39" s="121"/>
      <c r="S39" s="122"/>
      <c r="T39" s="122"/>
      <c r="U39" s="339"/>
      <c r="V39" s="113"/>
      <c r="W39" s="114"/>
      <c r="X39" s="115"/>
      <c r="Y39" s="340"/>
      <c r="Z39" s="341"/>
      <c r="AB39" s="14"/>
      <c r="AC39" s="14"/>
      <c r="AD39" s="14"/>
      <c r="AE39" s="14"/>
      <c r="AF39" s="14"/>
      <c r="AG39" s="66"/>
      <c r="AH39" s="14"/>
      <c r="AI39" s="14"/>
      <c r="AJ39" s="14"/>
    </row>
    <row r="40" spans="2:36" ht="54" customHeight="1">
      <c r="B40" s="294" t="s">
        <v>127</v>
      </c>
      <c r="C40" s="295"/>
      <c r="D40" s="71" t="s">
        <v>90</v>
      </c>
      <c r="E40" s="121" t="s">
        <v>84</v>
      </c>
      <c r="F40" s="122"/>
      <c r="G40" s="122"/>
      <c r="H40" s="122"/>
      <c r="I40" s="122"/>
      <c r="J40" s="123"/>
      <c r="K40" s="256" t="s">
        <v>85</v>
      </c>
      <c r="L40" s="256"/>
      <c r="M40" s="256"/>
      <c r="N40" s="256"/>
      <c r="O40" s="50">
        <v>40</v>
      </c>
      <c r="P40" s="256" t="s">
        <v>87</v>
      </c>
      <c r="Q40" s="256"/>
      <c r="R40" s="121" t="s">
        <v>88</v>
      </c>
      <c r="S40" s="122"/>
      <c r="T40" s="122"/>
      <c r="U40" s="339"/>
      <c r="V40" s="113"/>
      <c r="W40" s="114"/>
      <c r="X40" s="115"/>
      <c r="Y40" s="342"/>
      <c r="Z40" s="341"/>
      <c r="AB40" s="63"/>
      <c r="AC40" s="14"/>
      <c r="AD40" s="14"/>
      <c r="AE40" s="14"/>
      <c r="AF40" s="14"/>
      <c r="AG40" s="66"/>
      <c r="AH40" s="14"/>
      <c r="AI40" s="14"/>
      <c r="AJ40" s="14"/>
    </row>
    <row r="41" spans="2:36" ht="54" customHeight="1">
      <c r="B41" s="294"/>
      <c r="C41" s="295"/>
      <c r="D41" s="71"/>
      <c r="E41" s="121"/>
      <c r="F41" s="122"/>
      <c r="G41" s="122"/>
      <c r="H41" s="122"/>
      <c r="I41" s="122"/>
      <c r="J41" s="123"/>
      <c r="K41" s="256" t="s">
        <v>86</v>
      </c>
      <c r="L41" s="256"/>
      <c r="M41" s="256"/>
      <c r="N41" s="256"/>
      <c r="O41" s="50">
        <v>38</v>
      </c>
      <c r="P41" s="256" t="s">
        <v>87</v>
      </c>
      <c r="Q41" s="256"/>
      <c r="R41" s="121" t="s">
        <v>89</v>
      </c>
      <c r="S41" s="122"/>
      <c r="T41" s="122"/>
      <c r="U41" s="339"/>
      <c r="V41" s="113"/>
      <c r="W41" s="114"/>
      <c r="X41" s="115"/>
      <c r="Y41" s="342"/>
      <c r="Z41" s="341"/>
      <c r="AB41" s="46"/>
      <c r="AC41" s="14"/>
      <c r="AD41" s="14"/>
      <c r="AE41" s="14"/>
      <c r="AF41" s="14"/>
      <c r="AG41" s="66"/>
      <c r="AH41" s="14"/>
      <c r="AI41" s="14"/>
      <c r="AJ41" s="14"/>
    </row>
    <row r="42" spans="2:36" ht="54" customHeight="1">
      <c r="B42" s="294" t="s">
        <v>128</v>
      </c>
      <c r="C42" s="295"/>
      <c r="D42" s="71" t="s">
        <v>80</v>
      </c>
      <c r="E42" s="121" t="s">
        <v>93</v>
      </c>
      <c r="F42" s="122"/>
      <c r="G42" s="122"/>
      <c r="H42" s="122"/>
      <c r="I42" s="122"/>
      <c r="J42" s="123"/>
      <c r="K42" s="256" t="s">
        <v>94</v>
      </c>
      <c r="L42" s="256"/>
      <c r="M42" s="256"/>
      <c r="N42" s="256"/>
      <c r="O42" s="50">
        <v>39</v>
      </c>
      <c r="P42" s="256" t="s">
        <v>96</v>
      </c>
      <c r="Q42" s="256"/>
      <c r="R42" s="121" t="s">
        <v>98</v>
      </c>
      <c r="S42" s="122"/>
      <c r="T42" s="122"/>
      <c r="U42" s="339"/>
      <c r="V42" s="113"/>
      <c r="W42" s="114"/>
      <c r="X42" s="115"/>
      <c r="Y42" s="343"/>
      <c r="Z42" s="341"/>
      <c r="AB42" s="46"/>
      <c r="AC42" s="14"/>
      <c r="AD42" s="14"/>
      <c r="AE42" s="14"/>
      <c r="AF42" s="14"/>
      <c r="AG42" s="66"/>
      <c r="AH42" s="14"/>
      <c r="AI42" s="14"/>
      <c r="AJ42" s="14"/>
    </row>
    <row r="43" spans="2:36" ht="54" customHeight="1">
      <c r="B43" s="294" t="s">
        <v>129</v>
      </c>
      <c r="C43" s="295"/>
      <c r="D43" s="71" t="s">
        <v>80</v>
      </c>
      <c r="E43" s="121" t="s">
        <v>119</v>
      </c>
      <c r="F43" s="122"/>
      <c r="G43" s="122"/>
      <c r="H43" s="122"/>
      <c r="I43" s="122"/>
      <c r="J43" s="123"/>
      <c r="K43" s="256" t="s">
        <v>95</v>
      </c>
      <c r="L43" s="256"/>
      <c r="M43" s="256"/>
      <c r="N43" s="256"/>
      <c r="O43" s="50">
        <v>38</v>
      </c>
      <c r="P43" s="256" t="s">
        <v>97</v>
      </c>
      <c r="Q43" s="256"/>
      <c r="R43" s="121" t="s">
        <v>99</v>
      </c>
      <c r="S43" s="122"/>
      <c r="T43" s="122"/>
      <c r="U43" s="339"/>
      <c r="V43" s="113"/>
      <c r="W43" s="114"/>
      <c r="X43" s="115"/>
      <c r="Y43" s="340"/>
      <c r="Z43" s="341"/>
      <c r="AB43" s="14"/>
      <c r="AC43" s="118"/>
      <c r="AD43" s="118"/>
      <c r="AE43" s="118"/>
      <c r="AF43" s="14"/>
      <c r="AG43" s="66"/>
      <c r="AH43" s="14"/>
      <c r="AI43" s="14"/>
      <c r="AJ43" s="14"/>
    </row>
    <row r="44" spans="2:36" ht="54" customHeight="1">
      <c r="B44" s="215"/>
      <c r="C44" s="216"/>
      <c r="D44" s="48"/>
      <c r="E44" s="116"/>
      <c r="F44" s="117"/>
      <c r="G44" s="117"/>
      <c r="H44" s="117"/>
      <c r="I44" s="117"/>
      <c r="J44" s="220"/>
      <c r="K44" s="146"/>
      <c r="L44" s="146"/>
      <c r="M44" s="146"/>
      <c r="N44" s="146"/>
      <c r="O44" s="49"/>
      <c r="P44" s="224"/>
      <c r="Q44" s="224"/>
      <c r="R44" s="116"/>
      <c r="S44" s="117"/>
      <c r="T44" s="117"/>
      <c r="U44" s="115"/>
      <c r="V44" s="113"/>
      <c r="W44" s="114"/>
      <c r="X44" s="115"/>
      <c r="Y44" s="342"/>
      <c r="Z44" s="341"/>
      <c r="AB44" s="14"/>
      <c r="AC44" s="14"/>
      <c r="AD44" s="14"/>
      <c r="AE44" s="14"/>
      <c r="AF44" s="14"/>
      <c r="AG44" s="66"/>
      <c r="AH44" s="14"/>
      <c r="AI44" s="14"/>
      <c r="AJ44" s="14"/>
    </row>
    <row r="45" spans="2:36" ht="54" customHeight="1">
      <c r="B45" s="215"/>
      <c r="C45" s="216"/>
      <c r="D45" s="48"/>
      <c r="E45" s="116"/>
      <c r="F45" s="117"/>
      <c r="G45" s="117"/>
      <c r="H45" s="117"/>
      <c r="I45" s="117"/>
      <c r="J45" s="220"/>
      <c r="K45" s="146"/>
      <c r="L45" s="146"/>
      <c r="M45" s="146"/>
      <c r="N45" s="146"/>
      <c r="O45" s="49"/>
      <c r="P45" s="224"/>
      <c r="Q45" s="224"/>
      <c r="R45" s="116"/>
      <c r="S45" s="117"/>
      <c r="T45" s="117"/>
      <c r="U45" s="115"/>
      <c r="V45" s="113"/>
      <c r="W45" s="114"/>
      <c r="X45" s="115"/>
      <c r="Y45" s="342"/>
      <c r="Z45" s="341"/>
      <c r="AB45" s="14"/>
      <c r="AC45" s="14"/>
      <c r="AD45" s="14"/>
      <c r="AE45" s="14"/>
      <c r="AF45" s="14"/>
      <c r="AG45" s="66"/>
      <c r="AH45" s="14"/>
      <c r="AI45" s="14"/>
      <c r="AJ45" s="14"/>
    </row>
    <row r="46" spans="2:36" ht="54" customHeight="1">
      <c r="B46" s="215"/>
      <c r="C46" s="216"/>
      <c r="D46" s="48"/>
      <c r="E46" s="116"/>
      <c r="F46" s="117"/>
      <c r="G46" s="117"/>
      <c r="H46" s="117"/>
      <c r="I46" s="117"/>
      <c r="J46" s="220"/>
      <c r="K46" s="146"/>
      <c r="L46" s="146"/>
      <c r="M46" s="146"/>
      <c r="N46" s="146"/>
      <c r="O46" s="49"/>
      <c r="P46" s="146"/>
      <c r="Q46" s="146"/>
      <c r="R46" s="116"/>
      <c r="S46" s="117"/>
      <c r="T46" s="117"/>
      <c r="U46" s="115"/>
      <c r="V46" s="113"/>
      <c r="W46" s="114"/>
      <c r="X46" s="115"/>
      <c r="Y46" s="343"/>
      <c r="Z46" s="341"/>
      <c r="AB46" s="14"/>
      <c r="AC46" s="14"/>
      <c r="AD46" s="14"/>
      <c r="AE46" s="14"/>
      <c r="AF46" s="14"/>
      <c r="AG46" s="66"/>
      <c r="AH46" s="14"/>
      <c r="AI46" s="14"/>
      <c r="AJ46" s="14"/>
    </row>
    <row r="47" spans="2:36" ht="54" customHeight="1">
      <c r="B47" s="215"/>
      <c r="C47" s="216"/>
      <c r="D47" s="48"/>
      <c r="E47" s="116"/>
      <c r="F47" s="117"/>
      <c r="G47" s="117"/>
      <c r="H47" s="117"/>
      <c r="I47" s="117"/>
      <c r="J47" s="220"/>
      <c r="K47" s="146"/>
      <c r="L47" s="146"/>
      <c r="M47" s="146"/>
      <c r="N47" s="146"/>
      <c r="O47" s="49"/>
      <c r="P47" s="146"/>
      <c r="Q47" s="146"/>
      <c r="R47" s="116"/>
      <c r="S47" s="117"/>
      <c r="T47" s="117"/>
      <c r="U47" s="115"/>
      <c r="V47" s="113"/>
      <c r="W47" s="114"/>
      <c r="X47" s="115"/>
      <c r="Y47" s="340"/>
      <c r="Z47" s="341"/>
      <c r="AB47" s="14"/>
      <c r="AC47" s="14"/>
      <c r="AD47" s="14"/>
      <c r="AE47" s="14"/>
      <c r="AF47" s="14"/>
      <c r="AG47" s="66"/>
      <c r="AH47" s="14"/>
      <c r="AI47" s="14"/>
      <c r="AJ47" s="14"/>
    </row>
    <row r="48" spans="2:36" ht="54" customHeight="1">
      <c r="B48" s="215"/>
      <c r="C48" s="216"/>
      <c r="D48" s="48"/>
      <c r="E48" s="116"/>
      <c r="F48" s="117"/>
      <c r="G48" s="117"/>
      <c r="H48" s="117"/>
      <c r="I48" s="117"/>
      <c r="J48" s="220"/>
      <c r="K48" s="146"/>
      <c r="L48" s="146"/>
      <c r="M48" s="146"/>
      <c r="N48" s="146"/>
      <c r="O48" s="49"/>
      <c r="P48" s="146"/>
      <c r="Q48" s="146"/>
      <c r="R48" s="116"/>
      <c r="S48" s="117"/>
      <c r="T48" s="117"/>
      <c r="U48" s="115"/>
      <c r="V48" s="113"/>
      <c r="W48" s="114"/>
      <c r="X48" s="115"/>
      <c r="Y48" s="342"/>
      <c r="Z48" s="341"/>
      <c r="AB48" s="14"/>
      <c r="AC48" s="14"/>
      <c r="AD48" s="14"/>
      <c r="AE48" s="14"/>
      <c r="AF48" s="14"/>
      <c r="AG48" s="66"/>
      <c r="AH48" s="14"/>
      <c r="AI48" s="14"/>
      <c r="AJ48" s="14"/>
    </row>
    <row r="49" spans="2:36" ht="54" customHeight="1">
      <c r="B49" s="215"/>
      <c r="C49" s="216"/>
      <c r="D49" s="48"/>
      <c r="E49" s="116"/>
      <c r="F49" s="117"/>
      <c r="G49" s="117"/>
      <c r="H49" s="117"/>
      <c r="I49" s="117"/>
      <c r="J49" s="220"/>
      <c r="K49" s="146"/>
      <c r="L49" s="146"/>
      <c r="M49" s="146"/>
      <c r="N49" s="146"/>
      <c r="O49" s="49"/>
      <c r="P49" s="146"/>
      <c r="Q49" s="146"/>
      <c r="R49" s="116"/>
      <c r="S49" s="117"/>
      <c r="T49" s="117"/>
      <c r="U49" s="115"/>
      <c r="V49" s="113"/>
      <c r="W49" s="114"/>
      <c r="X49" s="115"/>
      <c r="Y49" s="342"/>
      <c r="Z49" s="341"/>
      <c r="AB49" s="14"/>
      <c r="AC49" s="14"/>
      <c r="AD49" s="14"/>
      <c r="AE49" s="14"/>
      <c r="AF49" s="14"/>
      <c r="AG49" s="66"/>
      <c r="AH49" s="14"/>
      <c r="AI49" s="14"/>
      <c r="AJ49" s="14"/>
    </row>
    <row r="50" spans="2:36" ht="54" customHeight="1">
      <c r="B50" s="215"/>
      <c r="C50" s="216"/>
      <c r="D50" s="48"/>
      <c r="E50" s="116"/>
      <c r="F50" s="117"/>
      <c r="G50" s="117"/>
      <c r="H50" s="117"/>
      <c r="I50" s="117"/>
      <c r="J50" s="220"/>
      <c r="K50" s="146"/>
      <c r="L50" s="146"/>
      <c r="M50" s="146"/>
      <c r="N50" s="146"/>
      <c r="O50" s="49"/>
      <c r="P50" s="146"/>
      <c r="Q50" s="146"/>
      <c r="R50" s="116"/>
      <c r="S50" s="117"/>
      <c r="T50" s="117"/>
      <c r="U50" s="115"/>
      <c r="V50" s="113"/>
      <c r="W50" s="114"/>
      <c r="X50" s="115"/>
      <c r="Y50" s="343"/>
      <c r="Z50" s="341"/>
      <c r="AB50" s="14"/>
      <c r="AC50" s="14"/>
      <c r="AD50" s="14"/>
      <c r="AE50" s="14"/>
      <c r="AF50" s="14"/>
      <c r="AG50" s="66"/>
      <c r="AH50" s="14"/>
      <c r="AI50" s="14"/>
      <c r="AJ50" s="14"/>
    </row>
    <row r="51" spans="2:36" ht="54" customHeight="1">
      <c r="B51" s="215"/>
      <c r="C51" s="216"/>
      <c r="D51" s="48"/>
      <c r="E51" s="116"/>
      <c r="F51" s="117"/>
      <c r="G51" s="117"/>
      <c r="H51" s="117"/>
      <c r="I51" s="117"/>
      <c r="J51" s="220"/>
      <c r="K51" s="146"/>
      <c r="L51" s="146"/>
      <c r="M51" s="146"/>
      <c r="N51" s="146"/>
      <c r="O51" s="49"/>
      <c r="P51" s="146"/>
      <c r="Q51" s="146"/>
      <c r="R51" s="116"/>
      <c r="S51" s="117"/>
      <c r="T51" s="117"/>
      <c r="U51" s="115"/>
      <c r="V51" s="113"/>
      <c r="W51" s="114"/>
      <c r="X51" s="115"/>
      <c r="Y51" s="340"/>
      <c r="Z51" s="341"/>
      <c r="AB51" s="14"/>
      <c r="AC51" s="14"/>
      <c r="AD51" s="14"/>
      <c r="AE51" s="14"/>
      <c r="AF51" s="14"/>
      <c r="AG51" s="66"/>
      <c r="AH51" s="14"/>
      <c r="AI51" s="14"/>
      <c r="AJ51" s="14"/>
    </row>
    <row r="52" spans="2:36" ht="54" customHeight="1">
      <c r="B52" s="215"/>
      <c r="C52" s="216"/>
      <c r="D52" s="48"/>
      <c r="E52" s="116"/>
      <c r="F52" s="117"/>
      <c r="G52" s="117"/>
      <c r="H52" s="117"/>
      <c r="I52" s="117"/>
      <c r="J52" s="220"/>
      <c r="K52" s="146"/>
      <c r="L52" s="146"/>
      <c r="M52" s="146"/>
      <c r="N52" s="146"/>
      <c r="O52" s="49"/>
      <c r="P52" s="146"/>
      <c r="Q52" s="146"/>
      <c r="R52" s="116"/>
      <c r="S52" s="117"/>
      <c r="T52" s="117"/>
      <c r="U52" s="115"/>
      <c r="V52" s="113"/>
      <c r="W52" s="114"/>
      <c r="X52" s="115"/>
      <c r="Y52" s="342"/>
      <c r="Z52" s="341"/>
      <c r="AB52" s="14"/>
      <c r="AC52" s="14"/>
      <c r="AD52" s="14"/>
      <c r="AE52" s="14"/>
      <c r="AF52" s="14"/>
      <c r="AG52" s="66"/>
      <c r="AH52" s="14"/>
      <c r="AI52" s="14"/>
      <c r="AJ52" s="14"/>
    </row>
    <row r="53" spans="2:36" ht="54" customHeight="1">
      <c r="B53" s="215"/>
      <c r="C53" s="216"/>
      <c r="D53" s="48"/>
      <c r="E53" s="116"/>
      <c r="F53" s="117"/>
      <c r="G53" s="117"/>
      <c r="H53" s="117"/>
      <c r="I53" s="117"/>
      <c r="J53" s="220"/>
      <c r="K53" s="146"/>
      <c r="L53" s="146"/>
      <c r="M53" s="146"/>
      <c r="N53" s="146"/>
      <c r="O53" s="49"/>
      <c r="P53" s="146"/>
      <c r="Q53" s="146"/>
      <c r="R53" s="116"/>
      <c r="S53" s="117"/>
      <c r="T53" s="117"/>
      <c r="U53" s="115"/>
      <c r="V53" s="113"/>
      <c r="W53" s="114"/>
      <c r="X53" s="115"/>
      <c r="Y53" s="342"/>
      <c r="Z53" s="341"/>
      <c r="AB53" s="14"/>
      <c r="AC53" s="14"/>
      <c r="AD53" s="14"/>
      <c r="AE53" s="14"/>
      <c r="AF53" s="14"/>
      <c r="AG53" s="66"/>
      <c r="AH53" s="14"/>
      <c r="AI53" s="14"/>
      <c r="AJ53" s="14"/>
    </row>
    <row r="54" spans="2:36" ht="54" customHeight="1" thickBot="1">
      <c r="B54" s="215"/>
      <c r="C54" s="216"/>
      <c r="D54" s="48"/>
      <c r="E54" s="217"/>
      <c r="F54" s="218"/>
      <c r="G54" s="218"/>
      <c r="H54" s="218"/>
      <c r="I54" s="218"/>
      <c r="J54" s="219"/>
      <c r="K54" s="146"/>
      <c r="L54" s="146"/>
      <c r="M54" s="146"/>
      <c r="N54" s="146"/>
      <c r="O54" s="49"/>
      <c r="P54" s="146"/>
      <c r="Q54" s="146"/>
      <c r="R54" s="116"/>
      <c r="S54" s="117"/>
      <c r="T54" s="117"/>
      <c r="U54" s="115"/>
      <c r="V54" s="113"/>
      <c r="W54" s="114"/>
      <c r="X54" s="115"/>
      <c r="Y54" s="343"/>
      <c r="Z54" s="341"/>
      <c r="AB54" s="14"/>
      <c r="AC54" s="14"/>
      <c r="AD54" s="14"/>
      <c r="AE54" s="14"/>
      <c r="AF54" s="14"/>
      <c r="AG54" s="66"/>
      <c r="AH54" s="14"/>
      <c r="AI54" s="14"/>
      <c r="AJ54" s="14"/>
    </row>
    <row r="55" spans="2:36" ht="32.1" customHeight="1" thickBot="1">
      <c r="B55" s="211" t="s">
        <v>117</v>
      </c>
      <c r="C55" s="212"/>
      <c r="D55" s="212"/>
      <c r="E55" s="212"/>
      <c r="F55" s="212"/>
      <c r="G55" s="212"/>
      <c r="H55" s="212"/>
      <c r="I55" s="212"/>
      <c r="J55" s="212"/>
      <c r="K55" s="212"/>
      <c r="L55" s="212"/>
      <c r="M55" s="212"/>
      <c r="N55" s="212"/>
      <c r="O55" s="212"/>
      <c r="P55" s="125" t="s">
        <v>275</v>
      </c>
      <c r="Q55" s="126"/>
      <c r="R55" s="126"/>
      <c r="S55" s="126"/>
      <c r="T55" s="126"/>
      <c r="U55" s="126"/>
      <c r="V55" s="126"/>
      <c r="W55" s="126"/>
      <c r="X55" s="126"/>
      <c r="Y55" s="127"/>
      <c r="Z55" s="128"/>
      <c r="AB55" s="14"/>
      <c r="AC55" s="14"/>
      <c r="AD55" s="14"/>
      <c r="AE55" s="14"/>
      <c r="AF55" s="14"/>
      <c r="AG55" s="66"/>
      <c r="AH55" s="14"/>
      <c r="AI55" s="14"/>
      <c r="AJ55" s="14"/>
    </row>
    <row r="56" spans="2:36" ht="32.1" customHeight="1" thickBot="1">
      <c r="B56" s="213"/>
      <c r="C56" s="214"/>
      <c r="D56" s="214"/>
      <c r="E56" s="214"/>
      <c r="F56" s="214"/>
      <c r="G56" s="214"/>
      <c r="H56" s="214"/>
      <c r="I56" s="214"/>
      <c r="J56" s="214"/>
      <c r="K56" s="214"/>
      <c r="L56" s="214"/>
      <c r="M56" s="214"/>
      <c r="N56" s="214"/>
      <c r="O56" s="214"/>
      <c r="P56" s="129" t="s">
        <v>42</v>
      </c>
      <c r="Q56" s="130"/>
      <c r="R56" s="131">
        <f>SUM(U39:W54)</f>
        <v>0</v>
      </c>
      <c r="S56" s="132"/>
      <c r="T56" s="132"/>
      <c r="U56" s="132"/>
      <c r="V56" s="132"/>
      <c r="W56" s="132"/>
      <c r="X56" s="132"/>
      <c r="Y56" s="132"/>
      <c r="Z56" s="133"/>
      <c r="AC56" s="96" t="s">
        <v>260</v>
      </c>
      <c r="AD56" s="97"/>
      <c r="AE56" s="97"/>
      <c r="AF56" s="97"/>
      <c r="AG56" s="98"/>
    </row>
    <row r="57" spans="2:36" ht="24" customHeight="1" thickBot="1">
      <c r="B57" s="134" t="s">
        <v>44</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C57" s="99">
        <f>'項目(17)～(18)'!E14</f>
        <v>0</v>
      </c>
      <c r="AD57" s="100"/>
      <c r="AE57" s="100"/>
      <c r="AF57" s="100"/>
      <c r="AG57" s="101"/>
    </row>
    <row r="58" spans="2:36" ht="24" customHeight="1">
      <c r="B58" s="200" t="s">
        <v>263</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row>
    <row r="59" spans="2:36" ht="24" customHeight="1">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row>
    <row r="60" spans="2:36" ht="29.25" customHeight="1" thickBot="1">
      <c r="B60" s="201" t="s">
        <v>130</v>
      </c>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16"/>
    </row>
    <row r="61" spans="2:36" ht="99.95" customHeight="1">
      <c r="B61" s="165" t="s">
        <v>193</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7"/>
      <c r="AA61" s="16"/>
    </row>
    <row r="62" spans="2:36" ht="99.95" customHeight="1">
      <c r="B62" s="168"/>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70"/>
      <c r="AA62" s="16"/>
    </row>
    <row r="63" spans="2:36" ht="99.95" customHeight="1">
      <c r="B63" s="168"/>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70"/>
      <c r="AA63" s="16"/>
    </row>
    <row r="64" spans="2:36" ht="99.95" customHeight="1" thickBot="1">
      <c r="B64" s="192"/>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16"/>
      <c r="AF64" s="14"/>
    </row>
    <row r="65" spans="2:27" ht="16.5" customHeight="1">
      <c r="B65" s="151"/>
      <c r="C65" s="151"/>
      <c r="D65" s="151"/>
      <c r="E65" s="151"/>
      <c r="F65" s="151"/>
      <c r="G65" s="151"/>
      <c r="H65" s="151"/>
      <c r="I65" s="151"/>
      <c r="J65" s="151"/>
      <c r="K65" s="151"/>
      <c r="L65" s="151"/>
      <c r="M65" s="151"/>
      <c r="N65" s="151"/>
      <c r="O65" s="151"/>
      <c r="P65" s="151"/>
      <c r="Q65" s="151"/>
      <c r="R65" s="15"/>
      <c r="S65" s="15"/>
      <c r="T65" s="15"/>
      <c r="U65" s="15"/>
      <c r="V65" s="15"/>
      <c r="W65" s="15"/>
      <c r="X65" s="15"/>
      <c r="Y65" s="15"/>
      <c r="Z65" s="15"/>
    </row>
    <row r="66" spans="2:27" ht="28.5" customHeight="1" thickBot="1">
      <c r="B66" s="201" t="s">
        <v>131</v>
      </c>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16"/>
    </row>
    <row r="67" spans="2:27" ht="99.95" customHeight="1">
      <c r="B67" s="165" t="s">
        <v>194</v>
      </c>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7"/>
      <c r="AA67" s="16"/>
    </row>
    <row r="68" spans="2:27" ht="99.95" customHeight="1">
      <c r="B68" s="168"/>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70"/>
      <c r="AA68" s="16"/>
    </row>
    <row r="69" spans="2:27" ht="99.95" customHeight="1">
      <c r="B69" s="168"/>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70"/>
      <c r="AA69" s="16"/>
    </row>
    <row r="70" spans="2:27" ht="99.95" customHeight="1" thickBot="1">
      <c r="B70" s="171"/>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3"/>
      <c r="AA70" s="16"/>
    </row>
    <row r="73" spans="2:27" ht="20.25" customHeight="1">
      <c r="B73" s="45" t="s">
        <v>132</v>
      </c>
      <c r="C73" s="45"/>
      <c r="D73" s="45"/>
      <c r="E73" s="45"/>
      <c r="F73" s="45"/>
      <c r="G73" s="45"/>
      <c r="H73" s="45"/>
      <c r="I73" s="45"/>
      <c r="J73" s="45"/>
      <c r="K73" s="45"/>
      <c r="L73" s="45"/>
      <c r="M73" s="45"/>
      <c r="N73" s="45"/>
      <c r="O73" s="45"/>
      <c r="P73" s="45"/>
      <c r="Q73" s="45"/>
    </row>
    <row r="74" spans="2:27" ht="15" thickBot="1">
      <c r="B74" s="205" t="s">
        <v>65</v>
      </c>
      <c r="C74" s="205"/>
      <c r="D74" s="205"/>
      <c r="E74" s="205"/>
      <c r="F74" s="205"/>
      <c r="G74" s="205"/>
      <c r="H74" s="205"/>
      <c r="I74" s="205"/>
      <c r="J74" s="205"/>
      <c r="K74" s="205"/>
      <c r="L74" s="205"/>
      <c r="M74" s="205"/>
      <c r="N74" s="205"/>
      <c r="O74" s="205"/>
      <c r="P74" s="205"/>
      <c r="Q74" s="205"/>
    </row>
    <row r="75" spans="2:27" ht="129.94999999999999" customHeight="1">
      <c r="B75" s="190" t="s">
        <v>58</v>
      </c>
      <c r="C75" s="165" t="s">
        <v>264</v>
      </c>
      <c r="D75" s="166"/>
      <c r="E75" s="166"/>
      <c r="F75" s="166"/>
      <c r="G75" s="166"/>
      <c r="H75" s="166"/>
      <c r="I75" s="166"/>
      <c r="J75" s="166"/>
      <c r="K75" s="166"/>
      <c r="L75" s="166"/>
      <c r="M75" s="166"/>
      <c r="N75" s="166"/>
      <c r="O75" s="166"/>
      <c r="P75" s="166"/>
      <c r="Q75" s="166"/>
      <c r="R75" s="166"/>
      <c r="S75" s="166"/>
      <c r="T75" s="166"/>
      <c r="U75" s="166"/>
      <c r="V75" s="166"/>
      <c r="W75" s="166"/>
      <c r="X75" s="166"/>
      <c r="Y75" s="166"/>
      <c r="Z75" s="167"/>
    </row>
    <row r="76" spans="2:27" ht="129.94999999999999" customHeight="1" thickBot="1">
      <c r="B76" s="191"/>
      <c r="C76" s="192"/>
      <c r="D76" s="193"/>
      <c r="E76" s="193"/>
      <c r="F76" s="193"/>
      <c r="G76" s="193"/>
      <c r="H76" s="193"/>
      <c r="I76" s="193"/>
      <c r="J76" s="193"/>
      <c r="K76" s="193"/>
      <c r="L76" s="193"/>
      <c r="M76" s="193"/>
      <c r="N76" s="193"/>
      <c r="O76" s="193"/>
      <c r="P76" s="193"/>
      <c r="Q76" s="193"/>
      <c r="R76" s="193"/>
      <c r="S76" s="193"/>
      <c r="T76" s="193"/>
      <c r="U76" s="193"/>
      <c r="V76" s="193"/>
      <c r="W76" s="193"/>
      <c r="X76" s="193"/>
      <c r="Y76" s="193"/>
      <c r="Z76" s="194"/>
    </row>
    <row r="77" spans="2:27" ht="50.1" customHeight="1" thickBot="1">
      <c r="B77" s="180"/>
      <c r="C77" s="180"/>
      <c r="D77" s="180"/>
      <c r="E77" s="180"/>
      <c r="F77" s="11"/>
      <c r="G77" s="11"/>
      <c r="H77" s="11"/>
      <c r="I77" s="11"/>
      <c r="J77" s="11"/>
      <c r="L77" s="203" t="s">
        <v>120</v>
      </c>
      <c r="M77" s="203"/>
      <c r="N77" s="203"/>
      <c r="O77" s="203"/>
      <c r="P77" s="203"/>
      <c r="Q77" s="203"/>
      <c r="R77" s="203"/>
      <c r="S77" s="203"/>
      <c r="T77" s="203"/>
      <c r="U77" s="204"/>
      <c r="V77" s="204"/>
    </row>
    <row r="78" spans="2:27" ht="99.95" customHeight="1">
      <c r="B78" s="197" t="s">
        <v>226</v>
      </c>
      <c r="C78" s="165" t="s">
        <v>265</v>
      </c>
      <c r="D78" s="181"/>
      <c r="E78" s="181"/>
      <c r="F78" s="181"/>
      <c r="G78" s="181"/>
      <c r="H78" s="181"/>
      <c r="I78" s="181"/>
      <c r="J78" s="181"/>
      <c r="K78" s="181"/>
      <c r="L78" s="181"/>
      <c r="M78" s="181"/>
      <c r="N78" s="181"/>
      <c r="O78" s="181"/>
      <c r="P78" s="181"/>
      <c r="Q78" s="181"/>
      <c r="R78" s="181"/>
      <c r="S78" s="181"/>
      <c r="T78" s="181"/>
      <c r="U78" s="181"/>
      <c r="V78" s="181"/>
      <c r="W78" s="181"/>
      <c r="X78" s="181"/>
      <c r="Y78" s="181"/>
      <c r="Z78" s="182"/>
    </row>
    <row r="79" spans="2:27" ht="99.95" customHeight="1">
      <c r="B79" s="198"/>
      <c r="C79" s="183"/>
      <c r="D79" s="184"/>
      <c r="E79" s="184"/>
      <c r="F79" s="184"/>
      <c r="G79" s="184"/>
      <c r="H79" s="184"/>
      <c r="I79" s="184"/>
      <c r="J79" s="184"/>
      <c r="K79" s="184"/>
      <c r="L79" s="184"/>
      <c r="M79" s="184"/>
      <c r="N79" s="184"/>
      <c r="O79" s="184"/>
      <c r="P79" s="184"/>
      <c r="Q79" s="184"/>
      <c r="R79" s="184"/>
      <c r="S79" s="184"/>
      <c r="T79" s="184"/>
      <c r="U79" s="184"/>
      <c r="V79" s="184"/>
      <c r="W79" s="184"/>
      <c r="X79" s="184"/>
      <c r="Y79" s="184"/>
      <c r="Z79" s="185"/>
    </row>
    <row r="80" spans="2:27" ht="99.95" customHeight="1">
      <c r="B80" s="198"/>
      <c r="C80" s="183"/>
      <c r="D80" s="184"/>
      <c r="E80" s="184"/>
      <c r="F80" s="184"/>
      <c r="G80" s="184"/>
      <c r="H80" s="184"/>
      <c r="I80" s="184"/>
      <c r="J80" s="184"/>
      <c r="K80" s="184"/>
      <c r="L80" s="184"/>
      <c r="M80" s="184"/>
      <c r="N80" s="184"/>
      <c r="O80" s="184"/>
      <c r="P80" s="184"/>
      <c r="Q80" s="184"/>
      <c r="R80" s="184"/>
      <c r="S80" s="184"/>
      <c r="T80" s="184"/>
      <c r="U80" s="184"/>
      <c r="V80" s="184"/>
      <c r="W80" s="184"/>
      <c r="X80" s="184"/>
      <c r="Y80" s="184"/>
      <c r="Z80" s="185"/>
    </row>
    <row r="81" spans="2:26" ht="99.95" customHeight="1">
      <c r="B81" s="198"/>
      <c r="C81" s="183"/>
      <c r="D81" s="184"/>
      <c r="E81" s="184"/>
      <c r="F81" s="184"/>
      <c r="G81" s="184"/>
      <c r="H81" s="184"/>
      <c r="I81" s="184"/>
      <c r="J81" s="184"/>
      <c r="K81" s="184"/>
      <c r="L81" s="184"/>
      <c r="M81" s="184"/>
      <c r="N81" s="184"/>
      <c r="O81" s="184"/>
      <c r="P81" s="184"/>
      <c r="Q81" s="184"/>
      <c r="R81" s="184"/>
      <c r="S81" s="184"/>
      <c r="T81" s="184"/>
      <c r="U81" s="184"/>
      <c r="V81" s="184"/>
      <c r="W81" s="184"/>
      <c r="X81" s="184"/>
      <c r="Y81" s="184"/>
      <c r="Z81" s="185"/>
    </row>
    <row r="82" spans="2:26" ht="99.95" customHeight="1">
      <c r="B82" s="198"/>
      <c r="C82" s="186"/>
      <c r="D82" s="184"/>
      <c r="E82" s="184"/>
      <c r="F82" s="184"/>
      <c r="G82" s="184"/>
      <c r="H82" s="184"/>
      <c r="I82" s="184"/>
      <c r="J82" s="184"/>
      <c r="K82" s="184"/>
      <c r="L82" s="184"/>
      <c r="M82" s="184"/>
      <c r="N82" s="184"/>
      <c r="O82" s="184"/>
      <c r="P82" s="184"/>
      <c r="Q82" s="184"/>
      <c r="R82" s="184"/>
      <c r="S82" s="184"/>
      <c r="T82" s="184"/>
      <c r="U82" s="184"/>
      <c r="V82" s="184"/>
      <c r="W82" s="184"/>
      <c r="X82" s="184"/>
      <c r="Y82" s="184"/>
      <c r="Z82" s="185"/>
    </row>
    <row r="83" spans="2:26" ht="99.95" customHeight="1" thickBot="1">
      <c r="B83" s="199"/>
      <c r="C83" s="187"/>
      <c r="D83" s="188"/>
      <c r="E83" s="188"/>
      <c r="F83" s="188"/>
      <c r="G83" s="188"/>
      <c r="H83" s="188"/>
      <c r="I83" s="188"/>
      <c r="J83" s="188"/>
      <c r="K83" s="188"/>
      <c r="L83" s="188"/>
      <c r="M83" s="188"/>
      <c r="N83" s="188"/>
      <c r="O83" s="188"/>
      <c r="P83" s="188"/>
      <c r="Q83" s="188"/>
      <c r="R83" s="188"/>
      <c r="S83" s="188"/>
      <c r="T83" s="188"/>
      <c r="U83" s="188"/>
      <c r="V83" s="188"/>
      <c r="W83" s="188"/>
      <c r="X83" s="188"/>
      <c r="Y83" s="188"/>
      <c r="Z83" s="189"/>
    </row>
    <row r="84" spans="2:26" ht="30" customHeight="1">
      <c r="B84" s="10"/>
      <c r="C84" s="359" t="s">
        <v>195</v>
      </c>
      <c r="D84" s="360"/>
      <c r="E84" s="360"/>
      <c r="F84" s="360"/>
      <c r="G84" s="360"/>
      <c r="H84" s="360"/>
      <c r="I84" s="360"/>
      <c r="J84" s="360"/>
      <c r="K84" s="360"/>
      <c r="L84" s="360"/>
      <c r="M84" s="360"/>
      <c r="N84" s="360"/>
      <c r="O84" s="360"/>
      <c r="P84" s="360"/>
      <c r="Q84" s="360"/>
      <c r="R84" s="360"/>
      <c r="S84" s="360"/>
      <c r="T84" s="360"/>
      <c r="U84" s="360"/>
      <c r="V84" s="360"/>
      <c r="W84" s="360"/>
      <c r="X84" s="360"/>
      <c r="Y84" s="360"/>
      <c r="Z84" s="360"/>
    </row>
    <row r="85" spans="2:26" ht="13.5" customHeight="1">
      <c r="B85" s="4"/>
      <c r="C85" s="4"/>
      <c r="D85" s="4"/>
      <c r="E85" s="4"/>
      <c r="F85" s="4"/>
      <c r="G85" s="4"/>
      <c r="H85" s="4"/>
      <c r="I85" s="4"/>
      <c r="J85" s="4"/>
      <c r="K85" s="5"/>
      <c r="L85" s="5"/>
      <c r="M85" s="5"/>
      <c r="N85" s="5"/>
      <c r="O85" s="5"/>
      <c r="P85" s="5"/>
      <c r="Q85" s="5"/>
    </row>
    <row r="86" spans="2:26" ht="10.5" customHeight="1" thickBot="1">
      <c r="B86" s="4"/>
      <c r="C86" s="4"/>
      <c r="D86" s="4"/>
      <c r="E86" s="4"/>
      <c r="F86" s="4"/>
      <c r="G86" s="4"/>
      <c r="H86" s="4"/>
      <c r="I86" s="4"/>
      <c r="J86" s="4"/>
      <c r="K86" s="5"/>
      <c r="L86" s="5"/>
      <c r="M86" s="5"/>
      <c r="N86" s="5"/>
      <c r="O86" s="5"/>
      <c r="P86" s="5"/>
      <c r="Q86" s="5"/>
    </row>
    <row r="87" spans="2:26" ht="99.95" customHeight="1">
      <c r="B87" s="197" t="s">
        <v>227</v>
      </c>
      <c r="C87" s="165" t="s">
        <v>198</v>
      </c>
      <c r="D87" s="166"/>
      <c r="E87" s="166"/>
      <c r="F87" s="166"/>
      <c r="G87" s="166"/>
      <c r="H87" s="166"/>
      <c r="I87" s="166"/>
      <c r="J87" s="166"/>
      <c r="K87" s="166"/>
      <c r="L87" s="166"/>
      <c r="M87" s="166"/>
      <c r="N87" s="166"/>
      <c r="O87" s="166"/>
      <c r="P87" s="166"/>
      <c r="Q87" s="166"/>
      <c r="R87" s="166"/>
      <c r="S87" s="166"/>
      <c r="T87" s="166"/>
      <c r="U87" s="166"/>
      <c r="V87" s="166"/>
      <c r="W87" s="166"/>
      <c r="X87" s="166"/>
      <c r="Y87" s="166"/>
      <c r="Z87" s="167"/>
    </row>
    <row r="88" spans="2:26" ht="99.95" customHeight="1">
      <c r="B88" s="198"/>
      <c r="C88" s="168"/>
      <c r="D88" s="169"/>
      <c r="E88" s="169"/>
      <c r="F88" s="169"/>
      <c r="G88" s="169"/>
      <c r="H88" s="169"/>
      <c r="I88" s="169"/>
      <c r="J88" s="169"/>
      <c r="K88" s="169"/>
      <c r="L88" s="169"/>
      <c r="M88" s="169"/>
      <c r="N88" s="169"/>
      <c r="O88" s="169"/>
      <c r="P88" s="169"/>
      <c r="Q88" s="169"/>
      <c r="R88" s="169"/>
      <c r="S88" s="169"/>
      <c r="T88" s="169"/>
      <c r="U88" s="169"/>
      <c r="V88" s="169"/>
      <c r="W88" s="169"/>
      <c r="X88" s="169"/>
      <c r="Y88" s="169"/>
      <c r="Z88" s="170"/>
    </row>
    <row r="89" spans="2:26" ht="99.95" customHeight="1">
      <c r="B89" s="198"/>
      <c r="C89" s="168"/>
      <c r="D89" s="169"/>
      <c r="E89" s="169"/>
      <c r="F89" s="169"/>
      <c r="G89" s="169"/>
      <c r="H89" s="169"/>
      <c r="I89" s="169"/>
      <c r="J89" s="169"/>
      <c r="K89" s="169"/>
      <c r="L89" s="169"/>
      <c r="M89" s="169"/>
      <c r="N89" s="169"/>
      <c r="O89" s="169"/>
      <c r="P89" s="169"/>
      <c r="Q89" s="169"/>
      <c r="R89" s="169"/>
      <c r="S89" s="169"/>
      <c r="T89" s="169"/>
      <c r="U89" s="169"/>
      <c r="V89" s="169"/>
      <c r="W89" s="169"/>
      <c r="X89" s="169"/>
      <c r="Y89" s="169"/>
      <c r="Z89" s="170"/>
    </row>
    <row r="90" spans="2:26" ht="99.95" customHeight="1" thickBot="1">
      <c r="B90" s="206"/>
      <c r="C90" s="171"/>
      <c r="D90" s="172"/>
      <c r="E90" s="172"/>
      <c r="F90" s="172"/>
      <c r="G90" s="172"/>
      <c r="H90" s="172"/>
      <c r="I90" s="172"/>
      <c r="J90" s="172"/>
      <c r="K90" s="172"/>
      <c r="L90" s="172"/>
      <c r="M90" s="172"/>
      <c r="N90" s="172"/>
      <c r="O90" s="172"/>
      <c r="P90" s="172"/>
      <c r="Q90" s="172"/>
      <c r="R90" s="172"/>
      <c r="S90" s="172"/>
      <c r="T90" s="172"/>
      <c r="U90" s="172"/>
      <c r="V90" s="172"/>
      <c r="W90" s="172"/>
      <c r="X90" s="172"/>
      <c r="Y90" s="172"/>
      <c r="Z90" s="173"/>
    </row>
    <row r="91" spans="2:26" ht="99.95" customHeight="1">
      <c r="B91" s="197" t="s">
        <v>228</v>
      </c>
      <c r="C91" s="165" t="s">
        <v>101</v>
      </c>
      <c r="D91" s="166"/>
      <c r="E91" s="166"/>
      <c r="F91" s="166"/>
      <c r="G91" s="166"/>
      <c r="H91" s="166"/>
      <c r="I91" s="166"/>
      <c r="J91" s="166"/>
      <c r="K91" s="166"/>
      <c r="L91" s="166"/>
      <c r="M91" s="166"/>
      <c r="N91" s="166"/>
      <c r="O91" s="166"/>
      <c r="P91" s="166"/>
      <c r="Q91" s="166"/>
      <c r="R91" s="166"/>
      <c r="S91" s="166"/>
      <c r="T91" s="166"/>
      <c r="U91" s="166"/>
      <c r="V91" s="166"/>
      <c r="W91" s="166"/>
      <c r="X91" s="166"/>
      <c r="Y91" s="166"/>
      <c r="Z91" s="167"/>
    </row>
    <row r="92" spans="2:26" ht="99.95" customHeight="1">
      <c r="B92" s="198"/>
      <c r="C92" s="168"/>
      <c r="D92" s="169"/>
      <c r="E92" s="169"/>
      <c r="F92" s="169"/>
      <c r="G92" s="169"/>
      <c r="H92" s="169"/>
      <c r="I92" s="169"/>
      <c r="J92" s="169"/>
      <c r="K92" s="169"/>
      <c r="L92" s="169"/>
      <c r="M92" s="169"/>
      <c r="N92" s="169"/>
      <c r="O92" s="169"/>
      <c r="P92" s="169"/>
      <c r="Q92" s="169"/>
      <c r="R92" s="169"/>
      <c r="S92" s="169"/>
      <c r="T92" s="169"/>
      <c r="U92" s="169"/>
      <c r="V92" s="169"/>
      <c r="W92" s="169"/>
      <c r="X92" s="169"/>
      <c r="Y92" s="169"/>
      <c r="Z92" s="170"/>
    </row>
    <row r="93" spans="2:26" ht="99.95" customHeight="1">
      <c r="B93" s="198"/>
      <c r="C93" s="168"/>
      <c r="D93" s="169"/>
      <c r="E93" s="169"/>
      <c r="F93" s="169"/>
      <c r="G93" s="169"/>
      <c r="H93" s="169"/>
      <c r="I93" s="169"/>
      <c r="J93" s="169"/>
      <c r="K93" s="169"/>
      <c r="L93" s="169"/>
      <c r="M93" s="169"/>
      <c r="N93" s="169"/>
      <c r="O93" s="169"/>
      <c r="P93" s="169"/>
      <c r="Q93" s="169"/>
      <c r="R93" s="169"/>
      <c r="S93" s="169"/>
      <c r="T93" s="169"/>
      <c r="U93" s="169"/>
      <c r="V93" s="169"/>
      <c r="W93" s="169"/>
      <c r="X93" s="169"/>
      <c r="Y93" s="169"/>
      <c r="Z93" s="170"/>
    </row>
    <row r="94" spans="2:26" ht="99.95" customHeight="1" thickBot="1">
      <c r="B94" s="206"/>
      <c r="C94" s="171"/>
      <c r="D94" s="172"/>
      <c r="E94" s="172"/>
      <c r="F94" s="172"/>
      <c r="G94" s="172"/>
      <c r="H94" s="172"/>
      <c r="I94" s="172"/>
      <c r="J94" s="172"/>
      <c r="K94" s="172"/>
      <c r="L94" s="172"/>
      <c r="M94" s="172"/>
      <c r="N94" s="172"/>
      <c r="O94" s="172"/>
      <c r="P94" s="172"/>
      <c r="Q94" s="172"/>
      <c r="R94" s="172"/>
      <c r="S94" s="172"/>
      <c r="T94" s="172"/>
      <c r="U94" s="172"/>
      <c r="V94" s="172"/>
      <c r="W94" s="172"/>
      <c r="X94" s="172"/>
      <c r="Y94" s="172"/>
      <c r="Z94" s="173"/>
    </row>
    <row r="97" spans="2:26" ht="20.25" customHeight="1">
      <c r="B97" s="22" t="s">
        <v>133</v>
      </c>
      <c r="C97" s="22"/>
      <c r="D97" s="22"/>
      <c r="E97" s="22"/>
      <c r="F97" s="22"/>
      <c r="G97" s="22"/>
      <c r="H97" s="22"/>
      <c r="I97" s="22"/>
      <c r="J97" s="22"/>
      <c r="K97" s="22"/>
      <c r="L97" s="22"/>
      <c r="M97" s="22"/>
      <c r="N97" s="22"/>
      <c r="O97" s="22"/>
      <c r="P97" s="22"/>
      <c r="Q97" s="22"/>
    </row>
    <row r="98" spans="2:26" ht="20.25" customHeight="1">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row>
    <row r="99" spans="2:26" ht="39.950000000000003" customHeight="1" thickBot="1">
      <c r="B99" s="196" t="s">
        <v>249</v>
      </c>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row>
    <row r="100" spans="2:26" ht="40.5" customHeight="1">
      <c r="B100" s="135" t="s">
        <v>172</v>
      </c>
      <c r="C100" s="136"/>
      <c r="D100" s="105" t="str">
        <f>IF(I18="（項目を選択）","（(4)で項目を選択）",I18)</f>
        <v>（(4)で項目を選択）</v>
      </c>
      <c r="E100" s="106"/>
      <c r="F100" s="106"/>
      <c r="G100" s="106"/>
      <c r="H100" s="106"/>
      <c r="I100" s="106"/>
      <c r="J100" s="106"/>
      <c r="K100" s="106"/>
      <c r="L100" s="106"/>
      <c r="M100" s="106"/>
      <c r="N100" s="107"/>
      <c r="O100" s="135" t="s">
        <v>45</v>
      </c>
      <c r="P100" s="136"/>
      <c r="Q100" s="174" t="str">
        <f>IF(S18="（項目を選択）","（(4)で項目を選択）",S18)</f>
        <v>（(4)で項目を選択）</v>
      </c>
      <c r="R100" s="175"/>
      <c r="S100" s="175"/>
      <c r="T100" s="175"/>
      <c r="U100" s="175"/>
      <c r="V100" s="175"/>
      <c r="W100" s="175"/>
      <c r="X100" s="175"/>
      <c r="Y100" s="175"/>
      <c r="Z100" s="176"/>
    </row>
    <row r="101" spans="2:26" ht="40.5" customHeight="1" thickBot="1">
      <c r="B101" s="137"/>
      <c r="C101" s="138"/>
      <c r="D101" s="108" t="str">
        <f>IF(I19="（項目を選択）","（(4)で項目を選択）",I19)</f>
        <v>（(4)で項目を選択）</v>
      </c>
      <c r="E101" s="109"/>
      <c r="F101" s="109"/>
      <c r="G101" s="109"/>
      <c r="H101" s="109"/>
      <c r="I101" s="109"/>
      <c r="J101" s="109"/>
      <c r="K101" s="109"/>
      <c r="L101" s="109"/>
      <c r="M101" s="109"/>
      <c r="N101" s="110"/>
      <c r="O101" s="137"/>
      <c r="P101" s="138"/>
      <c r="Q101" s="177"/>
      <c r="R101" s="178"/>
      <c r="S101" s="178"/>
      <c r="T101" s="178"/>
      <c r="U101" s="178"/>
      <c r="V101" s="178"/>
      <c r="W101" s="178"/>
      <c r="X101" s="178"/>
      <c r="Y101" s="178"/>
      <c r="Z101" s="179"/>
    </row>
    <row r="102" spans="2:26" ht="99.95" customHeight="1">
      <c r="B102" s="165" t="s">
        <v>199</v>
      </c>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7"/>
    </row>
    <row r="103" spans="2:26" ht="99.95" customHeight="1">
      <c r="B103" s="168"/>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70"/>
    </row>
    <row r="104" spans="2:26" ht="99.95" customHeight="1">
      <c r="B104" s="168"/>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70"/>
    </row>
    <row r="105" spans="2:26" ht="99.95" customHeight="1" thickBot="1">
      <c r="B105" s="171"/>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3"/>
    </row>
    <row r="106" spans="2:26" ht="24" customHeight="1">
      <c r="B106" s="151"/>
      <c r="C106" s="151"/>
      <c r="D106" s="151"/>
      <c r="E106" s="151"/>
      <c r="F106" s="151"/>
      <c r="G106" s="151"/>
      <c r="H106" s="151"/>
      <c r="I106" s="151"/>
      <c r="J106" s="151"/>
      <c r="K106" s="151"/>
      <c r="L106" s="151"/>
      <c r="M106" s="151"/>
      <c r="N106" s="151"/>
      <c r="O106" s="151"/>
      <c r="P106" s="151"/>
      <c r="Q106" s="151"/>
      <c r="R106" s="15"/>
      <c r="S106" s="15"/>
      <c r="T106" s="15"/>
      <c r="U106" s="15"/>
      <c r="V106" s="15"/>
      <c r="W106" s="15"/>
      <c r="X106" s="15"/>
      <c r="Y106" s="15"/>
      <c r="Z106" s="15"/>
    </row>
    <row r="107" spans="2:26" ht="20.25" customHeight="1" thickBot="1">
      <c r="B107" s="22" t="s">
        <v>134</v>
      </c>
      <c r="C107" s="22"/>
      <c r="D107" s="22"/>
      <c r="E107" s="22"/>
      <c r="F107" s="22"/>
      <c r="G107" s="22"/>
      <c r="H107" s="22"/>
      <c r="I107" s="22"/>
      <c r="J107" s="22"/>
      <c r="K107" s="22"/>
      <c r="L107" s="22"/>
      <c r="M107" s="22"/>
      <c r="N107" s="22"/>
      <c r="O107" s="22"/>
      <c r="P107" s="22"/>
      <c r="Q107" s="22"/>
    </row>
    <row r="108" spans="2:26" ht="99.95" customHeight="1">
      <c r="B108" s="165" t="s">
        <v>200</v>
      </c>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7"/>
    </row>
    <row r="109" spans="2:26" ht="99.95" customHeight="1">
      <c r="B109" s="168"/>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70"/>
    </row>
    <row r="110" spans="2:26" ht="99.95" customHeight="1">
      <c r="B110" s="168"/>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70"/>
    </row>
    <row r="111" spans="2:26" ht="99.95" customHeight="1" thickBot="1">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3"/>
    </row>
    <row r="112" spans="2:26" ht="24" customHeight="1">
      <c r="B112" s="151"/>
      <c r="C112" s="151"/>
      <c r="D112" s="151"/>
      <c r="E112" s="151"/>
      <c r="F112" s="151"/>
      <c r="G112" s="151"/>
      <c r="H112" s="151"/>
      <c r="I112" s="151"/>
      <c r="J112" s="151"/>
      <c r="K112" s="151"/>
      <c r="L112" s="151"/>
      <c r="M112" s="151"/>
      <c r="N112" s="151"/>
      <c r="O112" s="151"/>
      <c r="P112" s="151"/>
      <c r="Q112" s="151"/>
      <c r="R112" s="15"/>
      <c r="S112" s="15"/>
      <c r="T112" s="15"/>
      <c r="U112" s="15"/>
      <c r="V112" s="15"/>
      <c r="W112" s="15"/>
      <c r="X112" s="15"/>
      <c r="Y112" s="15"/>
      <c r="Z112" s="15"/>
    </row>
    <row r="113" spans="2:33" ht="24" customHeight="1">
      <c r="B113" s="345" t="s">
        <v>135</v>
      </c>
      <c r="C113" s="345"/>
      <c r="D113" s="345"/>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14"/>
    </row>
    <row r="114" spans="2:33" ht="24" customHeight="1" thickBot="1">
      <c r="B114" s="357"/>
      <c r="C114" s="358"/>
      <c r="D114" s="358"/>
      <c r="E114" s="358"/>
      <c r="F114" s="358"/>
      <c r="G114" s="358"/>
      <c r="H114" s="358"/>
      <c r="I114" s="358"/>
      <c r="J114" s="358"/>
      <c r="K114" s="358"/>
      <c r="L114" s="358"/>
      <c r="M114" s="358"/>
      <c r="N114" s="358"/>
      <c r="O114" s="358"/>
      <c r="P114" s="358"/>
      <c r="Q114" s="358"/>
      <c r="R114" s="358"/>
      <c r="S114" s="358"/>
      <c r="T114" s="358"/>
      <c r="U114" s="358"/>
      <c r="V114" s="358"/>
      <c r="W114" s="358"/>
      <c r="X114" s="358"/>
      <c r="Y114" s="358"/>
      <c r="Z114" s="358"/>
      <c r="AA114" s="14"/>
    </row>
    <row r="115" spans="2:33" ht="99.95" customHeight="1">
      <c r="B115" s="165" t="s">
        <v>201</v>
      </c>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8"/>
    </row>
    <row r="116" spans="2:33" ht="99.95" customHeight="1">
      <c r="B116" s="168"/>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10"/>
    </row>
    <row r="117" spans="2:33" ht="99.95" customHeight="1">
      <c r="B117" s="168"/>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10"/>
    </row>
    <row r="118" spans="2:33" ht="99.95" customHeight="1" thickBot="1">
      <c r="B118" s="171"/>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3"/>
    </row>
    <row r="119" spans="2:33">
      <c r="AF119" s="14"/>
      <c r="AG119" s="14"/>
    </row>
    <row r="120" spans="2:33" ht="24" customHeight="1" thickBot="1">
      <c r="B120" s="195" t="s">
        <v>136</v>
      </c>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row>
    <row r="121" spans="2:33" ht="99.95" customHeight="1">
      <c r="B121" s="165" t="s">
        <v>202</v>
      </c>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7"/>
    </row>
    <row r="122" spans="2:33" ht="99.95" customHeight="1">
      <c r="B122" s="168"/>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70"/>
    </row>
    <row r="123" spans="2:33" ht="99.95" customHeight="1">
      <c r="B123" s="168"/>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70"/>
    </row>
    <row r="124" spans="2:33" ht="99.95" customHeight="1" thickBot="1">
      <c r="B124" s="171"/>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3"/>
    </row>
    <row r="127" spans="2:33" ht="17.25" customHeight="1">
      <c r="B127" s="344" t="s">
        <v>137</v>
      </c>
      <c r="C127" s="344"/>
      <c r="D127" s="344"/>
      <c r="E127" s="344"/>
      <c r="F127" s="344"/>
      <c r="G127" s="344"/>
      <c r="H127" s="344"/>
      <c r="I127" s="344"/>
      <c r="J127" s="344"/>
      <c r="K127" s="344"/>
      <c r="L127" s="344"/>
      <c r="M127" s="344"/>
      <c r="N127" s="344"/>
      <c r="O127" s="344"/>
      <c r="P127" s="344"/>
      <c r="Q127" s="344"/>
    </row>
    <row r="128" spans="2:33" ht="37.5" customHeight="1">
      <c r="B128" s="164" t="s">
        <v>59</v>
      </c>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row>
    <row r="129" spans="2:26" ht="22.5" customHeight="1" thickBot="1">
      <c r="B129" s="51" t="s">
        <v>56</v>
      </c>
      <c r="C129" s="51"/>
      <c r="D129" s="51"/>
      <c r="E129" s="51"/>
      <c r="F129" s="51"/>
      <c r="G129" s="51"/>
      <c r="H129" s="51"/>
      <c r="I129" s="51"/>
      <c r="J129" s="51"/>
      <c r="K129" s="51"/>
      <c r="L129" s="51"/>
      <c r="M129" s="51"/>
      <c r="N129" s="51"/>
      <c r="O129" s="51"/>
      <c r="P129" s="51"/>
      <c r="Q129" s="51"/>
      <c r="R129" s="52"/>
      <c r="S129" s="52"/>
      <c r="T129" s="52"/>
      <c r="U129" s="52"/>
      <c r="V129" s="52"/>
      <c r="W129" s="52"/>
      <c r="X129" s="52"/>
      <c r="Y129" s="52"/>
    </row>
    <row r="130" spans="2:26" ht="22.5" customHeight="1">
      <c r="B130" s="158" t="s">
        <v>121</v>
      </c>
      <c r="C130" s="159"/>
      <c r="D130" s="159"/>
      <c r="E130" s="152" t="s">
        <v>19</v>
      </c>
      <c r="F130" s="152"/>
      <c r="G130" s="152"/>
      <c r="H130" s="152"/>
      <c r="I130" s="152"/>
      <c r="J130" s="152" t="s">
        <v>20</v>
      </c>
      <c r="K130" s="152"/>
      <c r="L130" s="152"/>
      <c r="M130" s="152" t="s">
        <v>233</v>
      </c>
      <c r="N130" s="152"/>
      <c r="O130" s="152"/>
      <c r="P130" s="152"/>
      <c r="Q130" s="152"/>
      <c r="R130" s="152" t="s">
        <v>21</v>
      </c>
      <c r="S130" s="152"/>
      <c r="T130" s="152"/>
      <c r="U130" s="152" t="s">
        <v>22</v>
      </c>
      <c r="V130" s="152"/>
      <c r="W130" s="152"/>
      <c r="X130" s="152"/>
      <c r="Y130" s="152"/>
      <c r="Z130" s="155"/>
    </row>
    <row r="131" spans="2:26" ht="14.25" customHeight="1">
      <c r="B131" s="160"/>
      <c r="C131" s="161"/>
      <c r="D131" s="161"/>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6"/>
    </row>
    <row r="132" spans="2:26" ht="15" customHeight="1" thickBot="1">
      <c r="B132" s="162"/>
      <c r="C132" s="163"/>
      <c r="D132" s="163"/>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7"/>
    </row>
    <row r="133" spans="2:26" ht="119.25" customHeight="1">
      <c r="B133" s="353" t="s">
        <v>190</v>
      </c>
      <c r="C133" s="352"/>
      <c r="D133" s="352"/>
      <c r="E133" s="352" t="s">
        <v>191</v>
      </c>
      <c r="F133" s="352"/>
      <c r="G133" s="352"/>
      <c r="H133" s="352"/>
      <c r="I133" s="352"/>
      <c r="J133" s="352" t="s">
        <v>220</v>
      </c>
      <c r="K133" s="352"/>
      <c r="L133" s="352"/>
      <c r="M133" s="351">
        <v>3000</v>
      </c>
      <c r="N133" s="351"/>
      <c r="O133" s="351"/>
      <c r="P133" s="351"/>
      <c r="Q133" s="351"/>
      <c r="R133" s="350">
        <v>20</v>
      </c>
      <c r="S133" s="350"/>
      <c r="T133" s="350"/>
      <c r="U133" s="347" t="s">
        <v>192</v>
      </c>
      <c r="V133" s="348"/>
      <c r="W133" s="348"/>
      <c r="X133" s="348"/>
      <c r="Y133" s="348"/>
      <c r="Z133" s="349"/>
    </row>
    <row r="134" spans="2:26" ht="119.25" customHeight="1">
      <c r="B134" s="145"/>
      <c r="C134" s="146"/>
      <c r="D134" s="146"/>
      <c r="E134" s="146"/>
      <c r="F134" s="146"/>
      <c r="G134" s="146"/>
      <c r="H134" s="146"/>
      <c r="I134" s="146"/>
      <c r="J134" s="146"/>
      <c r="K134" s="146"/>
      <c r="L134" s="146"/>
      <c r="M134" s="147"/>
      <c r="N134" s="147"/>
      <c r="O134" s="147"/>
      <c r="P134" s="147"/>
      <c r="Q134" s="147"/>
      <c r="R134" s="148"/>
      <c r="S134" s="148"/>
      <c r="T134" s="148"/>
      <c r="U134" s="149"/>
      <c r="V134" s="149"/>
      <c r="W134" s="149"/>
      <c r="X134" s="149"/>
      <c r="Y134" s="149"/>
      <c r="Z134" s="150"/>
    </row>
    <row r="135" spans="2:26" ht="119.25" customHeight="1">
      <c r="B135" s="145"/>
      <c r="C135" s="146"/>
      <c r="D135" s="146"/>
      <c r="E135" s="146"/>
      <c r="F135" s="146"/>
      <c r="G135" s="146"/>
      <c r="H135" s="146"/>
      <c r="I135" s="146"/>
      <c r="J135" s="146"/>
      <c r="K135" s="146"/>
      <c r="L135" s="146"/>
      <c r="M135" s="147"/>
      <c r="N135" s="147"/>
      <c r="O135" s="147"/>
      <c r="P135" s="147"/>
      <c r="Q135" s="147"/>
      <c r="R135" s="148"/>
      <c r="S135" s="148"/>
      <c r="T135" s="148"/>
      <c r="U135" s="149"/>
      <c r="V135" s="149"/>
      <c r="W135" s="149"/>
      <c r="X135" s="149"/>
      <c r="Y135" s="149"/>
      <c r="Z135" s="150"/>
    </row>
    <row r="136" spans="2:26" ht="119.25" customHeight="1">
      <c r="B136" s="145"/>
      <c r="C136" s="146"/>
      <c r="D136" s="146"/>
      <c r="E136" s="146"/>
      <c r="F136" s="146"/>
      <c r="G136" s="146"/>
      <c r="H136" s="146"/>
      <c r="I136" s="146"/>
      <c r="J136" s="146"/>
      <c r="K136" s="146"/>
      <c r="L136" s="146"/>
      <c r="M136" s="147"/>
      <c r="N136" s="147"/>
      <c r="O136" s="147"/>
      <c r="P136" s="147"/>
      <c r="Q136" s="147"/>
      <c r="R136" s="148"/>
      <c r="S136" s="148"/>
      <c r="T136" s="148"/>
      <c r="U136" s="149"/>
      <c r="V136" s="149"/>
      <c r="W136" s="149"/>
      <c r="X136" s="149"/>
      <c r="Y136" s="149"/>
      <c r="Z136" s="150"/>
    </row>
    <row r="137" spans="2:26" ht="119.25" customHeight="1">
      <c r="B137" s="145"/>
      <c r="C137" s="146"/>
      <c r="D137" s="146"/>
      <c r="E137" s="146"/>
      <c r="F137" s="146"/>
      <c r="G137" s="146"/>
      <c r="H137" s="146"/>
      <c r="I137" s="146"/>
      <c r="J137" s="146"/>
      <c r="K137" s="146"/>
      <c r="L137" s="146"/>
      <c r="M137" s="147"/>
      <c r="N137" s="147"/>
      <c r="O137" s="147"/>
      <c r="P137" s="147"/>
      <c r="Q137" s="147"/>
      <c r="R137" s="148"/>
      <c r="S137" s="148"/>
      <c r="T137" s="148"/>
      <c r="U137" s="149"/>
      <c r="V137" s="149"/>
      <c r="W137" s="149"/>
      <c r="X137" s="149"/>
      <c r="Y137" s="149"/>
      <c r="Z137" s="150"/>
    </row>
    <row r="138" spans="2:26" ht="119.25" customHeight="1">
      <c r="B138" s="145"/>
      <c r="C138" s="146"/>
      <c r="D138" s="146"/>
      <c r="E138" s="146"/>
      <c r="F138" s="146"/>
      <c r="G138" s="146"/>
      <c r="H138" s="146"/>
      <c r="I138" s="146"/>
      <c r="J138" s="146"/>
      <c r="K138" s="146"/>
      <c r="L138" s="146"/>
      <c r="M138" s="147"/>
      <c r="N138" s="147"/>
      <c r="O138" s="147"/>
      <c r="P138" s="147"/>
      <c r="Q138" s="147"/>
      <c r="R138" s="148"/>
      <c r="S138" s="148"/>
      <c r="T138" s="148"/>
      <c r="U138" s="149"/>
      <c r="V138" s="149"/>
      <c r="W138" s="149"/>
      <c r="X138" s="149"/>
      <c r="Y138" s="149"/>
      <c r="Z138" s="150"/>
    </row>
    <row r="139" spans="2:26" ht="119.25" customHeight="1" thickBot="1">
      <c r="B139" s="139"/>
      <c r="C139" s="140"/>
      <c r="D139" s="140"/>
      <c r="E139" s="140"/>
      <c r="F139" s="140"/>
      <c r="G139" s="140"/>
      <c r="H139" s="140"/>
      <c r="I139" s="140"/>
      <c r="J139" s="140"/>
      <c r="K139" s="140"/>
      <c r="L139" s="140"/>
      <c r="M139" s="141"/>
      <c r="N139" s="141"/>
      <c r="O139" s="141"/>
      <c r="P139" s="141"/>
      <c r="Q139" s="141"/>
      <c r="R139" s="142"/>
      <c r="S139" s="142"/>
      <c r="T139" s="142"/>
      <c r="U139" s="143"/>
      <c r="V139" s="143"/>
      <c r="W139" s="143"/>
      <c r="X139" s="143"/>
      <c r="Y139" s="143"/>
      <c r="Z139" s="144"/>
    </row>
    <row r="140" spans="2:26" ht="52.5" customHeight="1" thickBot="1">
      <c r="B140" s="236" t="s">
        <v>7</v>
      </c>
      <c r="C140" s="237"/>
      <c r="D140" s="237"/>
      <c r="E140" s="237"/>
      <c r="F140" s="237"/>
      <c r="G140" s="237"/>
      <c r="H140" s="237"/>
      <c r="I140" s="237"/>
      <c r="J140" s="237"/>
      <c r="K140" s="237"/>
      <c r="L140" s="238"/>
      <c r="M140" s="346">
        <f>SUM(M133:Q139)</f>
        <v>3000</v>
      </c>
      <c r="N140" s="346"/>
      <c r="O140" s="346"/>
      <c r="P140" s="346"/>
      <c r="Q140" s="346"/>
      <c r="R140" s="354"/>
      <c r="S140" s="355"/>
      <c r="T140" s="355"/>
      <c r="U140" s="355"/>
      <c r="V140" s="355"/>
      <c r="W140" s="355"/>
      <c r="X140" s="355"/>
      <c r="Y140" s="355"/>
      <c r="Z140" s="356"/>
    </row>
    <row r="176" spans="2:2">
      <c r="B176" s="3" t="s">
        <v>243</v>
      </c>
    </row>
    <row r="178" spans="2:9">
      <c r="B178" s="47"/>
      <c r="C178" s="47"/>
      <c r="D178" s="47"/>
      <c r="E178" s="47"/>
    </row>
    <row r="179" spans="2:9">
      <c r="B179" s="54" t="s">
        <v>123</v>
      </c>
      <c r="C179" s="54"/>
      <c r="D179" s="54"/>
      <c r="E179" s="54"/>
    </row>
    <row r="180" spans="2:9">
      <c r="B180" s="54"/>
      <c r="C180" s="62" t="s">
        <v>167</v>
      </c>
      <c r="D180" s="54"/>
      <c r="E180" s="54"/>
    </row>
    <row r="181" spans="2:9">
      <c r="B181" s="54"/>
      <c r="C181" s="55" t="s">
        <v>147</v>
      </c>
      <c r="D181" s="54"/>
      <c r="E181" s="54"/>
    </row>
    <row r="182" spans="2:9">
      <c r="B182" s="54"/>
      <c r="C182" s="54" t="s">
        <v>148</v>
      </c>
      <c r="D182" s="54"/>
      <c r="E182" s="54"/>
    </row>
    <row r="183" spans="2:9">
      <c r="B183" s="54"/>
      <c r="C183" s="54" t="s">
        <v>149</v>
      </c>
      <c r="D183" s="54"/>
      <c r="E183" s="54"/>
    </row>
    <row r="184" spans="2:9">
      <c r="B184" s="54"/>
      <c r="C184" s="54"/>
      <c r="D184" s="54"/>
      <c r="E184" s="54"/>
    </row>
    <row r="185" spans="2:9">
      <c r="B185" s="54" t="s">
        <v>150</v>
      </c>
      <c r="C185" s="54"/>
      <c r="D185" s="54"/>
      <c r="E185" s="54"/>
      <c r="H185" s="54" t="s">
        <v>151</v>
      </c>
    </row>
    <row r="186" spans="2:9">
      <c r="B186" s="54"/>
      <c r="C186" s="62" t="s">
        <v>167</v>
      </c>
      <c r="D186" s="54"/>
      <c r="E186" s="54"/>
      <c r="H186" s="54"/>
      <c r="I186" s="62" t="s">
        <v>167</v>
      </c>
    </row>
    <row r="187" spans="2:9">
      <c r="B187" s="54"/>
      <c r="C187" s="54" t="s">
        <v>154</v>
      </c>
      <c r="D187" s="54"/>
      <c r="E187" s="54"/>
      <c r="I187" s="56" t="s">
        <v>155</v>
      </c>
    </row>
    <row r="188" spans="2:9">
      <c r="B188" s="54"/>
      <c r="C188" s="54" t="s">
        <v>152</v>
      </c>
      <c r="D188" s="54"/>
      <c r="E188" s="54"/>
      <c r="I188" s="56" t="s">
        <v>156</v>
      </c>
    </row>
    <row r="189" spans="2:9">
      <c r="B189" s="54"/>
      <c r="C189" s="54" t="s">
        <v>153</v>
      </c>
      <c r="D189" s="54"/>
      <c r="E189" s="54"/>
      <c r="I189" s="56"/>
    </row>
    <row r="190" spans="2:9">
      <c r="B190" s="54"/>
      <c r="D190" s="54"/>
      <c r="E190" s="54"/>
    </row>
    <row r="191" spans="2:9">
      <c r="B191" s="54"/>
      <c r="C191" s="54"/>
      <c r="D191" s="54"/>
      <c r="E191" s="54"/>
    </row>
    <row r="192" spans="2:9">
      <c r="B192" s="54" t="s">
        <v>176</v>
      </c>
      <c r="C192" s="54"/>
      <c r="D192" s="54"/>
      <c r="E192" s="54"/>
    </row>
    <row r="193" spans="1:12">
      <c r="B193" s="54"/>
      <c r="C193" s="54"/>
      <c r="D193" s="54"/>
      <c r="E193" s="54"/>
    </row>
    <row r="194" spans="1:12">
      <c r="B194" s="54"/>
      <c r="C194" s="62" t="s">
        <v>167</v>
      </c>
      <c r="D194" s="54"/>
      <c r="E194" s="54"/>
    </row>
    <row r="195" spans="1:12" customFormat="1">
      <c r="A195" s="57"/>
      <c r="B195" s="57"/>
      <c r="C195" s="60" t="s">
        <v>239</v>
      </c>
      <c r="D195" s="58"/>
      <c r="E195" s="59"/>
      <c r="F195" s="59"/>
      <c r="G195" s="59"/>
      <c r="H195" s="59"/>
      <c r="I195" s="59"/>
      <c r="J195" s="59"/>
      <c r="K195" s="59"/>
      <c r="L195" s="59"/>
    </row>
    <row r="196" spans="1:12" customFormat="1">
      <c r="A196" s="57"/>
      <c r="B196" s="57"/>
      <c r="C196" s="60" t="s">
        <v>240</v>
      </c>
      <c r="D196" s="58"/>
      <c r="E196" s="59"/>
      <c r="F196" s="59"/>
      <c r="G196" s="59"/>
      <c r="H196" s="59"/>
      <c r="I196" s="59"/>
      <c r="J196" s="59"/>
      <c r="K196" s="59"/>
      <c r="L196" s="59"/>
    </row>
    <row r="197" spans="1:12" customFormat="1">
      <c r="A197" s="57"/>
      <c r="B197" s="57"/>
      <c r="C197" s="60" t="s">
        <v>241</v>
      </c>
      <c r="D197" s="58"/>
      <c r="E197" s="59"/>
      <c r="F197" s="59"/>
      <c r="G197" s="59"/>
      <c r="H197" s="59"/>
      <c r="I197" s="59"/>
      <c r="J197" s="59"/>
      <c r="K197" s="59"/>
      <c r="L197" s="59"/>
    </row>
    <row r="198" spans="1:12" customFormat="1">
      <c r="A198" s="57"/>
      <c r="B198" s="57"/>
      <c r="C198" s="60"/>
      <c r="D198" s="58"/>
      <c r="E198" s="59"/>
      <c r="F198" s="59"/>
      <c r="G198" s="59"/>
      <c r="H198" s="59"/>
      <c r="I198" s="59"/>
      <c r="J198" s="59"/>
      <c r="K198" s="59"/>
      <c r="L198" s="59"/>
    </row>
    <row r="199" spans="1:12" customFormat="1">
      <c r="A199" s="57"/>
      <c r="B199" s="57"/>
      <c r="C199" s="60"/>
      <c r="D199" s="58"/>
      <c r="E199" s="59"/>
      <c r="F199" s="59"/>
      <c r="G199" s="59"/>
      <c r="H199" s="59"/>
      <c r="I199" s="59"/>
      <c r="J199" s="59"/>
      <c r="K199" s="59"/>
      <c r="L199" s="59"/>
    </row>
    <row r="200" spans="1:12">
      <c r="B200" s="54"/>
      <c r="C200" s="54"/>
      <c r="D200" s="54"/>
      <c r="E200" s="54"/>
    </row>
    <row r="201" spans="1:12">
      <c r="B201" s="54"/>
      <c r="C201" s="62" t="s">
        <v>167</v>
      </c>
      <c r="D201" s="54"/>
      <c r="E201" s="54"/>
    </row>
    <row r="202" spans="1:12" ht="15.75">
      <c r="B202" s="54"/>
      <c r="C202" s="91" t="s">
        <v>244</v>
      </c>
      <c r="D202" s="90"/>
      <c r="E202" s="54"/>
    </row>
    <row r="203" spans="1:12" ht="15.75">
      <c r="B203" s="54"/>
      <c r="C203" s="91" t="s">
        <v>245</v>
      </c>
      <c r="D203" s="90"/>
      <c r="E203" s="54"/>
    </row>
    <row r="204" spans="1:12" ht="15.75">
      <c r="B204" s="54"/>
      <c r="C204" s="91" t="s">
        <v>246</v>
      </c>
      <c r="D204" s="90"/>
      <c r="E204" s="54"/>
    </row>
    <row r="205" spans="1:12" ht="15.75">
      <c r="B205" s="54"/>
      <c r="C205" s="91" t="s">
        <v>247</v>
      </c>
      <c r="D205" s="90"/>
      <c r="E205" s="54"/>
    </row>
    <row r="206" spans="1:12" ht="15.75">
      <c r="B206" s="54"/>
      <c r="C206" s="91" t="s">
        <v>248</v>
      </c>
      <c r="D206" s="90"/>
      <c r="E206" s="54"/>
    </row>
    <row r="207" spans="1:12" ht="15.75">
      <c r="B207" s="54"/>
      <c r="C207" s="61"/>
      <c r="D207" s="54"/>
      <c r="E207" s="54"/>
    </row>
    <row r="208" spans="1:12">
      <c r="B208" s="54"/>
      <c r="C208" s="54"/>
      <c r="D208" s="54"/>
      <c r="E208" s="54"/>
    </row>
    <row r="209" spans="2:5">
      <c r="B209" s="54"/>
      <c r="C209" s="62" t="s">
        <v>177</v>
      </c>
      <c r="D209" s="54"/>
      <c r="E209" s="54"/>
    </row>
    <row r="210" spans="2:5">
      <c r="B210" s="54"/>
      <c r="C210" s="54" t="s">
        <v>178</v>
      </c>
      <c r="D210" s="54"/>
      <c r="E210" s="54"/>
    </row>
    <row r="211" spans="2:5">
      <c r="B211" s="54"/>
      <c r="C211" s="54" t="s">
        <v>179</v>
      </c>
      <c r="D211" s="54"/>
      <c r="E211" s="54"/>
    </row>
    <row r="212" spans="2:5">
      <c r="B212" s="54"/>
      <c r="C212" s="54" t="s">
        <v>180</v>
      </c>
      <c r="D212" s="54"/>
      <c r="E212" s="54"/>
    </row>
    <row r="213" spans="2:5">
      <c r="B213" s="54"/>
      <c r="C213" s="54" t="s">
        <v>181</v>
      </c>
      <c r="D213" s="54"/>
      <c r="E213" s="54"/>
    </row>
    <row r="214" spans="2:5">
      <c r="B214" s="54"/>
      <c r="C214" s="54" t="s">
        <v>182</v>
      </c>
      <c r="D214" s="54"/>
      <c r="E214" s="54"/>
    </row>
    <row r="215" spans="2:5">
      <c r="B215" s="54"/>
      <c r="C215" s="54"/>
      <c r="D215" s="54"/>
      <c r="E215" s="54"/>
    </row>
    <row r="216" spans="2:5">
      <c r="B216" s="54"/>
      <c r="C216" s="54"/>
      <c r="D216" s="54"/>
      <c r="E216" s="54"/>
    </row>
    <row r="217" spans="2:5">
      <c r="B217" s="54" t="s">
        <v>157</v>
      </c>
      <c r="C217" s="54"/>
      <c r="D217" s="54"/>
      <c r="E217" s="54"/>
    </row>
    <row r="218" spans="2:5">
      <c r="B218" s="54"/>
      <c r="C218" s="62" t="s">
        <v>167</v>
      </c>
      <c r="D218" s="54"/>
      <c r="E218" s="54"/>
    </row>
    <row r="219" spans="2:5">
      <c r="B219" s="54"/>
      <c r="C219" s="54" t="s">
        <v>158</v>
      </c>
      <c r="D219" s="54"/>
      <c r="E219" s="54"/>
    </row>
    <row r="220" spans="2:5">
      <c r="C220" s="56" t="s">
        <v>159</v>
      </c>
    </row>
    <row r="222" spans="2:5">
      <c r="B222" s="56" t="s">
        <v>161</v>
      </c>
    </row>
    <row r="223" spans="2:5">
      <c r="C223" s="56" t="s">
        <v>162</v>
      </c>
      <c r="D223" s="3" t="s">
        <v>164</v>
      </c>
    </row>
    <row r="224" spans="2:5">
      <c r="C224" s="56" t="s">
        <v>163</v>
      </c>
      <c r="D224" s="3" t="s">
        <v>165</v>
      </c>
    </row>
    <row r="225" spans="4:16">
      <c r="D225" s="3" t="s">
        <v>166</v>
      </c>
    </row>
    <row r="236" spans="4:16">
      <c r="K236" s="14"/>
      <c r="L236" s="14"/>
      <c r="M236" s="14"/>
      <c r="N236" s="14"/>
      <c r="O236" s="14"/>
      <c r="P236" s="14"/>
    </row>
    <row r="237" spans="4:16">
      <c r="K237" s="14"/>
      <c r="L237" s="14"/>
      <c r="M237" s="14"/>
      <c r="N237" s="14"/>
      <c r="O237" s="14"/>
      <c r="P237" s="14"/>
    </row>
    <row r="238" spans="4:16">
      <c r="K238" s="118"/>
      <c r="L238" s="118"/>
      <c r="M238" s="118"/>
      <c r="N238" s="118"/>
      <c r="O238" s="118"/>
      <c r="P238" s="118"/>
    </row>
    <row r="239" spans="4:16">
      <c r="K239" s="6"/>
    </row>
    <row r="240" spans="4:16">
      <c r="K240" s="6"/>
    </row>
    <row r="241" spans="11:11">
      <c r="K241" s="6"/>
    </row>
    <row r="242" spans="11:11">
      <c r="K242" s="6"/>
    </row>
    <row r="243" spans="11:11">
      <c r="K243" s="6"/>
    </row>
    <row r="244" spans="11:11">
      <c r="K244" s="6"/>
    </row>
    <row r="245" spans="11:11">
      <c r="K245" s="6"/>
    </row>
    <row r="246" spans="11:11">
      <c r="K246" s="6"/>
    </row>
    <row r="247" spans="11:11">
      <c r="K247" s="6"/>
    </row>
    <row r="248" spans="11:11">
      <c r="K248" s="6"/>
    </row>
    <row r="249" spans="11:11">
      <c r="K249" s="6"/>
    </row>
  </sheetData>
  <mergeCells count="291">
    <mergeCell ref="Y37:Z38"/>
    <mergeCell ref="V37:X38"/>
    <mergeCell ref="I31:Z31"/>
    <mergeCell ref="I32:Z32"/>
    <mergeCell ref="I33:Z33"/>
    <mergeCell ref="P39:Q39"/>
    <mergeCell ref="U24:W24"/>
    <mergeCell ref="C23:H23"/>
    <mergeCell ref="C24:H24"/>
    <mergeCell ref="C27:H27"/>
    <mergeCell ref="B37:C38"/>
    <mergeCell ref="C26:H26"/>
    <mergeCell ref="C84:Z84"/>
    <mergeCell ref="Y54:Z54"/>
    <mergeCell ref="Y48:Z48"/>
    <mergeCell ref="Y52:Z52"/>
    <mergeCell ref="Y53:Z53"/>
    <mergeCell ref="Y41:Z41"/>
    <mergeCell ref="Y42:Z42"/>
    <mergeCell ref="R43:U43"/>
    <mergeCell ref="B42:C42"/>
    <mergeCell ref="E42:J42"/>
    <mergeCell ref="K42:N42"/>
    <mergeCell ref="P42:Q42"/>
    <mergeCell ref="Y51:Z51"/>
    <mergeCell ref="B41:C41"/>
    <mergeCell ref="E41:J41"/>
    <mergeCell ref="K41:N41"/>
    <mergeCell ref="P41:Q41"/>
    <mergeCell ref="Y44:Z44"/>
    <mergeCell ref="V43:X43"/>
    <mergeCell ref="R41:U41"/>
    <mergeCell ref="Y45:Z45"/>
    <mergeCell ref="Y46:Z46"/>
    <mergeCell ref="Y47:Z47"/>
    <mergeCell ref="K238:P238"/>
    <mergeCell ref="B127:Q127"/>
    <mergeCell ref="B113:Z113"/>
    <mergeCell ref="E130:I132"/>
    <mergeCell ref="M140:Q140"/>
    <mergeCell ref="B140:L140"/>
    <mergeCell ref="B106:Q106"/>
    <mergeCell ref="U133:Z133"/>
    <mergeCell ref="R133:T133"/>
    <mergeCell ref="M133:Q133"/>
    <mergeCell ref="J133:L133"/>
    <mergeCell ref="E133:I133"/>
    <mergeCell ref="B133:D133"/>
    <mergeCell ref="R136:T136"/>
    <mergeCell ref="U136:Z136"/>
    <mergeCell ref="B135:D135"/>
    <mergeCell ref="J135:L135"/>
    <mergeCell ref="R140:Z140"/>
    <mergeCell ref="M136:Q136"/>
    <mergeCell ref="B134:D134"/>
    <mergeCell ref="R134:T134"/>
    <mergeCell ref="U134:Z134"/>
    <mergeCell ref="B114:Z114"/>
    <mergeCell ref="Y49:Z49"/>
    <mergeCell ref="K47:N47"/>
    <mergeCell ref="P47:Q47"/>
    <mergeCell ref="V47:X47"/>
    <mergeCell ref="B49:C49"/>
    <mergeCell ref="R47:U47"/>
    <mergeCell ref="R48:U48"/>
    <mergeCell ref="Y50:Z50"/>
    <mergeCell ref="V48:X48"/>
    <mergeCell ref="J6:L6"/>
    <mergeCell ref="J8:L8"/>
    <mergeCell ref="J10:L10"/>
    <mergeCell ref="J7:L7"/>
    <mergeCell ref="B21:E22"/>
    <mergeCell ref="B23:B30"/>
    <mergeCell ref="I18:O18"/>
    <mergeCell ref="P18:R19"/>
    <mergeCell ref="S18:Z19"/>
    <mergeCell ref="F18:H19"/>
    <mergeCell ref="F20:H20"/>
    <mergeCell ref="I20:Z20"/>
    <mergeCell ref="B16:E16"/>
    <mergeCell ref="B17:E17"/>
    <mergeCell ref="B18:E20"/>
    <mergeCell ref="C25:H25"/>
    <mergeCell ref="C28:H28"/>
    <mergeCell ref="I28:Z28"/>
    <mergeCell ref="B3:L4"/>
    <mergeCell ref="O37:O38"/>
    <mergeCell ref="F14:Z15"/>
    <mergeCell ref="I26:Z26"/>
    <mergeCell ref="F21:I21"/>
    <mergeCell ref="M22:P22"/>
    <mergeCell ref="X22:Z22"/>
    <mergeCell ref="M8:Z8"/>
    <mergeCell ref="J9:L9"/>
    <mergeCell ref="M7:Z7"/>
    <mergeCell ref="J11:L11"/>
    <mergeCell ref="M9:Z9"/>
    <mergeCell ref="M10:Z10"/>
    <mergeCell ref="C32:H32"/>
    <mergeCell ref="C33:H33"/>
    <mergeCell ref="T22:W22"/>
    <mergeCell ref="Q21:S21"/>
    <mergeCell ref="M6:Z6"/>
    <mergeCell ref="I29:Z29"/>
    <mergeCell ref="I30:Z30"/>
    <mergeCell ref="I34:Z34"/>
    <mergeCell ref="C30:H30"/>
    <mergeCell ref="I25:Z25"/>
    <mergeCell ref="B13:Z13"/>
    <mergeCell ref="B31:B34"/>
    <mergeCell ref="C31:H31"/>
    <mergeCell ref="B39:C39"/>
    <mergeCell ref="K39:N39"/>
    <mergeCell ref="B36:Z36"/>
    <mergeCell ref="B14:E15"/>
    <mergeCell ref="V42:X42"/>
    <mergeCell ref="B44:C44"/>
    <mergeCell ref="E44:J44"/>
    <mergeCell ref="I23:Z23"/>
    <mergeCell ref="B43:C43"/>
    <mergeCell ref="E43:J43"/>
    <mergeCell ref="C34:H34"/>
    <mergeCell ref="T21:W21"/>
    <mergeCell ref="M21:P21"/>
    <mergeCell ref="D37:D38"/>
    <mergeCell ref="R40:U40"/>
    <mergeCell ref="R42:U42"/>
    <mergeCell ref="K43:N43"/>
    <mergeCell ref="P43:Q43"/>
    <mergeCell ref="Y43:Z43"/>
    <mergeCell ref="E40:J40"/>
    <mergeCell ref="K40:N40"/>
    <mergeCell ref="P40:Q40"/>
    <mergeCell ref="B46:C46"/>
    <mergeCell ref="E46:J46"/>
    <mergeCell ref="K46:N46"/>
    <mergeCell ref="P46:Q46"/>
    <mergeCell ref="B45:C45"/>
    <mergeCell ref="E45:J45"/>
    <mergeCell ref="K45:N45"/>
    <mergeCell ref="P45:Q45"/>
    <mergeCell ref="B48:C48"/>
    <mergeCell ref="B47:C47"/>
    <mergeCell ref="E47:J47"/>
    <mergeCell ref="M11:Z11"/>
    <mergeCell ref="K44:N44"/>
    <mergeCell ref="P44:Q44"/>
    <mergeCell ref="V45:X45"/>
    <mergeCell ref="V46:X46"/>
    <mergeCell ref="R45:U45"/>
    <mergeCell ref="R46:U46"/>
    <mergeCell ref="Q22:S22"/>
    <mergeCell ref="X21:Z21"/>
    <mergeCell ref="J21:L21"/>
    <mergeCell ref="I19:O19"/>
    <mergeCell ref="F16:Z16"/>
    <mergeCell ref="F22:I22"/>
    <mergeCell ref="J22:L22"/>
    <mergeCell ref="F17:Z17"/>
    <mergeCell ref="I27:Z27"/>
    <mergeCell ref="S24:T24"/>
    <mergeCell ref="X24:Z24"/>
    <mergeCell ref="C29:H29"/>
    <mergeCell ref="B40:C40"/>
    <mergeCell ref="Y39:Z39"/>
    <mergeCell ref="Y40:Z40"/>
    <mergeCell ref="R37:U38"/>
    <mergeCell ref="R39:U39"/>
    <mergeCell ref="P51:Q51"/>
    <mergeCell ref="E49:J49"/>
    <mergeCell ref="K49:N49"/>
    <mergeCell ref="P49:Q49"/>
    <mergeCell ref="B50:C50"/>
    <mergeCell ref="V50:X50"/>
    <mergeCell ref="R49:U49"/>
    <mergeCell ref="R50:U50"/>
    <mergeCell ref="P48:Q48"/>
    <mergeCell ref="K48:N48"/>
    <mergeCell ref="V49:X49"/>
    <mergeCell ref="E50:J50"/>
    <mergeCell ref="K50:N50"/>
    <mergeCell ref="P50:Q50"/>
    <mergeCell ref="E48:J48"/>
    <mergeCell ref="B55:O56"/>
    <mergeCell ref="V51:X51"/>
    <mergeCell ref="V52:X52"/>
    <mergeCell ref="R51:U51"/>
    <mergeCell ref="R52:U52"/>
    <mergeCell ref="B54:C54"/>
    <mergeCell ref="E54:J54"/>
    <mergeCell ref="K54:N54"/>
    <mergeCell ref="P54:Q54"/>
    <mergeCell ref="B53:C53"/>
    <mergeCell ref="E53:J53"/>
    <mergeCell ref="K53:N53"/>
    <mergeCell ref="P53:Q53"/>
    <mergeCell ref="V53:X53"/>
    <mergeCell ref="V54:X54"/>
    <mergeCell ref="R53:U53"/>
    <mergeCell ref="R54:U54"/>
    <mergeCell ref="B52:C52"/>
    <mergeCell ref="E52:J52"/>
    <mergeCell ref="K52:N52"/>
    <mergeCell ref="P52:Q52"/>
    <mergeCell ref="B51:C51"/>
    <mergeCell ref="E51:J51"/>
    <mergeCell ref="K51:N51"/>
    <mergeCell ref="Q100:Z101"/>
    <mergeCell ref="B77:E77"/>
    <mergeCell ref="C78:Z83"/>
    <mergeCell ref="B75:B76"/>
    <mergeCell ref="C75:Z76"/>
    <mergeCell ref="B120:Z120"/>
    <mergeCell ref="B99:Z99"/>
    <mergeCell ref="B78:B83"/>
    <mergeCell ref="B58:Z58"/>
    <mergeCell ref="B66:Z66"/>
    <mergeCell ref="B65:Q65"/>
    <mergeCell ref="B60:Z60"/>
    <mergeCell ref="B61:Z64"/>
    <mergeCell ref="B59:Z59"/>
    <mergeCell ref="L77:V77"/>
    <mergeCell ref="B74:Q74"/>
    <mergeCell ref="B67:Z70"/>
    <mergeCell ref="B87:B90"/>
    <mergeCell ref="C87:Z90"/>
    <mergeCell ref="C91:Z94"/>
    <mergeCell ref="B91:B94"/>
    <mergeCell ref="B102:Z105"/>
    <mergeCell ref="B108:Z111"/>
    <mergeCell ref="B115:Z118"/>
    <mergeCell ref="B137:D137"/>
    <mergeCell ref="E137:I137"/>
    <mergeCell ref="J137:L137"/>
    <mergeCell ref="M137:Q137"/>
    <mergeCell ref="B112:Q112"/>
    <mergeCell ref="R137:T137"/>
    <mergeCell ref="U137:Z137"/>
    <mergeCell ref="B136:D136"/>
    <mergeCell ref="E135:I135"/>
    <mergeCell ref="E136:I136"/>
    <mergeCell ref="J136:L136"/>
    <mergeCell ref="J130:L132"/>
    <mergeCell ref="M130:Q132"/>
    <mergeCell ref="R130:T132"/>
    <mergeCell ref="U130:Z132"/>
    <mergeCell ref="B130:D132"/>
    <mergeCell ref="B128:Z128"/>
    <mergeCell ref="M135:Q135"/>
    <mergeCell ref="R135:T135"/>
    <mergeCell ref="U135:Z135"/>
    <mergeCell ref="E134:I134"/>
    <mergeCell ref="J134:L134"/>
    <mergeCell ref="M134:Q134"/>
    <mergeCell ref="B121:Z124"/>
    <mergeCell ref="B139:D139"/>
    <mergeCell ref="E139:I139"/>
    <mergeCell ref="J139:L139"/>
    <mergeCell ref="M139:Q139"/>
    <mergeCell ref="R139:T139"/>
    <mergeCell ref="U139:Z139"/>
    <mergeCell ref="B138:D138"/>
    <mergeCell ref="E138:I138"/>
    <mergeCell ref="J138:L138"/>
    <mergeCell ref="M138:Q138"/>
    <mergeCell ref="R138:T138"/>
    <mergeCell ref="U138:Z138"/>
    <mergeCell ref="AC56:AG56"/>
    <mergeCell ref="AC57:AG57"/>
    <mergeCell ref="AC24:AD24"/>
    <mergeCell ref="AE24:AG24"/>
    <mergeCell ref="D100:N100"/>
    <mergeCell ref="D101:N101"/>
    <mergeCell ref="I24:R24"/>
    <mergeCell ref="V44:X44"/>
    <mergeCell ref="R44:U44"/>
    <mergeCell ref="V39:X39"/>
    <mergeCell ref="AC43:AE43"/>
    <mergeCell ref="E37:J38"/>
    <mergeCell ref="K37:N38"/>
    <mergeCell ref="P37:Q38"/>
    <mergeCell ref="E39:J39"/>
    <mergeCell ref="V40:X40"/>
    <mergeCell ref="V41:X41"/>
    <mergeCell ref="B98:Z98"/>
    <mergeCell ref="P55:Z55"/>
    <mergeCell ref="P56:Q56"/>
    <mergeCell ref="R56:Z56"/>
    <mergeCell ref="B57:Z57"/>
    <mergeCell ref="B100:C101"/>
    <mergeCell ref="O100:P101"/>
  </mergeCells>
  <phoneticPr fontId="1" type="Hiragana"/>
  <dataValidations count="8">
    <dataValidation type="list" allowBlank="1" showInputMessage="1" showErrorMessage="1" sqref="AA21:AA22">
      <formula1>$AG$19:$AG$22</formula1>
    </dataValidation>
    <dataValidation type="list" allowBlank="1" showInputMessage="1" showErrorMessage="1" sqref="D39">
      <formula1>$AB$40:$AB$43</formula1>
    </dataValidation>
    <dataValidation type="list" allowBlank="1" showInputMessage="1" showErrorMessage="1" sqref="F16:Z16">
      <formula1>$C$180:$C$183</formula1>
    </dataValidation>
    <dataValidation type="list" allowBlank="1" showInputMessage="1" showErrorMessage="1" sqref="D40:D54">
      <formula1>$C$223:$C$225</formula1>
    </dataValidation>
    <dataValidation type="list" allowBlank="1" showInputMessage="1" showErrorMessage="1" sqref="X21:Z22 J21:L22 Q21:S22">
      <formula1>$C$218:$C$220</formula1>
    </dataValidation>
    <dataValidation type="list" allowBlank="1" showInputMessage="1" showErrorMessage="1" sqref="F17">
      <formula1>$I$186:$I$189</formula1>
    </dataValidation>
    <dataValidation type="list" allowBlank="1" showInputMessage="1" showErrorMessage="1" sqref="I18:O19">
      <formula1>$C$194:$C$197</formula1>
    </dataValidation>
    <dataValidation type="list" allowBlank="1" showInputMessage="1" showErrorMessage="1" sqref="S18:Z19">
      <formula1>$C$201:$C$206</formula1>
    </dataValidation>
  </dataValidations>
  <pageMargins left="0.59055118110236227" right="0.59055118110236227" top="0.59055118110236227" bottom="0.59055118110236227" header="0.31496062992125984" footer="0.31496062992125984"/>
  <pageSetup paperSize="9" scale="75" fitToHeight="8" orientation="portrait" r:id="rId1"/>
  <rowBreaks count="6" manualBreakCount="6">
    <brk id="59" max="26" man="1"/>
    <brk id="71" max="26" man="1"/>
    <brk id="85" max="26" man="1"/>
    <brk id="95" max="26" man="1"/>
    <brk id="112" max="26" man="1"/>
    <brk id="125"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20"/>
  <sheetViews>
    <sheetView view="pageBreakPreview" zoomScaleNormal="100" zoomScaleSheetLayoutView="100" workbookViewId="0">
      <selection activeCell="K9" sqref="K9"/>
    </sheetView>
  </sheetViews>
  <sheetFormatPr defaultRowHeight="13.5"/>
  <cols>
    <col min="1" max="1" width="6.25" customWidth="1"/>
    <col min="2" max="2" width="10.125" customWidth="1"/>
    <col min="5" max="6" width="13" customWidth="1"/>
    <col min="7" max="7" width="31.625" customWidth="1"/>
  </cols>
  <sheetData>
    <row r="2" spans="1:11" ht="17.25">
      <c r="A2" s="32" t="s">
        <v>252</v>
      </c>
      <c r="B2" s="7"/>
      <c r="C2" s="7"/>
      <c r="D2" s="7"/>
      <c r="E2" s="7"/>
      <c r="F2" s="7"/>
      <c r="G2" s="7"/>
    </row>
    <row r="3" spans="1:11" ht="73.5" customHeight="1">
      <c r="A3" s="386" t="s">
        <v>8</v>
      </c>
      <c r="B3" s="387"/>
      <c r="C3" s="400" t="s">
        <v>266</v>
      </c>
      <c r="D3" s="401"/>
      <c r="E3" s="390" t="s">
        <v>267</v>
      </c>
      <c r="F3" s="391"/>
      <c r="G3" s="395" t="s">
        <v>268</v>
      </c>
    </row>
    <row r="4" spans="1:11" ht="57" customHeight="1">
      <c r="A4" s="388"/>
      <c r="B4" s="389"/>
      <c r="C4" s="392"/>
      <c r="D4" s="393"/>
      <c r="E4" s="392"/>
      <c r="F4" s="393"/>
      <c r="G4" s="396"/>
      <c r="J4" s="30"/>
      <c r="K4" s="30"/>
    </row>
    <row r="5" spans="1:11" ht="54" customHeight="1">
      <c r="A5" s="277" t="s">
        <v>234</v>
      </c>
      <c r="B5" s="397"/>
      <c r="C5" s="384">
        <f>SUM('項目(19）'!H4)</f>
        <v>0</v>
      </c>
      <c r="D5" s="385"/>
      <c r="E5" s="384">
        <f>SUM('項目(19）'!H23)</f>
        <v>0</v>
      </c>
      <c r="F5" s="385"/>
      <c r="G5" s="34">
        <f>SUM(C5:F5)</f>
        <v>0</v>
      </c>
    </row>
    <row r="6" spans="1:11" ht="54" customHeight="1">
      <c r="A6" s="277" t="s">
        <v>235</v>
      </c>
      <c r="B6" s="397"/>
      <c r="C6" s="384"/>
      <c r="D6" s="385"/>
      <c r="E6" s="384"/>
      <c r="F6" s="385"/>
      <c r="G6" s="34">
        <f>SUM(C6:F6)</f>
        <v>0</v>
      </c>
    </row>
    <row r="7" spans="1:11" ht="54" customHeight="1">
      <c r="A7" s="277" t="s">
        <v>236</v>
      </c>
      <c r="B7" s="397"/>
      <c r="C7" s="384"/>
      <c r="D7" s="385"/>
      <c r="E7" s="384"/>
      <c r="F7" s="385"/>
      <c r="G7" s="34">
        <f>SUM(C7:F7)</f>
        <v>0</v>
      </c>
    </row>
    <row r="8" spans="1:11" ht="54" customHeight="1">
      <c r="A8" s="277" t="s">
        <v>9</v>
      </c>
      <c r="B8" s="397"/>
      <c r="C8" s="384">
        <f>SUM(C5:D7)</f>
        <v>0</v>
      </c>
      <c r="D8" s="385"/>
      <c r="E8" s="384">
        <f>SUM(E5:F7)</f>
        <v>0</v>
      </c>
      <c r="F8" s="385"/>
      <c r="G8" s="34">
        <f>SUM(G5:G7)</f>
        <v>0</v>
      </c>
    </row>
    <row r="9" spans="1:11" ht="22.5" customHeight="1"/>
    <row r="10" spans="1:11" ht="22.5" customHeight="1">
      <c r="A10" s="402" t="s">
        <v>269</v>
      </c>
      <c r="B10" s="402"/>
      <c r="C10" s="402"/>
      <c r="D10" s="402"/>
      <c r="E10" s="402"/>
      <c r="F10" s="402"/>
      <c r="G10" s="402"/>
    </row>
    <row r="11" spans="1:11" ht="22.5" customHeight="1">
      <c r="A11" s="276" t="s">
        <v>138</v>
      </c>
      <c r="B11" s="276"/>
      <c r="C11" s="276" t="s">
        <v>139</v>
      </c>
      <c r="D11" s="276"/>
      <c r="E11" s="276" t="s">
        <v>140</v>
      </c>
      <c r="F11" s="276"/>
      <c r="G11" s="68" t="s">
        <v>141</v>
      </c>
    </row>
    <row r="12" spans="1:11" ht="22.5" customHeight="1">
      <c r="A12" s="276"/>
      <c r="B12" s="276"/>
      <c r="C12" s="276"/>
      <c r="D12" s="276"/>
      <c r="E12" s="276"/>
      <c r="F12" s="276"/>
      <c r="G12" s="69" t="s">
        <v>30</v>
      </c>
    </row>
    <row r="13" spans="1:11" ht="53.25" customHeight="1">
      <c r="A13" s="398"/>
      <c r="B13" s="399"/>
      <c r="C13" s="398"/>
      <c r="D13" s="399"/>
      <c r="E13" s="398">
        <f>A13-C13</f>
        <v>0</v>
      </c>
      <c r="F13" s="399"/>
      <c r="G13" s="87">
        <f>G5+IF('項目(20)～(23)'!B3="必要",0.3*C5,0)</f>
        <v>0</v>
      </c>
    </row>
    <row r="14" spans="1:11" ht="22.5" customHeight="1">
      <c r="A14" s="276" t="s">
        <v>142</v>
      </c>
      <c r="B14" s="276"/>
      <c r="C14" s="276"/>
      <c r="D14" s="276"/>
      <c r="E14" s="394">
        <f>MIN(E13,G13)</f>
        <v>0</v>
      </c>
      <c r="F14" s="394"/>
      <c r="G14" s="394"/>
    </row>
    <row r="15" spans="1:11" ht="33" customHeight="1">
      <c r="A15" s="276"/>
      <c r="B15" s="276"/>
      <c r="C15" s="276"/>
      <c r="D15" s="276"/>
      <c r="E15" s="394"/>
      <c r="F15" s="394"/>
      <c r="G15" s="394"/>
    </row>
    <row r="16" spans="1:11" ht="12.75" customHeight="1">
      <c r="A16" s="2"/>
    </row>
    <row r="17" ht="22.5" customHeight="1"/>
    <row r="18" ht="22.5" customHeight="1"/>
    <row r="19" ht="22.5" customHeight="1"/>
    <row r="20" ht="22.5" customHeight="1"/>
  </sheetData>
  <mergeCells count="25">
    <mergeCell ref="A14:D15"/>
    <mergeCell ref="E11:F12"/>
    <mergeCell ref="E14:G15"/>
    <mergeCell ref="G3:G4"/>
    <mergeCell ref="A8:B8"/>
    <mergeCell ref="A7:B7"/>
    <mergeCell ref="A6:B6"/>
    <mergeCell ref="A5:B5"/>
    <mergeCell ref="A11:B12"/>
    <mergeCell ref="A13:B13"/>
    <mergeCell ref="C3:D4"/>
    <mergeCell ref="A10:G10"/>
    <mergeCell ref="E13:F13"/>
    <mergeCell ref="C11:D12"/>
    <mergeCell ref="C13:D13"/>
    <mergeCell ref="E8:F8"/>
    <mergeCell ref="E7:F7"/>
    <mergeCell ref="A3:B4"/>
    <mergeCell ref="E6:F6"/>
    <mergeCell ref="E5:F5"/>
    <mergeCell ref="C8:D8"/>
    <mergeCell ref="C7:D7"/>
    <mergeCell ref="C6:D6"/>
    <mergeCell ref="C5:D5"/>
    <mergeCell ref="E3:F4"/>
  </mergeCells>
  <phoneticPr fontId="7"/>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28"/>
  <sheetViews>
    <sheetView view="pageBreakPreview" zoomScaleNormal="100" zoomScaleSheetLayoutView="100" workbookViewId="0">
      <selection activeCell="L27" sqref="L27"/>
    </sheetView>
  </sheetViews>
  <sheetFormatPr defaultRowHeight="13.5"/>
  <cols>
    <col min="1" max="1" width="1.625" customWidth="1"/>
    <col min="2" max="2" width="3.625" customWidth="1"/>
    <col min="3" max="4" width="15.625" customWidth="1"/>
    <col min="6" max="6" width="13" customWidth="1"/>
    <col min="7" max="7" width="12" customWidth="1"/>
    <col min="8" max="8" width="30.625" customWidth="1"/>
    <col min="9" max="9" width="1.625" customWidth="1"/>
    <col min="14" max="14" width="9" customWidth="1"/>
  </cols>
  <sheetData>
    <row r="1" spans="2:8" ht="8.25" customHeight="1"/>
    <row r="2" spans="2:8" ht="17.25" customHeight="1">
      <c r="B2" s="490" t="s">
        <v>254</v>
      </c>
      <c r="C2" s="490"/>
      <c r="D2" s="490"/>
      <c r="E2" s="490"/>
      <c r="F2" s="490"/>
      <c r="G2" s="490"/>
      <c r="H2" s="490"/>
    </row>
    <row r="3" spans="2:8" ht="15" thickBot="1">
      <c r="B3" s="491" t="s">
        <v>255</v>
      </c>
      <c r="C3" s="491"/>
      <c r="D3" s="491"/>
      <c r="E3" s="491"/>
      <c r="F3" s="491"/>
      <c r="G3" s="491"/>
      <c r="H3" s="491"/>
    </row>
    <row r="4" spans="2:8" ht="22.5" customHeight="1">
      <c r="B4" s="492" t="s">
        <v>270</v>
      </c>
      <c r="C4" s="493"/>
      <c r="D4" s="493"/>
      <c r="E4" s="494"/>
      <c r="F4" s="498" t="s">
        <v>271</v>
      </c>
      <c r="G4" s="499"/>
      <c r="H4" s="500">
        <f>SUM(D7,D10,D13,D16)</f>
        <v>0</v>
      </c>
    </row>
    <row r="5" spans="2:8" ht="22.5" customHeight="1" thickBot="1">
      <c r="B5" s="495"/>
      <c r="C5" s="496"/>
      <c r="D5" s="496"/>
      <c r="E5" s="497"/>
      <c r="F5" s="502" t="s">
        <v>60</v>
      </c>
      <c r="G5" s="503"/>
      <c r="H5" s="501"/>
    </row>
    <row r="6" spans="2:8" ht="45.95" customHeight="1" thickBot="1">
      <c r="B6" s="485" t="s">
        <v>0</v>
      </c>
      <c r="C6" s="486"/>
      <c r="D6" s="33" t="s">
        <v>71</v>
      </c>
      <c r="E6" s="487" t="s">
        <v>174</v>
      </c>
      <c r="F6" s="488"/>
      <c r="G6" s="488"/>
      <c r="H6" s="489"/>
    </row>
    <row r="7" spans="2:8" ht="24.75" customHeight="1">
      <c r="B7" s="450" t="s">
        <v>215</v>
      </c>
      <c r="C7" s="451"/>
      <c r="D7" s="81">
        <f>SUM(D8:D9)</f>
        <v>0</v>
      </c>
      <c r="E7" s="441" t="s">
        <v>67</v>
      </c>
      <c r="F7" s="442"/>
      <c r="G7" s="442"/>
      <c r="H7" s="443"/>
    </row>
    <row r="8" spans="2:8" ht="37.5" customHeight="1">
      <c r="B8" s="455" t="s">
        <v>72</v>
      </c>
      <c r="C8" s="456"/>
      <c r="D8" s="81"/>
      <c r="E8" s="444" t="s">
        <v>238</v>
      </c>
      <c r="F8" s="445"/>
      <c r="G8" s="445"/>
      <c r="H8" s="446"/>
    </row>
    <row r="9" spans="2:8" ht="36" customHeight="1" thickBot="1">
      <c r="B9" s="457" t="s">
        <v>237</v>
      </c>
      <c r="C9" s="458"/>
      <c r="D9" s="82"/>
      <c r="E9" s="447" t="s">
        <v>73</v>
      </c>
      <c r="F9" s="448"/>
      <c r="G9" s="448"/>
      <c r="H9" s="449"/>
    </row>
    <row r="10" spans="2:8" ht="23.25" customHeight="1">
      <c r="B10" s="459" t="s">
        <v>216</v>
      </c>
      <c r="C10" s="460"/>
      <c r="D10" s="83">
        <f>SUM(D11:D12)</f>
        <v>0</v>
      </c>
      <c r="E10" s="452" t="s">
        <v>68</v>
      </c>
      <c r="F10" s="453"/>
      <c r="G10" s="453"/>
      <c r="H10" s="454"/>
    </row>
    <row r="11" spans="2:8" ht="45.75" customHeight="1">
      <c r="B11" s="455" t="s">
        <v>256</v>
      </c>
      <c r="C11" s="456"/>
      <c r="D11" s="81"/>
      <c r="E11" s="447" t="s">
        <v>209</v>
      </c>
      <c r="F11" s="448"/>
      <c r="G11" s="448"/>
      <c r="H11" s="449"/>
    </row>
    <row r="12" spans="2:8" ht="53.25" customHeight="1" thickBot="1">
      <c r="B12" s="504" t="s">
        <v>1</v>
      </c>
      <c r="C12" s="505"/>
      <c r="D12" s="82"/>
      <c r="E12" s="509" t="s">
        <v>210</v>
      </c>
      <c r="F12" s="510"/>
      <c r="G12" s="510"/>
      <c r="H12" s="511"/>
    </row>
    <row r="13" spans="2:8" ht="18" customHeight="1">
      <c r="B13" s="459" t="s">
        <v>217</v>
      </c>
      <c r="C13" s="460"/>
      <c r="D13" s="83">
        <f>SUM(D14:D15)</f>
        <v>0</v>
      </c>
      <c r="E13" s="452" t="s">
        <v>70</v>
      </c>
      <c r="F13" s="453"/>
      <c r="G13" s="453"/>
      <c r="H13" s="454"/>
    </row>
    <row r="14" spans="2:8" ht="69" customHeight="1">
      <c r="B14" s="507" t="s">
        <v>63</v>
      </c>
      <c r="C14" s="508"/>
      <c r="D14" s="81"/>
      <c r="E14" s="469" t="s">
        <v>223</v>
      </c>
      <c r="F14" s="470"/>
      <c r="G14" s="470"/>
      <c r="H14" s="471"/>
    </row>
    <row r="15" spans="2:8" ht="41.25" customHeight="1" thickBot="1">
      <c r="B15" s="472" t="s">
        <v>2</v>
      </c>
      <c r="C15" s="473"/>
      <c r="D15" s="81"/>
      <c r="E15" s="463" t="s">
        <v>211</v>
      </c>
      <c r="F15" s="464"/>
      <c r="G15" s="464"/>
      <c r="H15" s="465"/>
    </row>
    <row r="16" spans="2:8" ht="18.75" customHeight="1">
      <c r="B16" s="474" t="s">
        <v>196</v>
      </c>
      <c r="C16" s="475"/>
      <c r="D16" s="85">
        <f>SUM(D17:D22)</f>
        <v>0</v>
      </c>
      <c r="E16" s="466" t="s">
        <v>69</v>
      </c>
      <c r="F16" s="467"/>
      <c r="G16" s="467"/>
      <c r="H16" s="468"/>
    </row>
    <row r="17" spans="2:8" ht="44.25" customHeight="1">
      <c r="B17" s="461" t="s">
        <v>103</v>
      </c>
      <c r="C17" s="462"/>
      <c r="D17" s="86"/>
      <c r="E17" s="482" t="s">
        <v>212</v>
      </c>
      <c r="F17" s="483"/>
      <c r="G17" s="483"/>
      <c r="H17" s="484"/>
    </row>
    <row r="18" spans="2:8" ht="36" customHeight="1">
      <c r="B18" s="506" t="s">
        <v>3</v>
      </c>
      <c r="C18" s="430"/>
      <c r="D18" s="86"/>
      <c r="E18" s="404" t="s">
        <v>74</v>
      </c>
      <c r="F18" s="405"/>
      <c r="G18" s="405"/>
      <c r="H18" s="406"/>
    </row>
    <row r="19" spans="2:8" ht="36" customHeight="1">
      <c r="B19" s="433" t="s">
        <v>4</v>
      </c>
      <c r="C19" s="434"/>
      <c r="D19" s="86"/>
      <c r="E19" s="404" t="s">
        <v>213</v>
      </c>
      <c r="F19" s="405"/>
      <c r="G19" s="405"/>
      <c r="H19" s="406"/>
    </row>
    <row r="20" spans="2:8" ht="36" customHeight="1">
      <c r="B20" s="435" t="s">
        <v>5</v>
      </c>
      <c r="C20" s="436"/>
      <c r="D20" s="86"/>
      <c r="E20" s="404" t="s">
        <v>75</v>
      </c>
      <c r="F20" s="405"/>
      <c r="G20" s="405"/>
      <c r="H20" s="406"/>
    </row>
    <row r="21" spans="2:8" ht="36" customHeight="1">
      <c r="B21" s="435" t="s">
        <v>104</v>
      </c>
      <c r="C21" s="436"/>
      <c r="D21" s="86"/>
      <c r="E21" s="404" t="s">
        <v>105</v>
      </c>
      <c r="F21" s="405"/>
      <c r="G21" s="405"/>
      <c r="H21" s="406"/>
    </row>
    <row r="22" spans="2:8" ht="36" customHeight="1" thickBot="1">
      <c r="B22" s="437" t="s">
        <v>6</v>
      </c>
      <c r="C22" s="438"/>
      <c r="D22" s="84"/>
      <c r="E22" s="407" t="s">
        <v>214</v>
      </c>
      <c r="F22" s="408"/>
      <c r="G22" s="408"/>
      <c r="H22" s="409"/>
    </row>
    <row r="23" spans="2:8" ht="22.5" customHeight="1">
      <c r="B23" s="418" t="s">
        <v>272</v>
      </c>
      <c r="C23" s="419"/>
      <c r="D23" s="420"/>
      <c r="E23" s="476" t="s">
        <v>273</v>
      </c>
      <c r="F23" s="477"/>
      <c r="G23" s="478"/>
      <c r="H23" s="439">
        <f>SUM(D27)</f>
        <v>0</v>
      </c>
    </row>
    <row r="24" spans="2:8" ht="22.5" customHeight="1" thickBot="1">
      <c r="B24" s="421"/>
      <c r="C24" s="422"/>
      <c r="D24" s="423"/>
      <c r="E24" s="479"/>
      <c r="F24" s="480"/>
      <c r="G24" s="481"/>
      <c r="H24" s="440"/>
    </row>
    <row r="25" spans="2:8" ht="15.95" customHeight="1">
      <c r="B25" s="427" t="s">
        <v>274</v>
      </c>
      <c r="C25" s="428"/>
      <c r="D25" s="410" t="s">
        <v>76</v>
      </c>
      <c r="E25" s="412" t="s">
        <v>77</v>
      </c>
      <c r="F25" s="413"/>
      <c r="G25" s="413"/>
      <c r="H25" s="414"/>
    </row>
    <row r="26" spans="2:8" ht="15.95" customHeight="1">
      <c r="B26" s="429"/>
      <c r="C26" s="430"/>
      <c r="D26" s="411"/>
      <c r="E26" s="415"/>
      <c r="F26" s="416"/>
      <c r="G26" s="416"/>
      <c r="H26" s="417"/>
    </row>
    <row r="27" spans="2:8" ht="54.75" customHeight="1" thickBot="1">
      <c r="B27" s="431"/>
      <c r="C27" s="432"/>
      <c r="D27" s="80"/>
      <c r="E27" s="424"/>
      <c r="F27" s="425"/>
      <c r="G27" s="425"/>
      <c r="H27" s="426"/>
    </row>
    <row r="28" spans="2:8" ht="23.25" customHeight="1">
      <c r="B28" s="403" t="s">
        <v>66</v>
      </c>
      <c r="C28" s="403"/>
      <c r="D28" s="403"/>
      <c r="E28" s="403"/>
      <c r="F28" s="403"/>
      <c r="G28" s="403"/>
      <c r="H28" s="403"/>
    </row>
  </sheetData>
  <mergeCells count="48">
    <mergeCell ref="E23:G24"/>
    <mergeCell ref="E17:H17"/>
    <mergeCell ref="B6:C6"/>
    <mergeCell ref="E6:H6"/>
    <mergeCell ref="B2:H2"/>
    <mergeCell ref="B3:H3"/>
    <mergeCell ref="B4:E5"/>
    <mergeCell ref="F4:G4"/>
    <mergeCell ref="H4:H5"/>
    <mergeCell ref="F5:G5"/>
    <mergeCell ref="B12:C12"/>
    <mergeCell ref="B13:C13"/>
    <mergeCell ref="B18:C18"/>
    <mergeCell ref="B14:C14"/>
    <mergeCell ref="E12:H12"/>
    <mergeCell ref="E13:H13"/>
    <mergeCell ref="B17:C17"/>
    <mergeCell ref="E15:H15"/>
    <mergeCell ref="E16:H16"/>
    <mergeCell ref="E14:H14"/>
    <mergeCell ref="B15:C15"/>
    <mergeCell ref="B16:C16"/>
    <mergeCell ref="E7:H7"/>
    <mergeCell ref="E8:H8"/>
    <mergeCell ref="E9:H9"/>
    <mergeCell ref="B7:C7"/>
    <mergeCell ref="E11:H11"/>
    <mergeCell ref="E10:H10"/>
    <mergeCell ref="B8:C8"/>
    <mergeCell ref="B9:C9"/>
    <mergeCell ref="B10:C10"/>
    <mergeCell ref="B11:C11"/>
    <mergeCell ref="B28:H28"/>
    <mergeCell ref="E18:H18"/>
    <mergeCell ref="E19:H19"/>
    <mergeCell ref="E20:H20"/>
    <mergeCell ref="E21:H21"/>
    <mergeCell ref="E22:H22"/>
    <mergeCell ref="D25:D26"/>
    <mergeCell ref="E25:H26"/>
    <mergeCell ref="B23:D24"/>
    <mergeCell ref="E27:H27"/>
    <mergeCell ref="B25:C27"/>
    <mergeCell ref="B19:C19"/>
    <mergeCell ref="B20:C20"/>
    <mergeCell ref="B21:C21"/>
    <mergeCell ref="B22:C22"/>
    <mergeCell ref="H23:H24"/>
  </mergeCells>
  <phoneticPr fontId="9"/>
  <pageMargins left="0.59055118110236227" right="0.59055118110236227" top="0.59055118110236227" bottom="0.59055118110236227"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59"/>
  <sheetViews>
    <sheetView view="pageBreakPreview" zoomScaleNormal="100" zoomScaleSheetLayoutView="100" workbookViewId="0">
      <selection activeCell="E12" sqref="E12"/>
    </sheetView>
  </sheetViews>
  <sheetFormatPr defaultRowHeight="13.5"/>
  <cols>
    <col min="1" max="2" width="46" customWidth="1"/>
    <col min="3" max="3" width="5.25" customWidth="1"/>
  </cols>
  <sheetData>
    <row r="1" spans="1:6" ht="14.25">
      <c r="A1" s="3"/>
      <c r="B1" s="3"/>
      <c r="C1" s="3"/>
      <c r="D1" s="3"/>
      <c r="E1" s="3"/>
      <c r="F1" s="3"/>
    </row>
    <row r="2" spans="1:6" ht="18" thickBot="1">
      <c r="A2" s="31" t="s">
        <v>143</v>
      </c>
      <c r="D2" s="3"/>
      <c r="E2" s="3"/>
      <c r="F2" s="3"/>
    </row>
    <row r="3" spans="1:6" ht="30" customHeight="1" thickBot="1">
      <c r="A3" s="92" t="s">
        <v>253</v>
      </c>
      <c r="B3" s="512" t="s">
        <v>46</v>
      </c>
      <c r="C3" s="513"/>
    </row>
    <row r="4" spans="1:6" ht="18" customHeight="1">
      <c r="A4" s="533" t="s">
        <v>62</v>
      </c>
      <c r="B4" s="533"/>
    </row>
    <row r="5" spans="1:6" ht="21" customHeight="1">
      <c r="A5" s="516"/>
      <c r="B5" s="517"/>
    </row>
    <row r="6" spans="1:6" ht="15.75">
      <c r="A6" s="1"/>
    </row>
    <row r="7" spans="1:6" ht="23.25" customHeight="1">
      <c r="A7" s="31" t="s">
        <v>144</v>
      </c>
    </row>
    <row r="8" spans="1:6" ht="72" customHeight="1" thickBot="1">
      <c r="A8" s="200" t="s">
        <v>218</v>
      </c>
      <c r="B8" s="200"/>
      <c r="C8" s="200"/>
    </row>
    <row r="9" spans="1:6" ht="21" customHeight="1">
      <c r="A9" s="535" t="s">
        <v>102</v>
      </c>
      <c r="B9" s="536"/>
      <c r="C9" s="537"/>
    </row>
    <row r="10" spans="1:6" ht="36" customHeight="1" thickBot="1">
      <c r="A10" s="518" t="s">
        <v>46</v>
      </c>
      <c r="B10" s="519"/>
      <c r="C10" s="520"/>
    </row>
    <row r="11" spans="1:6" ht="17.25" customHeight="1">
      <c r="A11" s="4"/>
      <c r="B11" s="8"/>
    </row>
    <row r="12" spans="1:6" ht="23.25" customHeight="1">
      <c r="A12" s="31" t="s">
        <v>145</v>
      </c>
    </row>
    <row r="13" spans="1:6" ht="15.75">
      <c r="A13" s="534" t="s">
        <v>23</v>
      </c>
      <c r="B13" s="534"/>
    </row>
    <row r="14" spans="1:6" ht="35.25" customHeight="1">
      <c r="A14" s="515" t="s">
        <v>24</v>
      </c>
      <c r="B14" s="515"/>
      <c r="C14" s="515"/>
    </row>
    <row r="15" spans="1:6" ht="25.5" customHeight="1" thickBot="1">
      <c r="A15" s="530" t="s">
        <v>49</v>
      </c>
      <c r="B15" s="531"/>
      <c r="C15" s="532"/>
    </row>
    <row r="16" spans="1:6" ht="43.5" customHeight="1">
      <c r="A16" s="23" t="s">
        <v>25</v>
      </c>
      <c r="B16" s="24" t="s">
        <v>50</v>
      </c>
      <c r="C16" s="53" t="s">
        <v>46</v>
      </c>
    </row>
    <row r="17" spans="1:3" ht="58.5" customHeight="1">
      <c r="A17" s="42" t="s">
        <v>81</v>
      </c>
      <c r="B17" s="35" t="s">
        <v>203</v>
      </c>
      <c r="C17" s="77" t="s">
        <v>122</v>
      </c>
    </row>
    <row r="18" spans="1:3" ht="58.5" customHeight="1">
      <c r="A18" s="43" t="s">
        <v>82</v>
      </c>
      <c r="B18" s="44" t="s">
        <v>204</v>
      </c>
      <c r="C18" s="74"/>
    </row>
    <row r="19" spans="1:3" ht="58.5" customHeight="1">
      <c r="A19" s="25"/>
      <c r="B19" s="26"/>
      <c r="C19" s="74"/>
    </row>
    <row r="20" spans="1:3" ht="58.5" customHeight="1">
      <c r="A20" s="25"/>
      <c r="B20" s="26"/>
      <c r="C20" s="74"/>
    </row>
    <row r="21" spans="1:3" ht="58.5" customHeight="1">
      <c r="A21" s="25"/>
      <c r="B21" s="26"/>
      <c r="C21" s="74"/>
    </row>
    <row r="22" spans="1:3" ht="58.5" customHeight="1" thickBot="1">
      <c r="A22" s="27"/>
      <c r="B22" s="28"/>
      <c r="C22" s="78"/>
    </row>
    <row r="23" spans="1:3" ht="15.75">
      <c r="A23" s="1"/>
    </row>
    <row r="24" spans="1:3" ht="15.75">
      <c r="A24" s="1"/>
    </row>
    <row r="25" spans="1:3" ht="17.25">
      <c r="A25" s="344" t="s">
        <v>222</v>
      </c>
      <c r="B25" s="344"/>
      <c r="C25" s="344"/>
    </row>
    <row r="26" spans="1:3" ht="14.25">
      <c r="A26" s="514" t="s">
        <v>146</v>
      </c>
      <c r="B26" s="514"/>
      <c r="C26" s="514"/>
    </row>
    <row r="27" spans="1:3">
      <c r="A27" s="514" t="s">
        <v>224</v>
      </c>
      <c r="B27" s="514"/>
      <c r="C27" s="514"/>
    </row>
    <row r="28" spans="1:3" ht="14.25" thickBot="1">
      <c r="A28" s="538" t="s">
        <v>61</v>
      </c>
      <c r="B28" s="539"/>
      <c r="C28" s="539"/>
    </row>
    <row r="29" spans="1:3" ht="99.95" customHeight="1">
      <c r="A29" s="521"/>
      <c r="B29" s="522"/>
      <c r="C29" s="523"/>
    </row>
    <row r="30" spans="1:3" ht="99.95" customHeight="1">
      <c r="A30" s="524"/>
      <c r="B30" s="525"/>
      <c r="C30" s="526"/>
    </row>
    <row r="31" spans="1:3" ht="99.95" customHeight="1">
      <c r="A31" s="524"/>
      <c r="B31" s="525"/>
      <c r="C31" s="526"/>
    </row>
    <row r="32" spans="1:3" ht="99.95" customHeight="1">
      <c r="A32" s="524"/>
      <c r="B32" s="525"/>
      <c r="C32" s="526"/>
    </row>
    <row r="33" spans="1:3" ht="99.95" customHeight="1">
      <c r="A33" s="524"/>
      <c r="B33" s="525"/>
      <c r="C33" s="526"/>
    </row>
    <row r="34" spans="1:3" ht="99.95" customHeight="1">
      <c r="A34" s="524"/>
      <c r="B34" s="525"/>
      <c r="C34" s="526"/>
    </row>
    <row r="35" spans="1:3" ht="99.95" customHeight="1">
      <c r="A35" s="524"/>
      <c r="B35" s="525"/>
      <c r="C35" s="526"/>
    </row>
    <row r="36" spans="1:3" ht="99.95" customHeight="1" thickBot="1">
      <c r="A36" s="527"/>
      <c r="B36" s="528"/>
      <c r="C36" s="529"/>
    </row>
    <row r="40" spans="1:3">
      <c r="A40" t="s">
        <v>205</v>
      </c>
    </row>
    <row r="42" spans="1:3" ht="14.25">
      <c r="A42" s="14" t="s">
        <v>206</v>
      </c>
    </row>
    <row r="43" spans="1:3">
      <c r="A43" s="75" t="s">
        <v>46</v>
      </c>
    </row>
    <row r="44" spans="1:3">
      <c r="A44" s="76" t="s">
        <v>47</v>
      </c>
    </row>
    <row r="45" spans="1:3">
      <c r="A45" s="76" t="s">
        <v>48</v>
      </c>
    </row>
    <row r="46" spans="1:3">
      <c r="A46" s="30"/>
    </row>
    <row r="47" spans="1:3">
      <c r="A47" s="30" t="s">
        <v>207</v>
      </c>
    </row>
    <row r="48" spans="1:3">
      <c r="A48" s="75" t="s">
        <v>46</v>
      </c>
    </row>
    <row r="49" spans="1:1">
      <c r="A49" s="76" t="s">
        <v>26</v>
      </c>
    </row>
    <row r="50" spans="1:1">
      <c r="A50" s="76" t="s">
        <v>27</v>
      </c>
    </row>
    <row r="51" spans="1:1">
      <c r="A51" s="30"/>
    </row>
    <row r="52" spans="1:1">
      <c r="A52" s="30" t="s">
        <v>208</v>
      </c>
    </row>
    <row r="53" spans="1:1">
      <c r="A53" s="76"/>
    </row>
    <row r="54" spans="1:1">
      <c r="A54" s="76" t="s">
        <v>28</v>
      </c>
    </row>
    <row r="55" spans="1:1">
      <c r="A55" s="76" t="s">
        <v>41</v>
      </c>
    </row>
    <row r="56" spans="1:1">
      <c r="A56" s="30"/>
    </row>
    <row r="57" spans="1:1">
      <c r="A57" s="30"/>
    </row>
    <row r="58" spans="1:1">
      <c r="A58" s="30"/>
    </row>
    <row r="59" spans="1:1">
      <c r="A59" s="30"/>
    </row>
  </sheetData>
  <mergeCells count="14">
    <mergeCell ref="A29:C36"/>
    <mergeCell ref="A26:C26"/>
    <mergeCell ref="A15:C15"/>
    <mergeCell ref="A4:B4"/>
    <mergeCell ref="A13:B13"/>
    <mergeCell ref="A8:C8"/>
    <mergeCell ref="A9:C9"/>
    <mergeCell ref="A28:C28"/>
    <mergeCell ref="B3:C3"/>
    <mergeCell ref="A27:C27"/>
    <mergeCell ref="A25:C25"/>
    <mergeCell ref="A14:C14"/>
    <mergeCell ref="A5:B5"/>
    <mergeCell ref="A10:C10"/>
  </mergeCells>
  <phoneticPr fontId="1"/>
  <dataValidations count="3">
    <dataValidation type="list" allowBlank="1" showInputMessage="1" showErrorMessage="1" sqref="B3">
      <formula1>$A$43:$A$45</formula1>
    </dataValidation>
    <dataValidation type="list" allowBlank="1" showInputMessage="1" showErrorMessage="1" sqref="A10:C10">
      <formula1>$A$48:$A$50</formula1>
    </dataValidation>
    <dataValidation type="list" allowBlank="1" showInputMessage="1" showErrorMessage="1" sqref="C17:C22">
      <formula1>$A$53:$A$55</formula1>
    </dataValidation>
  </dataValidations>
  <pageMargins left="0.59055118110236227" right="0.59055118110236227" top="0.59055118110236227" bottom="0.59055118110236227" header="0.31496062992125984" footer="0.31496062992125984"/>
  <pageSetup paperSize="9" scale="94" fitToHeight="2" orientation="portrait" r:id="rId1"/>
  <rowBreaks count="1" manualBreakCount="1">
    <brk id="2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【必読】注意事項</vt:lpstr>
      <vt:lpstr>項目(1)～(16)</vt:lpstr>
      <vt:lpstr>項目(17)～(18)</vt:lpstr>
      <vt:lpstr>項目(19）</vt:lpstr>
      <vt:lpstr>項目(20)～(23)</vt:lpstr>
      <vt:lpstr>【必読】注意事項!Print_Area</vt:lpstr>
      <vt:lpstr>'項目(1)～(16)'!Print_Area</vt:lpstr>
      <vt:lpstr>'項目(17)～(18)'!Print_Area</vt:lpstr>
      <vt:lpstr>'項目(19）'!Print_Area</vt:lpstr>
      <vt:lpstr>'項目(20)～(23)'!Print_Area</vt:lpstr>
      <vt:lpstr>行政ニーズ</vt:lpstr>
    </vt:vector>
  </TitlesOfParts>
  <Company>環境省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2015-09-07T02:16:41Z</cp:lastPrinted>
  <dcterms:created xsi:type="dcterms:W3CDTF">2012-08-31T08:01:34Z</dcterms:created>
  <dcterms:modified xsi:type="dcterms:W3CDTF">2015-09-15T04:38:23Z</dcterms:modified>
</cp:coreProperties>
</file>