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420" windowWidth="13170" windowHeight="65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<sst xmlns="http://schemas.openxmlformats.org/spreadsheetml/2006/main" count="571" uniqueCount="314">
  <si>
    <t>１．事業活動動へのインプットに関する項目</t>
  </si>
  <si>
    <t>１）省エネルギー、新エネルギー使用の拡大</t>
  </si>
  <si>
    <t>風力発電、水力発電、地熱発電、燃料電池等の新エネルギーの導入をしている</t>
  </si>
  <si>
    <t>太陽電池により太陽エネルギーを電気として利用している</t>
  </si>
  <si>
    <t>天然ガスを利用している</t>
  </si>
  <si>
    <t>コージェネレーション（発電の際の排熱を利用すること）システムを導入している</t>
  </si>
  <si>
    <t>地域冷暖房システムや地域熱供給システムの利用や、ソーラー給湯システム等により太陽エネルギーを給湯、暖房に利用している</t>
  </si>
  <si>
    <t>給湯設備において、断熱化等により省エネルギーを進めている</t>
  </si>
  <si>
    <t>省エネルギー型空調設備を積極的に導入している</t>
  </si>
  <si>
    <t>二重窓、複層ガラスの設置等により建物の断熱性能を向上させている</t>
  </si>
  <si>
    <t>ヒートポンプを導入している</t>
  </si>
  <si>
    <t>２）省資源、グリーン購入</t>
  </si>
  <si>
    <t>①　省資源</t>
  </si>
  <si>
    <t>使用済みの自社製品の回収・リサイクル等に取組んでいる</t>
  </si>
  <si>
    <t>②　再生紙の使用</t>
  </si>
  <si>
    <t>コピー用紙、コンピューター用紙、伝票・事務用箋等、印刷物・パンフレット等、トイレットペーパー、名刺、その他の紙について、再生紙又は未利用繊維への転換を進めている</t>
  </si>
  <si>
    <t>再生パルプの使用率や白色度を考慮した再生紙利用の目標・基準を立て、使用状況を把握しながら取組んでいる</t>
  </si>
  <si>
    <t>再生パルプ使用率を印刷物等に明記している</t>
  </si>
  <si>
    <t>③　その他環境に配慮した物品等の購入、使用</t>
  </si>
  <si>
    <t>エコマーク商品を優先的に購入している</t>
  </si>
  <si>
    <t>再生材料から作られた製品を優先的に購入、使用している</t>
  </si>
  <si>
    <t>間伐材、未利用資源等を利用した製品を積極的に購入、使用している</t>
  </si>
  <si>
    <t>木材の調達に当たり、跡地の緑化・植林・環境修復が適切に行われていることに配慮し、又は跡地緑化等に協力している</t>
  </si>
  <si>
    <t>その他、無漂白製品（衣料品等）、水性塗料等の環境への負荷の少ない製品を優先的に購入、使用している</t>
  </si>
  <si>
    <t>修理や部品交換が可能で、部品の再使用、素材の再生利用が容易な設計の製品を優先的に購入、使用している</t>
  </si>
  <si>
    <t>④　環境に配慮した物品等の調達に係る基準</t>
  </si>
  <si>
    <t>環境に配慮した物品等の調達に係る基準、リストを作成し、現状に合わせて、見直しを行っている</t>
  </si>
  <si>
    <t>基準、リストに基づく調達状況を把握している</t>
  </si>
  <si>
    <t>原料・中間材の購入に当たって環境配慮のチェックを行っている</t>
  </si>
  <si>
    <t>３）節水、水の効率的利用</t>
  </si>
  <si>
    <t>雨水の貯留タンクや雨水利用施設の設置等により、雨水利用を行っている</t>
  </si>
  <si>
    <t>汚排水の再利用（中水利用）を行っている</t>
  </si>
  <si>
    <t>節水型の家電製品、水洗トイレ等を積極的に購入している</t>
  </si>
  <si>
    <t>蛇口に節水こま（適量の水を流す機能を持つこま）を設置している</t>
  </si>
  <si>
    <t>地盤沈下が問題となる地域にあっては、地下水汲み上げの削減を行っている</t>
  </si>
  <si>
    <t>水道配管からの漏洩を定期的に点検している</t>
  </si>
  <si>
    <t>２．事業活動からのアウトプットに関する項目</t>
  </si>
  <si>
    <t>１）二酸化炭素の排出抑制、大気汚染等の防止</t>
  </si>
  <si>
    <t>①　環境負荷の少ない燃料の使用</t>
  </si>
  <si>
    <t>都市ガス、灯油等の環境負荷の少ない燃料を優先的に購入、使用している</t>
  </si>
  <si>
    <t>②　日常業務の管理に当たっての配慮</t>
  </si>
  <si>
    <t>空調の適温化（冷房28度程度、暖房20度程度）を徹底している</t>
  </si>
  <si>
    <t>空調を必要な区域・時間に限定して行っている</t>
  </si>
  <si>
    <t>空調・冷却設備の保守点検をこまめに行っている</t>
  </si>
  <si>
    <t>エレベーターの適正使用を徹底している</t>
  </si>
  <si>
    <t>照明の適正化、昼光の利用、スイッチの適正管理を積極的に行っている</t>
  </si>
  <si>
    <t>③　生産プロセスの管理に当たっての配慮</t>
  </si>
  <si>
    <t>ボイラー等において、低空気比運転等の熱管理を徹底している</t>
  </si>
  <si>
    <t>ボイラー等の廃熱の利用を行っている</t>
  </si>
  <si>
    <t>インバーター等によるモーターの回転数制御を実施している</t>
  </si>
  <si>
    <t>電力不要時の負荷遮断、変圧器の遮断を行っている</t>
  </si>
  <si>
    <t>④　大気汚染物質排出量の削減</t>
  </si>
  <si>
    <t>日常の管理における大気汚染防止への配慮（燃焼管理等）を行っている</t>
  </si>
  <si>
    <t>大気汚染について、法令による基準より厳しい自主管理基準を設定し、その達成に努めている</t>
  </si>
  <si>
    <t>ばい煙等の測定・監視やばい煙処理設備の点検を定期的に行っている</t>
  </si>
  <si>
    <t>事故や災害の際の汚染防止対策のための準備を行っている</t>
  </si>
  <si>
    <t>⑤　悪臭、騒音、振動等の防止</t>
  </si>
  <si>
    <t>悪臭防止のため排出口の位置等の配慮を行っている</t>
  </si>
  <si>
    <t>低騒音型機器の使用、防音・防振設備の設置・管理等により騒音・振動を防止するとともに、日常的な測定・監視を実施している</t>
  </si>
  <si>
    <t>２）化学物質対策</t>
  </si>
  <si>
    <r>
      <t>①</t>
    </r>
    <r>
      <rPr>
        <sz val="12"/>
        <rFont val="Century"/>
        <family val="1"/>
      </rPr>
      <t xml:space="preserve">    </t>
    </r>
    <r>
      <rPr>
        <sz val="12"/>
        <rFont val="ＭＳ 明朝"/>
        <family val="1"/>
      </rPr>
      <t>化学物質の管理の徹底</t>
    </r>
  </si>
  <si>
    <t>有害性のおそれのある化学物質について、その種類、使用量、保管量、使用方法、使用場所、保管場所等を経時的に把握し、記録･管理している</t>
  </si>
  <si>
    <t>有害性のおそれのある化学物質の環境への排出量の計測、推定等を行っている</t>
  </si>
  <si>
    <t>有害性のおそれのある化学物質の表示を徹底している</t>
  </si>
  <si>
    <t>化学物質の安全性に関する情報伝達のためのMSDS(化学物質安全性データーシート)を使用している</t>
  </si>
  <si>
    <t>有害物質のタンク、パイプ類は漏洩、拡散等を防止できる構造となっている</t>
  </si>
  <si>
    <t>有害物質のタンク、パイプ等の保守・点検を定期的に行っている</t>
  </si>
  <si>
    <t>使用した有害物質を回収するシステムができている</t>
  </si>
  <si>
    <t>有害物質の輸送、保管等に当たり、事故時の汚染防止のための準備や訓練を行っている</t>
  </si>
  <si>
    <t>PRTRに取り組んでいる</t>
  </si>
  <si>
    <t>塩素系有機溶剤等の削減、代替物質への転換に取組んでいる</t>
  </si>
  <si>
    <t>燃料油や溶剤等の揮発の防止に取組んでいる</t>
  </si>
  <si>
    <t>屋外での除草剤、殺虫剤の使用の削減、合理化等に取組んでいる</t>
  </si>
  <si>
    <r>
      <t>②</t>
    </r>
    <r>
      <rPr>
        <sz val="12"/>
        <rFont val="Century"/>
        <family val="1"/>
      </rPr>
      <t xml:space="preserve">    </t>
    </r>
    <r>
      <rPr>
        <sz val="12"/>
        <rFont val="ＭＳ 明朝"/>
        <family val="1"/>
      </rPr>
      <t>特定フロンの削減、適正処理</t>
    </r>
  </si>
  <si>
    <t>オゾン層を破壊する特定フロン等の削減、全廃（生産用フロン、冷却設備・空調設備の冷媒用フロンの削減、ハロン消化設備等の代替）を行っている</t>
  </si>
  <si>
    <t>特定フロンの回収・適正処理に取組んでいる</t>
  </si>
  <si>
    <r>
      <t>製造工程において、HFC、PFC、SF</t>
    </r>
    <r>
      <rPr>
        <vertAlign val="subscript"/>
        <sz val="10"/>
        <rFont val="ＭＳ 明朝"/>
        <family val="1"/>
      </rPr>
      <t>6</t>
    </r>
    <r>
      <rPr>
        <sz val="10"/>
        <rFont val="ＭＳ 明朝"/>
        <family val="1"/>
      </rPr>
      <t>等をどれだけ使用し漏出しているか把握している</t>
    </r>
  </si>
  <si>
    <r>
      <t>製造工程において使用するHFC、PFC、SF</t>
    </r>
    <r>
      <rPr>
        <vertAlign val="subscript"/>
        <sz val="10"/>
        <rFont val="ＭＳ 明朝"/>
        <family val="1"/>
      </rPr>
      <t>6</t>
    </r>
    <r>
      <rPr>
        <sz val="10"/>
        <rFont val="ＭＳ 明朝"/>
        <family val="1"/>
      </rPr>
      <t>等の回収処理に取組んでいる</t>
    </r>
  </si>
  <si>
    <r>
      <t>製造工程において、可能な範囲でHFC、PFC、SF</t>
    </r>
    <r>
      <rPr>
        <vertAlign val="subscript"/>
        <sz val="10"/>
        <rFont val="ＭＳ 明朝"/>
        <family val="1"/>
      </rPr>
      <t>6</t>
    </r>
    <r>
      <rPr>
        <sz val="10"/>
        <rFont val="ＭＳ 明朝"/>
        <family val="1"/>
      </rPr>
      <t>等をその他の物質に代替している</t>
    </r>
  </si>
  <si>
    <r>
      <t>HFC、PFC、SF</t>
    </r>
    <r>
      <rPr>
        <vertAlign val="subscript"/>
        <sz val="10"/>
        <rFont val="ＭＳ 明朝"/>
        <family val="1"/>
      </rPr>
      <t>6</t>
    </r>
    <r>
      <rPr>
        <sz val="10"/>
        <rFont val="ＭＳ 明朝"/>
        <family val="1"/>
      </rPr>
      <t>等を使用しない製造工程に変換している</t>
    </r>
  </si>
  <si>
    <r>
      <t>製品購入の際には、できるだけHFC、PFC、SF</t>
    </r>
    <r>
      <rPr>
        <vertAlign val="subscript"/>
        <sz val="10"/>
        <rFont val="ＭＳ 明朝"/>
        <family val="1"/>
      </rPr>
      <t>6</t>
    </r>
    <r>
      <rPr>
        <sz val="10"/>
        <rFont val="ＭＳ 明朝"/>
        <family val="1"/>
      </rPr>
      <t>等を使用していない製品を選ぶように配慮している</t>
    </r>
  </si>
  <si>
    <r>
      <t>HFC、PFC、SF</t>
    </r>
    <r>
      <rPr>
        <vertAlign val="subscript"/>
        <sz val="10"/>
        <rFont val="ＭＳ 明朝"/>
        <family val="1"/>
      </rPr>
      <t>6</t>
    </r>
    <r>
      <rPr>
        <sz val="10"/>
        <rFont val="ＭＳ 明朝"/>
        <family val="1"/>
      </rPr>
      <t>等を使用している製品を廃棄する際の回収に取組んでいる</t>
    </r>
  </si>
  <si>
    <t>３）製品の開発・設計等における環境配慮</t>
  </si>
  <si>
    <t>①　製品（プライベートブランド商品を含む）設計に当たっての環境配慮</t>
  </si>
  <si>
    <t>製品の小型化･軽量化等により、同一機能に対して資源使用量のミニマム化を指向している</t>
  </si>
  <si>
    <t>製品の長寿命化を指向している</t>
  </si>
  <si>
    <t>製品の使用過程でのエネルギーの削減を指向している</t>
  </si>
  <si>
    <t>再生資源の積極的利用に取組んでいる</t>
  </si>
  <si>
    <t>廃棄物の発生抑制のため、モデルチェンジの適正化に取組んでいる</t>
  </si>
  <si>
    <t>製品の包装は可能な限り簡素化している</t>
  </si>
  <si>
    <t>自社独自の環境保全型商品等の開発に積極的に取組んでいる</t>
  </si>
  <si>
    <t>②　製品の出荷、販売後における環境負荷の削減</t>
  </si>
  <si>
    <t>修理部品の長期的な確保に自主的に取組んでいる</t>
  </si>
  <si>
    <t>消耗品の回収箱等を店頭に設置する等、その回収・リサイクルに取組んでいる</t>
  </si>
  <si>
    <t>③　製品（プライベートブランド商品を含む）に係る製品アセスメント等</t>
  </si>
  <si>
    <t>自社製品及び社外から購入する部品等について、想定されている環境負荷のチェックリストを作成している</t>
  </si>
  <si>
    <t>新製品開発、モデルチェンジ等に当たり、環境負荷の測定・記録や製品アセスメント（製品が廃棄物になった場合の適正処理困難性の評価、製品の生産から消費、廃棄に至る各段階での環境負荷の評価(ライフサイクルアセスメント、ＬＣＡ)等を含む）を実施している</t>
  </si>
  <si>
    <t>製品の使用時や廃棄時の環境負荷の量をカタログ等に表示している</t>
  </si>
  <si>
    <t>既存製品についても、計画的に製品アセスメント等を実施している</t>
  </si>
  <si>
    <t>外部から製品の環境負荷に関するデータの提供の依頼があった場合、協力している</t>
  </si>
  <si>
    <r>
      <t>④</t>
    </r>
    <r>
      <rPr>
        <sz val="12"/>
        <rFont val="Century"/>
        <family val="1"/>
      </rPr>
      <t xml:space="preserve">    </t>
    </r>
    <r>
      <rPr>
        <sz val="12"/>
        <rFont val="ＭＳ 明朝"/>
        <family val="1"/>
      </rPr>
      <t>環境保全型商品等の販売及び消費者に対する情報提供</t>
    </r>
  </si>
  <si>
    <t>再生資源を使用した商品、再生可能な商品、繰り返し使える商品、省資源・省ネルギー型の商品、容器包装を簡素化した商品、エコマーク製品等を重点的に販売している</t>
  </si>
  <si>
    <t>上記商品の販売目標を定め、販売促進に積極的に取組んでいる</t>
  </si>
  <si>
    <t>販売の際に環境保全型製品の表示、製品アセスメントの結果の表示等を行っている</t>
  </si>
  <si>
    <t>消費者等に環境保全型商品に関する情報を積極的に提供している</t>
  </si>
  <si>
    <t>エコマーク及び自ら制定したマークや宣言を製品やパンフレット等に表示している</t>
  </si>
  <si>
    <t>４）廃棄物の排出抑制、リサイクル、適正処理</t>
  </si>
  <si>
    <t>①　紙の使用量の抑制（再生紙については「２」省資源、グリーン購入」参照）</t>
  </si>
  <si>
    <t>会議用資料や事務手続書類の簡素化に取組んでいる</t>
  </si>
  <si>
    <t>両面印刷、両面コピーを徹底している</t>
  </si>
  <si>
    <t>使用済み用紙の裏紙の利用をしている</t>
  </si>
  <si>
    <t>使用済み封筒の再利用をしている</t>
  </si>
  <si>
    <t>電子メディア等の利用によるペーパーレス化に取組んでいる</t>
  </si>
  <si>
    <t>②　廃棄物の発生そのものを押さえる取組</t>
  </si>
  <si>
    <t>使い捨て製品（紙コップ、使い捨て容器入りの弁当等）の使用や購入を抑制している</t>
  </si>
  <si>
    <t>リターナブル容器（ビール瓶、一升瓶等）に入った製品を優先的に購入・使用している</t>
  </si>
  <si>
    <t>再使用又はリサイクルしやすい製品を優先的に購入・使用している</t>
  </si>
  <si>
    <t>コピー機、パソコン、プリンター等について、リサイクルしやすい素材を使用しているものを採用している</t>
  </si>
  <si>
    <t>包装・梱包（段ボール、魚箱等）の削減、再使用に取組んでいる</t>
  </si>
  <si>
    <t>製造段階での工程廃棄物及び不良材等の発生抑制に取組んでいる</t>
  </si>
  <si>
    <t>③　オフィス等におけるリサイクルの促進</t>
  </si>
  <si>
    <t>回収した資源ごみがリサイクルされるよう確認している</t>
  </si>
  <si>
    <t>コピー機、プリンターのトナーカートリッジの回収とリサイクルを進めている</t>
  </si>
  <si>
    <t>食べ残し、食品残さい等の有機物質については可能な限りコンポスト化（堆肥化）し、土壌に還元、利用している</t>
  </si>
  <si>
    <t>廃食用油のせっけん等への再利用を行っている</t>
  </si>
  <si>
    <t>包装、梱包等のリサイクルに取組んでいる</t>
  </si>
  <si>
    <t>④　出荷・販売等に際しての梱包等に関する配慮</t>
  </si>
  <si>
    <t>簡易包装の推進、多重包装の見直し、量り売り、ばら売りの推進等により、包装紙、容器、買い物袋、食品トレイ、ラップ等の削減に取組んでいる</t>
  </si>
  <si>
    <t>詰め替え式の容器・製品の販売促進に取組んでいる</t>
  </si>
  <si>
    <t>リターナブル容器入りの製品の販売促進に取組んでいる</t>
  </si>
  <si>
    <t>紙パック、食品トレイ、アルミ缶、スチール缶、ペットボトル等の店頭回収・リサイクルに取組んでいる</t>
  </si>
  <si>
    <t>⑤　生産工程における取組</t>
  </si>
  <si>
    <t>⑥　産業廃棄物等の適正処理</t>
  </si>
  <si>
    <t>廃棄物管理票（マニフェスト）をもとに廃棄物の適正な処理を確認している</t>
  </si>
  <si>
    <t>廃棄物の最終処分先を定期的に、直接、チェックしている</t>
  </si>
  <si>
    <t>メタン発生防止のため、生ごみ等の分別・リサイクルや適正な焼却処分を極力行うことにより、有機物の埋立処分を抑制している</t>
  </si>
  <si>
    <t>有害廃棄物、医療廃棄物の管理（リストの作成、マニフェスト、適正処理のチェック）に取組んでいる</t>
  </si>
  <si>
    <t>５）排水処理</t>
  </si>
  <si>
    <t>排水処理装置を適切に設置している</t>
  </si>
  <si>
    <t>排水処理にクローズドシステムを採用している</t>
  </si>
  <si>
    <t>有害物質や有機汚濁物質（生ごみ等）ができるだけ混入しないようにしている</t>
  </si>
  <si>
    <t>水質汚濁等について、法令による基準より厳しい自主管理基準を設定し、その達成に努めている</t>
  </si>
  <si>
    <t>排水等の測定・監視や排水処理設備の点検を定期的に行っている</t>
  </si>
  <si>
    <t>事故や災害の際の汚染防止対策のための準備や訓練を行っている</t>
  </si>
  <si>
    <t>６）輸送に伴う環境負荷の低減</t>
  </si>
  <si>
    <t>①　自動車の購入・選択に当たっての配慮</t>
  </si>
  <si>
    <t>自動車の購入の際、排ガスのレベル、燃費、リサイクル素材の使用等を考慮している</t>
  </si>
  <si>
    <t>最新の排ガス規制や騒音規制に適合した車への代替を進めている</t>
  </si>
  <si>
    <t>社有車を、ハイブリッド車や低燃費車、低排出ガス認定車、電気自動車、圧縮天然ガス自動車等の低公害車への切り換えに取組んでいる</t>
  </si>
  <si>
    <t>②　モーダルシフト（自動車輸送から鉄道、海運へのシフト）の推進</t>
  </si>
  <si>
    <t>鉄道・海運を積極的に利用している</t>
  </si>
  <si>
    <t>③　輸送の合理化・輸送方法の工夫</t>
  </si>
  <si>
    <t>最大積載量に見合った輸送単位の設定を行っている</t>
  </si>
  <si>
    <t>共同輸配送、帰り荷の確保に取組んでいる</t>
  </si>
  <si>
    <t>発注・輸送の計画化・平準化、行き過ぎた少量・多頻度輸送やジャスト・イン・タイムサービスの見直しを行っている</t>
  </si>
  <si>
    <t>通い箱（繰り返し使用する梱包材）を利用している</t>
  </si>
  <si>
    <t>駐車場、荷さばき場の確保等による周辺交通への障害を防止している</t>
  </si>
  <si>
    <t>④　自動車の使用に当たっての配慮</t>
  </si>
  <si>
    <t>排気ガス・騒音のレベルを抑えるため適正な車輌整備を行っている</t>
  </si>
  <si>
    <t>資材搬入口において、騒音・粉塵対策、渋滞防止等の環境対策を行っている</t>
  </si>
  <si>
    <t>７）建築物の建築・解体、開発事業に当たっての環境配慮</t>
  </si>
  <si>
    <t>①　新規事業を始める際の環境影響評価・環境配慮</t>
  </si>
  <si>
    <t>新規事業を始める際、企画・計画・設計段階、建設段階、運用段階、改修・解体段階のそれぞれの段階における環境影響を評価し、これに基づいて環境保全のため適切な対策を行っている</t>
  </si>
  <si>
    <t>事業実施前に行われた環境影響評価の結果が妥当であったかどうかのフォローアップを、事業中及び事業後に行っている</t>
  </si>
  <si>
    <t>発注者及び設計者に対し、建設副産物のリサイクル、合板型枠の使用合理化等、環境保全の提案をしている</t>
  </si>
  <si>
    <t>②　環境整備と周辺の自然環境の保全</t>
  </si>
  <si>
    <t>敷地内、壁面、屋上等の緑化を行っている（大気浄化、都市気象の緩和にも資する）</t>
  </si>
  <si>
    <t>地域の自然環境との調和に配慮し、生態系や景観の保全に取組んでいる</t>
  </si>
  <si>
    <t>環境を改変する代替措置として環境修復（ミティゲーション）を計画・設計に盛り込んでいる</t>
  </si>
  <si>
    <t>③　環境負荷の少ない建築材の使用等</t>
  </si>
  <si>
    <t>建築物の建設・改築に当たり、環境負荷の少ない建築材の使用、建築材の使用合理化に取組んでいる（合板型枠等の木材の使用合理化、高炉セメント、エコセメント、再生素材の積極的使用等）</t>
  </si>
  <si>
    <t>④　環境に配慮した工法</t>
  </si>
  <si>
    <t>低騒音型の建設機械の使用等により工事騒音・振動の防止に取組んでいる</t>
  </si>
  <si>
    <t>アスベストや粉塵の飛散防止等に取組んでいる</t>
  </si>
  <si>
    <t>工事濁水による水質汚濁の防止等に取組んでいる</t>
  </si>
  <si>
    <t>出入り車輌の排ガス・騒音・振動の防止に取組んでいる</t>
  </si>
  <si>
    <t>工事中の樹木の保護を行っている</t>
  </si>
  <si>
    <t>木材、コンクリート塊、汚泥、残土等の建設副産物の削減、再利用、分別、リサイクルに取組んでいる</t>
  </si>
  <si>
    <t>フロン、アスベストその他の有害物質の適正処理、代替材の使用等を行っている</t>
  </si>
  <si>
    <t>⑤　建設物、構築物の環境への影響を予防するための方策</t>
  </si>
  <si>
    <t>竣工建築の環境面に配慮した管理、メンテナンス等を行っている</t>
  </si>
  <si>
    <t>建造物の老朽化や運用の診断を行い、改善や環境保全設備の見直し等の提案を行っている</t>
  </si>
  <si>
    <t>建築物の耐久性の向上に取組んでいる</t>
  </si>
  <si>
    <t>⑥　施設閉鎖、建築物の解体等の際の環境配慮</t>
  </si>
  <si>
    <t>施設の閉鎖時に、環境影響評価を行っている</t>
  </si>
  <si>
    <t>建築物の解体に当たっては、吹き付けアスベストを事前に除去している</t>
  </si>
  <si>
    <t>現状から用途転換をする等の計画プロジェクトの前に環境影響評価を行っている</t>
  </si>
  <si>
    <t>３．環境経営システムに関わる項目</t>
  </si>
  <si>
    <t>１）環境保全のための仕組み・体制の整備</t>
  </si>
  <si>
    <t>①　環境関連法規等の遵守状況</t>
  </si>
  <si>
    <t>法規制等の最新情報を常に入手している</t>
  </si>
  <si>
    <t>法規制等の変化に対応する手順ができている</t>
  </si>
  <si>
    <t>②　実施体制の構築等</t>
  </si>
  <si>
    <t>環境保全活動等を実行するに当たり、担当する者、あるいは組織が明確になっている</t>
  </si>
  <si>
    <t>環境保全活動等を実施するに当たり、必要な人材や情報、その他の資源が用意できる体制がある</t>
  </si>
  <si>
    <t>③　環境コミュニケーション</t>
  </si>
  <si>
    <t>環境コミュニケーションの結果等を記録する仕組みが整えられている</t>
  </si>
  <si>
    <t>④　環境活動計画の運用、実行</t>
  </si>
  <si>
    <t>環境保全活動上、必要な作業手順や運用基準等が明確に定められている</t>
  </si>
  <si>
    <t>⑤　取引先への働きかけ等</t>
  </si>
  <si>
    <t>協力会社、納入会社、委託業者、子会社等について、環境保全の面から評価し、その選定に活かすとともに、改善支援を行っている</t>
  </si>
  <si>
    <t>委託契約等に環境配慮が契約管理に組み込まれている</t>
  </si>
  <si>
    <t>協力会社、子会社等に教育プログラムを提供している</t>
  </si>
  <si>
    <t>顧客や発注者に対し、環境保全の提案をしている</t>
  </si>
  <si>
    <t>２）環境教育、環境保全活動の推奨等</t>
  </si>
  <si>
    <t>①　従業員等への教育・訓練の実施及び意識の向上</t>
  </si>
  <si>
    <t>従業員等に環境意識の向上や、環境保全活動に必要な教育を行う計画を定めている</t>
  </si>
  <si>
    <t>従業員等が環境保全活動上必要な資格、能力等を保有できるよう養成している</t>
  </si>
  <si>
    <t>従業員の環境教育のプログラムがある</t>
  </si>
  <si>
    <t>従業員や学生の採用の際、環境への意識の高さ、環境に関する知識等を条件にしている</t>
  </si>
  <si>
    <t>②　従業員等の自主的なボランティア活動に対する支援</t>
  </si>
  <si>
    <t>環境に関する研究や活動を行っているサークル等に対する支援を行っている</t>
  </si>
  <si>
    <t>従業員、学生の環境に関する国際的活動団体への参加又は国際会議出席のための支援を行っている（資金面での支援等）</t>
  </si>
  <si>
    <t>③　通勤・通学に係る環境への負荷の削減</t>
  </si>
  <si>
    <t>通勤・通学等に公共交通機関を利用するよう指導している</t>
  </si>
  <si>
    <t>④　環境に関するカリキュラム（特に教育機関の場合）</t>
  </si>
  <si>
    <t>環境に関する科目、講座、学科又は学部がある</t>
  </si>
  <si>
    <t>環境に関する科目が必須科目となっている</t>
  </si>
  <si>
    <t>図書館等に環境に関する図書を豊富に揃えている</t>
  </si>
  <si>
    <t>環境教育を実施している</t>
  </si>
  <si>
    <t>３）情報提供、社会貢献、地域の環境保全</t>
  </si>
  <si>
    <r>
      <t>①</t>
    </r>
    <r>
      <rPr>
        <sz val="7"/>
        <rFont val="Times New Roman"/>
        <family val="1"/>
      </rPr>
      <t xml:space="preserve">      </t>
    </r>
    <r>
      <rPr>
        <sz val="12"/>
        <rFont val="ＭＳ 明朝"/>
        <family val="1"/>
      </rPr>
      <t>事業上の環境に関する情報の提供、公表</t>
    </r>
  </si>
  <si>
    <t>事業活動に伴う重要な環境負荷、環境に関する主要な目標、環境担当者の連絡先等を公表している</t>
  </si>
  <si>
    <t>消費者等に対して、情報提供や啓発活動を行っている</t>
  </si>
  <si>
    <t>外部からの情報提供、公表の依頼に対する窓口を置いている</t>
  </si>
  <si>
    <t>意見聴取を定期的に行い、環境に対する取組の際に考慮している</t>
  </si>
  <si>
    <t>外部の関係者の意見を聴取する窓口を設けている</t>
  </si>
  <si>
    <r>
      <t>③</t>
    </r>
    <r>
      <rPr>
        <sz val="7"/>
        <rFont val="Times New Roman"/>
        <family val="1"/>
      </rPr>
      <t xml:space="preserve">      </t>
    </r>
    <r>
      <rPr>
        <sz val="12"/>
        <rFont val="ＭＳ 明朝"/>
        <family val="1"/>
      </rPr>
      <t>環境保全に関する団体等への参加、支援</t>
    </r>
  </si>
  <si>
    <t>環境に関する基金・団体の設置、既存の基金・団体を支援している（人材派遣、資金面での援助、従業員の給与の端数を集めた寄付、広報活動への協力等）</t>
  </si>
  <si>
    <t>環境関係の基金等へのマッチングギフト（従業員労働組合等の任意の寄付と同額の寄付を事業主として行うこと）を行っている</t>
  </si>
  <si>
    <t>地域のボランティア活動等に積極的に参加し、協力や支援を行っている</t>
  </si>
  <si>
    <t>環境に関連する表彰制度を実施している</t>
  </si>
  <si>
    <t>４）エコビジネス、技術開発</t>
  </si>
  <si>
    <r>
      <t>①</t>
    </r>
    <r>
      <rPr>
        <sz val="7"/>
        <rFont val="Times New Roman"/>
        <family val="1"/>
      </rPr>
      <t xml:space="preserve">      </t>
    </r>
    <r>
      <rPr>
        <sz val="12"/>
        <rFont val="ＭＳ 明朝"/>
        <family val="1"/>
      </rPr>
      <t>環境に関する情報のサービス</t>
    </r>
  </si>
  <si>
    <t>環境に関する市民向けセミナー、学会、シンポジウム、講座等の開催や、環境に関する書籍、研究報告書、定期刊行物の発行を行っている</t>
  </si>
  <si>
    <t>顧客のための環境情報提供システム（パソコン通信等）を持っている</t>
  </si>
  <si>
    <r>
      <t>②</t>
    </r>
    <r>
      <rPr>
        <sz val="7"/>
        <rFont val="Times New Roman"/>
        <family val="1"/>
      </rPr>
      <t xml:space="preserve">      </t>
    </r>
    <r>
      <rPr>
        <sz val="12"/>
        <rFont val="ＭＳ 明朝"/>
        <family val="1"/>
      </rPr>
      <t>環境に関する調査・研究</t>
    </r>
  </si>
  <si>
    <t>環境に関する調査・研究を自己又は研究機関等に委託して積極的に行い、その成果を公表している</t>
  </si>
  <si>
    <r>
      <t>③</t>
    </r>
    <r>
      <rPr>
        <sz val="7"/>
        <rFont val="Times New Roman"/>
        <family val="1"/>
      </rPr>
      <t xml:space="preserve">      </t>
    </r>
    <r>
      <rPr>
        <sz val="12"/>
        <rFont val="ＭＳ 明朝"/>
        <family val="1"/>
      </rPr>
      <t>環境に関するコンサルティング業務</t>
    </r>
  </si>
  <si>
    <t>環境管理、環境基金、エコビジネス、環境汚染リスク管理等に関してコンサルティングを行っている</t>
  </si>
  <si>
    <t>コンサルティングを行う担当のスタッフがいる</t>
  </si>
  <si>
    <r>
      <t>④</t>
    </r>
    <r>
      <rPr>
        <sz val="7"/>
        <rFont val="Times New Roman"/>
        <family val="1"/>
      </rPr>
      <t xml:space="preserve">      </t>
    </r>
    <r>
      <rPr>
        <sz val="12"/>
        <rFont val="ＭＳ 明朝"/>
        <family val="1"/>
      </rPr>
      <t>環境保全に貢献する金融商品（寄付金付預金、環境公益信託、環境保護カード等）</t>
    </r>
  </si>
  <si>
    <t>環境保全に貢献する金融商品を開発し、売上目標を立てて取組んでいる</t>
  </si>
  <si>
    <r>
      <t>⑤</t>
    </r>
    <r>
      <rPr>
        <sz val="7"/>
        <rFont val="Times New Roman"/>
        <family val="1"/>
      </rPr>
      <t xml:space="preserve">      </t>
    </r>
    <r>
      <rPr>
        <sz val="12"/>
        <rFont val="ＭＳ 明朝"/>
        <family val="1"/>
      </rPr>
      <t>環境問題の解決に役立つ技術開発</t>
    </r>
  </si>
  <si>
    <t>資源、省エネ、環境保全を達成することを可能にする技術及び商品を開発し、社会に提供している</t>
  </si>
  <si>
    <t>開発される技術が環境に与える影響の評価を行っている</t>
  </si>
  <si>
    <t>５）国際協力及び海外事業における配慮</t>
  </si>
  <si>
    <r>
      <t>①</t>
    </r>
    <r>
      <rPr>
        <sz val="12"/>
        <rFont val="Century"/>
        <family val="1"/>
      </rPr>
      <t xml:space="preserve">    </t>
    </r>
    <r>
      <rPr>
        <sz val="12"/>
        <rFont val="ＭＳ 明朝"/>
        <family val="1"/>
      </rPr>
      <t>環境に関する技術移転</t>
    </r>
  </si>
  <si>
    <t>開発環境保全技術やノウハウについて、海外への情報の提供を行っている</t>
  </si>
  <si>
    <t>技術者の派遣、国内研修の受入等により技術移転の推進を進めている</t>
  </si>
  <si>
    <r>
      <t>②</t>
    </r>
    <r>
      <rPr>
        <sz val="12"/>
        <rFont val="Century"/>
        <family val="1"/>
      </rPr>
      <t xml:space="preserve">    </t>
    </r>
    <r>
      <rPr>
        <sz val="12"/>
        <rFont val="ＭＳ 明朝"/>
        <family val="1"/>
      </rPr>
      <t>海外の環境保全活動への協力</t>
    </r>
  </si>
  <si>
    <t>海外における環境対策に資するNGO活動、緑化等の諸活動に積極的に協力している</t>
  </si>
  <si>
    <r>
      <t>③</t>
    </r>
    <r>
      <rPr>
        <sz val="12"/>
        <rFont val="Century"/>
        <family val="1"/>
      </rPr>
      <t xml:space="preserve">    </t>
    </r>
    <r>
      <rPr>
        <sz val="12"/>
        <rFont val="ＭＳ 明朝"/>
        <family val="1"/>
      </rPr>
      <t>海外活動での環境配慮</t>
    </r>
  </si>
  <si>
    <t>進出先の従業員、周辺住民等に必要な情報を積極的に提供し、環境配慮に関する企業広報を積極的に行っている</t>
  </si>
  <si>
    <t>進出先の環境配慮の取組に対する本社の支援体制を整備している</t>
  </si>
  <si>
    <t>進出先国の排出基準、目標等を遵守しているとともに、その基準が日本より緩やかな場合は、日本の基準を適用している</t>
  </si>
  <si>
    <t>進出に当たって、進出先の環境に与える影響の事前評価と、進出後の環境影響の事後評価によるフィードバックを行っている</t>
  </si>
  <si>
    <t>６）投資・融資における環境配慮</t>
  </si>
  <si>
    <t>①　環境に配慮した投融資</t>
  </si>
  <si>
    <t>投資融資にあたり、環境面から審査を行っている</t>
  </si>
  <si>
    <t>エコファンドを売り出している</t>
  </si>
  <si>
    <t>投資融資対象事業の環境影響評価に関するノウハウを持っている</t>
  </si>
  <si>
    <t>社会的責任投資（SRI）が方針として謳われている</t>
  </si>
  <si>
    <t>環境審査担当のスタッフがいる</t>
  </si>
  <si>
    <t>②　環境優良事業の支援・育成</t>
  </si>
  <si>
    <t>金融機関において省エネ設備、省エネ住宅等への特別融資枠や優遇金利制度がある</t>
  </si>
  <si>
    <t>環境保全に関する公的融資制度の利用を推進している</t>
  </si>
  <si>
    <t>資料２　環境への取組の自己チェックリスト</t>
  </si>
  <si>
    <t>・追加する取組がある場合には、それぞれの項目の下の空欄に取組の内容を記入して下さい。</t>
  </si>
  <si>
    <t>・関連する取組については、左の欄に「１」を入力して下さい（関連する取組についてのみ）。</t>
  </si>
  <si>
    <t>↑関連する取組についてのみ「１」を入力して下さい。</t>
  </si>
  <si>
    <t>・重要度の欄に、重大「３」、かなり「２」、多少「１」を入力して下さい。</t>
  </si>
  <si>
    <t>・取組の欄に、既に取り組んでいる「２」、さらに取組が必要「１」、取り組んでいない「０」を入力して下さい。</t>
  </si>
  <si>
    <t>重要度</t>
  </si>
  <si>
    <t>取組</t>
  </si>
  <si>
    <t>評価点</t>
  </si>
  <si>
    <t>大項目結果</t>
  </si>
  <si>
    <t>中項目結果</t>
  </si>
  <si>
    <t>総合結果</t>
  </si>
  <si>
    <t>／</t>
  </si>
  <si>
    <t>／</t>
  </si>
  <si>
    <t>／</t>
  </si>
  <si>
    <t>↑関連する取組についてのみ「１」を入力して下さい。</t>
  </si>
  <si>
    <t>雨水を地下浸透させる設備（浸透升等）の導入や工夫を行っている</t>
  </si>
  <si>
    <r>
      <t>③</t>
    </r>
    <r>
      <rPr>
        <sz val="12"/>
        <rFont val="Century"/>
        <family val="1"/>
      </rPr>
      <t xml:space="preserve">    </t>
    </r>
    <r>
      <rPr>
        <sz val="12"/>
        <rFont val="ＭＳ 明朝"/>
        <family val="1"/>
      </rPr>
      <t>温室効果ガス（</t>
    </r>
    <r>
      <rPr>
        <sz val="12"/>
        <rFont val="Century"/>
        <family val="1"/>
      </rPr>
      <t>HFC</t>
    </r>
    <r>
      <rPr>
        <sz val="12"/>
        <rFont val="ＭＳ 明朝"/>
        <family val="1"/>
      </rPr>
      <t>、</t>
    </r>
    <r>
      <rPr>
        <sz val="12"/>
        <rFont val="Century"/>
        <family val="1"/>
      </rPr>
      <t>PFC</t>
    </r>
    <r>
      <rPr>
        <sz val="12"/>
        <rFont val="ＭＳ 明朝"/>
        <family val="1"/>
      </rPr>
      <t>、</t>
    </r>
    <r>
      <rPr>
        <sz val="12"/>
        <rFont val="Century"/>
        <family val="1"/>
      </rPr>
      <t>SF</t>
    </r>
    <r>
      <rPr>
        <vertAlign val="subscript"/>
        <sz val="12"/>
        <rFont val="Century"/>
        <family val="1"/>
      </rPr>
      <t>6</t>
    </r>
    <r>
      <rPr>
        <sz val="12"/>
        <rFont val="ＭＳ 明朝"/>
        <family val="1"/>
      </rPr>
      <t>等）の排出抑制</t>
    </r>
  </si>
  <si>
    <t>リサイクルしやすいよう、素材の種類や製品の部品点数の削減や、ネジの数を減らすこと等による解体しやすい構造を指向している</t>
  </si>
  <si>
    <t>フロン類の回収に取組んでいる</t>
  </si>
  <si>
    <t>詰め替え可能な製品の利用や備品の修理等により、製品等の長期使用を進めている</t>
  </si>
  <si>
    <t>シュレッダーの使用を機密文書等に限っている</t>
  </si>
  <si>
    <t>生産工程から発生する金属屑、紙屑、廃液、汚泥等の回収・再利用のための設備を設置し、活用している</t>
  </si>
  <si>
    <t>環境経営システムを実行するに当たり、役割分担や責任、権限等が明確に定められている</t>
  </si>
  <si>
    <t>環境保全活動に必要な情報やその実績、評価結果等が内部で適切に伝達される仕組みが整えられている</t>
  </si>
  <si>
    <t>外部からの意見や苦情、問い合わせ等を受付け、対応する仕組みが整えられている</t>
  </si>
  <si>
    <t>必要な場合、委託・協力会社等に対しても作業手順や運用基準が徹底されるよう、配慮している</t>
  </si>
  <si>
    <t>委託・協力会社等の従業員等についても、必要な意識、能力等を保有するよう、対応をとっている</t>
  </si>
  <si>
    <t>ボランティア休暇等、組織の制度として支援システムがある</t>
  </si>
  <si>
    <t>②      環境に関する取組等に関する外部の関係者の意見等の聴取</t>
  </si>
  <si>
    <t>大学に環境関係の寄附講座を開く等、研究機関への支援を行っている</t>
  </si>
  <si>
    <t>環境面からの制限業種リストを作成し、融資窓口での制限を徹底する等、環境上問題のある事業への投融資は制限している</t>
  </si>
  <si>
    <t>ごみ焼却熱等の廃熱を利用している</t>
  </si>
  <si>
    <t>コピー機、パソコン、プリンター等のＯＡ機器について、エネルギー効率をチェックし、エネルギー効率の高い機器を積極的に導入している</t>
  </si>
  <si>
    <t>エレベーターの省エネシステム（運転の高度制御、夜間等の部分的停止等）を導入している</t>
  </si>
  <si>
    <t>日射の室内への導入、床や壁面での蓄熱、通風の活用等により、太陽エネルギーを自然なかたちで使っている</t>
  </si>
  <si>
    <t>高効率蛍光灯、インバーター照明（高周波の電流を用いることにより高い効率を得る蛍光灯）等、照明機器の省エネルギー化を進めている</t>
  </si>
  <si>
    <t>トイレに「水流し音発生器」をとりつける等、トイレ用水を節約している</t>
  </si>
  <si>
    <t>大気汚染の少ないプロセス・機器（低ＮＯｘ燃焼機器等）を採用している</t>
  </si>
  <si>
    <t>フロン類の漏洩防止のための留意点等、製品に関する環境への負荷を低減するための消費者への情報提供を行っている</t>
  </si>
  <si>
    <t>紙、金属缶、ガラスびん、プラスチック、電池等について、分別回収ボックスの適正配置等により、ごみの分別を徹底している</t>
  </si>
  <si>
    <t>廃棄物焼却の際、塩化ビニール等焼却に適さない物が混入しないよう徹底するとともに、ばい煙の処理、近隣環境への配慮等を行っている</t>
  </si>
  <si>
    <t>水質汚濁の少ないプロセス・機器（廃液の回収・再利用等）を採用している</t>
  </si>
  <si>
    <t>排水が閉鎖性水域（湖、内湾等）に流入する場合は、窒素・燐の除去対策を講じている</t>
  </si>
  <si>
    <t>アイドリングストップ等の運転方法の配慮（急発進・急加速や空ぶかしの排除、駐停車中のエンジンの停止等）を行っている</t>
  </si>
  <si>
    <t>使用後の製品、容器包装等の回収・リサイクルに取組んでいる</t>
  </si>
  <si>
    <t>掘削工事、盛土工事における地盤の変化の防止に取組んでいる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</si>
</sst>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17">
    <font>
      <sz val="11"/>
      <name val="ＭＳ Ｐゴシック"/>
      <family val="3"/>
    </font>
    <font>
      <sz val="12"/>
      <name val="ＭＳ 明朝"/>
      <family val="1"/>
    </font>
    <font>
      <b/>
      <sz val="12"/>
      <name val="ＭＳ 明朝"/>
      <family val="1"/>
    </font>
    <font>
      <b/>
      <sz val="14"/>
      <name val="ＭＳ 明朝"/>
      <family val="1"/>
    </font>
    <font>
      <sz val="10"/>
      <name val="ＭＳ 明朝"/>
      <family val="1"/>
    </font>
    <font>
      <sz val="12"/>
      <name val="Century"/>
      <family val="1"/>
    </font>
    <font>
      <sz val="7"/>
      <name val="Times New Roman"/>
      <family val="1"/>
    </font>
    <font>
      <vertAlign val="subscript"/>
      <sz val="10"/>
      <name val="ＭＳ 明朝"/>
      <family val="1"/>
    </font>
    <font>
      <sz val="10"/>
      <name val="丸ｺﾞｼｯｸ"/>
      <family val="3"/>
    </font>
    <font>
      <sz val="12"/>
      <name val="ＭＳ Ｐ明朝"/>
      <family val="1"/>
    </font>
    <font>
      <sz val="6"/>
      <name val="ＭＳ Ｐゴシック"/>
      <family val="3"/>
    </font>
    <font>
      <sz val="8"/>
      <name val="ＭＳ Ｐゴシック"/>
      <family val="3"/>
    </font>
    <font>
      <b/>
      <sz val="16"/>
      <name val="ＭＳ 明朝"/>
      <family val="1"/>
    </font>
    <font>
      <u val="single"/>
      <sz val="11"/>
      <color indexed="12"/>
      <name val="ＭＳ Ｐゴシック"/>
      <family val="3"/>
    </font>
    <font>
      <u val="single"/>
      <sz val="11"/>
      <color indexed="36"/>
      <name val="ＭＳ Ｐゴシック"/>
      <family val="3"/>
    </font>
    <font>
      <sz val="10"/>
      <name val="ＭＳ Ｐゴシック"/>
      <family val="3"/>
    </font>
    <font>
      <vertAlign val="subscript"/>
      <sz val="12"/>
      <name val="Century"/>
      <family val="1"/>
    </font>
  </fonts>
  <fills count="2">
    <fill>
      <patternFill/>
    </fill>
    <fill>
      <patternFill patternType="gray125"/>
    </fill>
  </fills>
  <borders count="13">
    <border>
      <left/>
      <right/>
      <top/>
      <bottom/>
      <diagonal/>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0" borderId="0" applyNumberFormat="0" applyFill="0" applyBorder="0" applyAlignment="0" applyProtection="0"/>
  </cellStyleXfs>
  <cellXfs count="36">
    <xf numFmtId="0" fontId="0" fillId="0" borderId="0" xfId="0" applyAlignment="1">
      <alignment/>
    </xf>
    <xf numFmtId="0" fontId="0" fillId="0" borderId="0" xfId="0" applyAlignment="1">
      <alignment/>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15" fillId="0" borderId="0" xfId="0" applyFont="1" applyAlignment="1">
      <alignment horizontal="right" vertical="center"/>
    </xf>
    <xf numFmtId="0" fontId="15" fillId="0" borderId="0" xfId="0" applyFont="1" applyAlignment="1">
      <alignment/>
    </xf>
    <xf numFmtId="0" fontId="0" fillId="0" borderId="0" xfId="0" applyFont="1" applyAlignment="1">
      <alignment/>
    </xf>
    <xf numFmtId="0" fontId="0" fillId="0" borderId="0" xfId="0" applyFont="1" applyAlignment="1">
      <alignment/>
    </xf>
    <xf numFmtId="0" fontId="1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left" vertical="center"/>
    </xf>
    <xf numFmtId="0" fontId="0" fillId="0" borderId="0" xfId="0" applyAlignment="1">
      <alignment vertical="top" wrapText="1"/>
    </xf>
    <xf numFmtId="0" fontId="15" fillId="0" borderId="0" xfId="0" applyFont="1" applyAlignment="1">
      <alignment vertical="center" wrapText="1"/>
    </xf>
    <xf numFmtId="0" fontId="15" fillId="0" borderId="0" xfId="0" applyFont="1" applyAlignment="1">
      <alignment vertical="center"/>
    </xf>
    <xf numFmtId="0" fontId="15" fillId="0" borderId="5" xfId="0" applyFont="1" applyBorder="1" applyAlignment="1">
      <alignment vertical="center" wrapText="1"/>
    </xf>
    <xf numFmtId="0" fontId="15" fillId="0" borderId="6" xfId="0" applyFont="1" applyBorder="1" applyAlignment="1">
      <alignment horizontal="center" vertical="center" wrapText="1"/>
    </xf>
    <xf numFmtId="0" fontId="15" fillId="0" borderId="7" xfId="0" applyFont="1" applyBorder="1" applyAlignment="1">
      <alignment vertical="center"/>
    </xf>
    <xf numFmtId="0" fontId="15" fillId="0" borderId="8" xfId="0" applyFont="1" applyBorder="1" applyAlignment="1">
      <alignment vertical="center" wrapText="1"/>
    </xf>
    <xf numFmtId="0" fontId="15" fillId="0" borderId="9" xfId="0" applyFont="1" applyBorder="1" applyAlignment="1">
      <alignment horizontal="center" vertical="center" wrapText="1"/>
    </xf>
    <xf numFmtId="0" fontId="15" fillId="0" borderId="10" xfId="0" applyFont="1" applyBorder="1" applyAlignment="1">
      <alignment vertical="center"/>
    </xf>
    <xf numFmtId="0" fontId="15" fillId="0" borderId="11" xfId="0" applyFont="1" applyBorder="1" applyAlignment="1">
      <alignment vertical="center" wrapText="1"/>
    </xf>
    <xf numFmtId="0" fontId="15" fillId="0" borderId="12" xfId="0" applyFont="1" applyBorder="1" applyAlignment="1">
      <alignment horizontal="center" vertical="center" wrapText="1"/>
    </xf>
    <xf numFmtId="0" fontId="15" fillId="0" borderId="1" xfId="0" applyFont="1" applyBorder="1" applyAlignment="1">
      <alignment vertical="center"/>
    </xf>
    <xf numFmtId="0" fontId="15" fillId="0" borderId="0" xfId="0" applyFont="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right" vertical="center" wrapText="1"/>
    </xf>
    <xf numFmtId="0" fontId="15" fillId="0" borderId="2" xfId="0" applyFont="1" applyBorder="1" applyAlignment="1">
      <alignment vertical="center" wrapText="1"/>
    </xf>
    <xf numFmtId="0" fontId="15" fillId="0" borderId="3" xfId="0"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80"/>
  <sheetViews>
    <sheetView tabSelected="1" view="pageBreakPreview" zoomScale="60" workbookViewId="0" topLeftCell="A319">
      <selection activeCell="C326" sqref="C326"/>
    </sheetView>
  </sheetViews>
  <sheetFormatPr defaultColWidth="9.00390625" defaultRowHeight="13.5"/>
  <cols>
    <col min="1" max="1" width="6.125" style="10" customWidth="1"/>
    <col min="2" max="2" width="61.125" style="19" customWidth="1"/>
    <col min="3" max="5" width="9.50390625" style="20" customWidth="1"/>
    <col min="6" max="6" width="9.50390625" style="21" customWidth="1"/>
    <col min="7" max="7" width="9.00390625" style="8" customWidth="1"/>
    <col min="8" max="16384" width="9.00390625" style="1" customWidth="1"/>
  </cols>
  <sheetData>
    <row r="1" spans="1:7" ht="19.5" thickBot="1">
      <c r="A1" s="9" t="s">
        <v>267</v>
      </c>
      <c r="G1" s="7"/>
    </row>
    <row r="2" spans="1:7" ht="28.5" thickBot="1" thickTop="1">
      <c r="A2" s="9"/>
      <c r="B2" s="19" t="s">
        <v>268</v>
      </c>
      <c r="C2" s="20" t="s">
        <v>278</v>
      </c>
      <c r="D2" s="22">
        <f>D7+D82+D380</f>
        <v>0</v>
      </c>
      <c r="E2" s="23" t="s">
        <v>279</v>
      </c>
      <c r="F2" s="24">
        <f>F7+F82+F380</f>
        <v>0</v>
      </c>
      <c r="G2" s="7"/>
    </row>
    <row r="3" spans="1:7" ht="27.75" thickTop="1">
      <c r="A3" s="9"/>
      <c r="B3" s="19" t="s">
        <v>269</v>
      </c>
      <c r="G3" s="7"/>
    </row>
    <row r="4" spans="1:7" ht="18.75">
      <c r="A4" s="9"/>
      <c r="B4" s="19" t="s">
        <v>271</v>
      </c>
      <c r="G4" s="7"/>
    </row>
    <row r="5" spans="1:7" ht="27">
      <c r="A5" s="9"/>
      <c r="B5" s="19" t="s">
        <v>272</v>
      </c>
      <c r="C5" s="21"/>
      <c r="D5" s="21"/>
      <c r="E5" s="21"/>
      <c r="G5" s="7"/>
    </row>
    <row r="6" ht="14.25" thickBot="1">
      <c r="G6" s="7"/>
    </row>
    <row r="7" spans="1:7" ht="18" thickBot="1">
      <c r="A7" s="11" t="s">
        <v>0</v>
      </c>
      <c r="C7" s="20" t="s">
        <v>276</v>
      </c>
      <c r="D7" s="25">
        <f>D9+D30+D66</f>
        <v>0</v>
      </c>
      <c r="E7" s="26" t="s">
        <v>280</v>
      </c>
      <c r="F7" s="27">
        <f>F9+F30+F66</f>
        <v>0</v>
      </c>
      <c r="G7" s="7"/>
    </row>
    <row r="8" spans="1:7" ht="14.25">
      <c r="A8" s="12"/>
      <c r="G8" s="7"/>
    </row>
    <row r="9" spans="1:7" ht="14.25">
      <c r="A9" s="13" t="s">
        <v>1</v>
      </c>
      <c r="C9" s="20" t="s">
        <v>277</v>
      </c>
      <c r="D9" s="28">
        <f>SUM(E11:E26)</f>
        <v>0</v>
      </c>
      <c r="E9" s="29" t="s">
        <v>281</v>
      </c>
      <c r="F9" s="30">
        <f>SUM(F11:F26)</f>
        <v>0</v>
      </c>
      <c r="G9" s="7"/>
    </row>
    <row r="10" spans="1:7" ht="14.25">
      <c r="A10" s="13"/>
      <c r="C10" s="31" t="s">
        <v>273</v>
      </c>
      <c r="D10" s="31" t="s">
        <v>274</v>
      </c>
      <c r="E10" s="31" t="s">
        <v>275</v>
      </c>
      <c r="G10" s="7"/>
    </row>
    <row r="11" spans="1:6" s="6" customFormat="1" ht="24">
      <c r="A11" s="14"/>
      <c r="B11" s="2" t="s">
        <v>2</v>
      </c>
      <c r="C11" s="32"/>
      <c r="D11" s="32"/>
      <c r="E11" s="33" t="str">
        <f>IF(A11=1,1*C11*D11,"－")</f>
        <v>－</v>
      </c>
      <c r="F11" s="5" t="str">
        <f>IF(A11=1,1*C11*2,"－")</f>
        <v>－</v>
      </c>
    </row>
    <row r="12" spans="1:6" s="6" customFormat="1" ht="14.25">
      <c r="A12" s="15"/>
      <c r="B12" s="3" t="s">
        <v>3</v>
      </c>
      <c r="C12" s="34"/>
      <c r="D12" s="34"/>
      <c r="E12" s="33" t="str">
        <f aca="true" t="shared" si="0" ref="E12:E26">IF(A12=1,1*C12*D12,"－")</f>
        <v>－</v>
      </c>
      <c r="F12" s="5" t="str">
        <f aca="true" t="shared" si="1" ref="F12:F26">IF(A12=1,1*C12*2,"－")</f>
        <v>－</v>
      </c>
    </row>
    <row r="13" spans="1:6" s="6" customFormat="1" ht="14.25">
      <c r="A13" s="15"/>
      <c r="B13" s="3" t="s">
        <v>4</v>
      </c>
      <c r="C13" s="34"/>
      <c r="D13" s="34"/>
      <c r="E13" s="33" t="str">
        <f t="shared" si="0"/>
        <v>－</v>
      </c>
      <c r="F13" s="5" t="str">
        <f t="shared" si="1"/>
        <v>－</v>
      </c>
    </row>
    <row r="14" spans="1:6" s="6" customFormat="1" ht="24">
      <c r="A14" s="15"/>
      <c r="B14" s="3" t="s">
        <v>5</v>
      </c>
      <c r="C14" s="34"/>
      <c r="D14" s="34"/>
      <c r="E14" s="33" t="str">
        <f t="shared" si="0"/>
        <v>－</v>
      </c>
      <c r="F14" s="5" t="str">
        <f t="shared" si="1"/>
        <v>－</v>
      </c>
    </row>
    <row r="15" spans="1:6" s="6" customFormat="1" ht="24">
      <c r="A15" s="15"/>
      <c r="B15" s="3" t="s">
        <v>6</v>
      </c>
      <c r="C15" s="34"/>
      <c r="D15" s="34"/>
      <c r="E15" s="33" t="str">
        <f t="shared" si="0"/>
        <v>－</v>
      </c>
      <c r="F15" s="5" t="str">
        <f t="shared" si="1"/>
        <v>－</v>
      </c>
    </row>
    <row r="16" spans="1:6" s="6" customFormat="1" ht="14.25">
      <c r="A16" s="15"/>
      <c r="B16" s="3" t="s">
        <v>7</v>
      </c>
      <c r="C16" s="34"/>
      <c r="D16" s="34"/>
      <c r="E16" s="33" t="str">
        <f t="shared" si="0"/>
        <v>－</v>
      </c>
      <c r="F16" s="5" t="str">
        <f t="shared" si="1"/>
        <v>－</v>
      </c>
    </row>
    <row r="17" spans="1:6" s="6" customFormat="1" ht="14.25">
      <c r="A17" s="15"/>
      <c r="B17" s="3" t="s">
        <v>8</v>
      </c>
      <c r="C17" s="34"/>
      <c r="D17" s="34"/>
      <c r="E17" s="33" t="str">
        <f t="shared" si="0"/>
        <v>－</v>
      </c>
      <c r="F17" s="5" t="str">
        <f t="shared" si="1"/>
        <v>－</v>
      </c>
    </row>
    <row r="18" spans="1:6" s="6" customFormat="1" ht="14.25">
      <c r="A18" s="15"/>
      <c r="B18" s="3" t="s">
        <v>299</v>
      </c>
      <c r="C18" s="34"/>
      <c r="D18" s="34"/>
      <c r="E18" s="33" t="str">
        <f t="shared" si="0"/>
        <v>－</v>
      </c>
      <c r="F18" s="5" t="str">
        <f t="shared" si="1"/>
        <v>－</v>
      </c>
    </row>
    <row r="19" spans="1:6" s="6" customFormat="1" ht="24">
      <c r="A19" s="15"/>
      <c r="B19" s="3" t="s">
        <v>300</v>
      </c>
      <c r="C19" s="34"/>
      <c r="D19" s="34"/>
      <c r="E19" s="33" t="str">
        <f t="shared" si="0"/>
        <v>－</v>
      </c>
      <c r="F19" s="5" t="str">
        <f t="shared" si="1"/>
        <v>－</v>
      </c>
    </row>
    <row r="20" spans="1:6" s="6" customFormat="1" ht="24">
      <c r="A20" s="15"/>
      <c r="B20" s="3" t="s">
        <v>301</v>
      </c>
      <c r="C20" s="34"/>
      <c r="D20" s="34"/>
      <c r="E20" s="33" t="str">
        <f t="shared" si="0"/>
        <v>－</v>
      </c>
      <c r="F20" s="5" t="str">
        <f t="shared" si="1"/>
        <v>－</v>
      </c>
    </row>
    <row r="21" spans="1:6" s="6" customFormat="1" ht="14.25">
      <c r="A21" s="15"/>
      <c r="B21" s="3" t="s">
        <v>9</v>
      </c>
      <c r="C21" s="34"/>
      <c r="D21" s="34"/>
      <c r="E21" s="33" t="str">
        <f t="shared" si="0"/>
        <v>－</v>
      </c>
      <c r="F21" s="5" t="str">
        <f t="shared" si="1"/>
        <v>－</v>
      </c>
    </row>
    <row r="22" spans="1:6" s="6" customFormat="1" ht="24">
      <c r="A22" s="15"/>
      <c r="B22" s="3" t="s">
        <v>302</v>
      </c>
      <c r="C22" s="34"/>
      <c r="D22" s="34"/>
      <c r="E22" s="33" t="str">
        <f t="shared" si="0"/>
        <v>－</v>
      </c>
      <c r="F22" s="5" t="str">
        <f t="shared" si="1"/>
        <v>－</v>
      </c>
    </row>
    <row r="23" spans="1:6" s="6" customFormat="1" ht="24">
      <c r="A23" s="15"/>
      <c r="B23" s="3" t="s">
        <v>303</v>
      </c>
      <c r="C23" s="34"/>
      <c r="D23" s="34"/>
      <c r="E23" s="33" t="str">
        <f t="shared" si="0"/>
        <v>－</v>
      </c>
      <c r="F23" s="5" t="str">
        <f t="shared" si="1"/>
        <v>－</v>
      </c>
    </row>
    <row r="24" spans="1:6" s="6" customFormat="1" ht="14.25">
      <c r="A24" s="15"/>
      <c r="B24" s="3" t="s">
        <v>10</v>
      </c>
      <c r="C24" s="34"/>
      <c r="D24" s="34"/>
      <c r="E24" s="33" t="str">
        <f t="shared" si="0"/>
        <v>－</v>
      </c>
      <c r="F24" s="5" t="str">
        <f t="shared" si="1"/>
        <v>－</v>
      </c>
    </row>
    <row r="25" spans="1:6" s="6" customFormat="1" ht="14.25">
      <c r="A25" s="14"/>
      <c r="B25" s="4"/>
      <c r="C25" s="35"/>
      <c r="D25" s="35"/>
      <c r="E25" s="33" t="str">
        <f t="shared" si="0"/>
        <v>－</v>
      </c>
      <c r="F25" s="5" t="str">
        <f t="shared" si="1"/>
        <v>－</v>
      </c>
    </row>
    <row r="26" spans="1:6" s="6" customFormat="1" ht="14.25">
      <c r="A26" s="14"/>
      <c r="B26" s="4"/>
      <c r="C26" s="35"/>
      <c r="D26" s="35"/>
      <c r="E26" s="33" t="str">
        <f t="shared" si="0"/>
        <v>－</v>
      </c>
      <c r="F26" s="5" t="str">
        <f t="shared" si="1"/>
        <v>－</v>
      </c>
    </row>
    <row r="27" ht="13.5">
      <c r="A27" s="16" t="s">
        <v>270</v>
      </c>
    </row>
    <row r="28" ht="13.5">
      <c r="A28" s="16"/>
    </row>
    <row r="29" ht="14.25">
      <c r="A29" s="12"/>
    </row>
    <row r="30" spans="1:6" ht="14.25">
      <c r="A30" s="13" t="s">
        <v>11</v>
      </c>
      <c r="C30" s="20" t="s">
        <v>277</v>
      </c>
      <c r="D30" s="28">
        <f>SUM(E33:E62)</f>
        <v>0</v>
      </c>
      <c r="E30" s="29" t="s">
        <v>281</v>
      </c>
      <c r="F30" s="30">
        <f>SUM(F33:F62)</f>
        <v>0</v>
      </c>
    </row>
    <row r="31" ht="14.25">
      <c r="A31" s="13"/>
    </row>
    <row r="32" spans="1:5" ht="14.25">
      <c r="A32" s="12" t="s">
        <v>12</v>
      </c>
      <c r="C32" s="31" t="s">
        <v>273</v>
      </c>
      <c r="D32" s="31" t="s">
        <v>274</v>
      </c>
      <c r="E32" s="31" t="s">
        <v>275</v>
      </c>
    </row>
    <row r="33" spans="1:6" ht="14.25">
      <c r="A33" s="14"/>
      <c r="B33" s="2" t="s">
        <v>13</v>
      </c>
      <c r="C33" s="32"/>
      <c r="D33" s="32"/>
      <c r="E33" s="33" t="str">
        <f>IF(A33=1,1*C33*D33,"－")</f>
        <v>－</v>
      </c>
      <c r="F33" s="5" t="str">
        <f>IF(A33=1,1*C33*2,"－")</f>
        <v>－</v>
      </c>
    </row>
    <row r="34" spans="1:6" ht="14.25">
      <c r="A34" s="14"/>
      <c r="B34" s="2"/>
      <c r="C34" s="32"/>
      <c r="D34" s="32"/>
      <c r="E34" s="33" t="str">
        <f>IF(A34=1,1*C34*D34,"－")</f>
        <v>－</v>
      </c>
      <c r="F34" s="5" t="str">
        <f>IF(A34=1,1*C34*2,"－")</f>
        <v>－</v>
      </c>
    </row>
    <row r="35" spans="1:6" ht="14.25">
      <c r="A35" s="14"/>
      <c r="B35" s="2"/>
      <c r="C35" s="32"/>
      <c r="D35" s="32"/>
      <c r="E35" s="33" t="str">
        <f>IF(A35=1,1*C35*D35,"－")</f>
        <v>－</v>
      </c>
      <c r="F35" s="5" t="str">
        <f>IF(A35=1,1*C35*2,"－")</f>
        <v>－</v>
      </c>
    </row>
    <row r="36" ht="13.5">
      <c r="A36" s="16" t="s">
        <v>282</v>
      </c>
    </row>
    <row r="37" ht="13.5">
      <c r="A37" s="16"/>
    </row>
    <row r="38" spans="1:5" ht="14.25">
      <c r="A38" s="12" t="s">
        <v>14</v>
      </c>
      <c r="C38" s="31" t="s">
        <v>273</v>
      </c>
      <c r="D38" s="31" t="s">
        <v>274</v>
      </c>
      <c r="E38" s="31" t="s">
        <v>275</v>
      </c>
    </row>
    <row r="39" spans="1:6" ht="36">
      <c r="A39" s="14"/>
      <c r="B39" s="2" t="s">
        <v>15</v>
      </c>
      <c r="C39" s="32"/>
      <c r="D39" s="32"/>
      <c r="E39" s="33" t="str">
        <f>IF(A39=1,1*C39*D39,"－")</f>
        <v>－</v>
      </c>
      <c r="F39" s="5" t="str">
        <f>IF(A39=1,1*C39*2,"－")</f>
        <v>－</v>
      </c>
    </row>
    <row r="40" spans="1:6" ht="24">
      <c r="A40" s="15"/>
      <c r="B40" s="3" t="s">
        <v>16</v>
      </c>
      <c r="C40" s="34"/>
      <c r="D40" s="34"/>
      <c r="E40" s="33" t="str">
        <f>IF(A40=1,1*C40*D40,"－")</f>
        <v>－</v>
      </c>
      <c r="F40" s="5" t="str">
        <f>IF(A40=1,1*C40*2,"－")</f>
        <v>－</v>
      </c>
    </row>
    <row r="41" spans="1:6" ht="14.25">
      <c r="A41" s="15"/>
      <c r="B41" s="3" t="s">
        <v>17</v>
      </c>
      <c r="C41" s="34"/>
      <c r="D41" s="34"/>
      <c r="E41" s="33" t="str">
        <f>IF(A41=1,1*C41*D41,"－")</f>
        <v>－</v>
      </c>
      <c r="F41" s="5" t="str">
        <f>IF(A41=1,1*C41*2,"－")</f>
        <v>－</v>
      </c>
    </row>
    <row r="42" spans="1:6" ht="14.25">
      <c r="A42" s="14"/>
      <c r="B42" s="2"/>
      <c r="C42" s="32"/>
      <c r="D42" s="32"/>
      <c r="E42" s="33" t="str">
        <f>IF(A42=1,1*C42*D42,"－")</f>
        <v>－</v>
      </c>
      <c r="F42" s="5" t="str">
        <f>IF(A42=1,1*C42*2,"－")</f>
        <v>－</v>
      </c>
    </row>
    <row r="43" spans="1:6" ht="14.25">
      <c r="A43" s="14"/>
      <c r="B43" s="2"/>
      <c r="C43" s="32"/>
      <c r="D43" s="32"/>
      <c r="E43" s="33" t="str">
        <f>IF(A43=1,1*C43*D43,"－")</f>
        <v>－</v>
      </c>
      <c r="F43" s="5" t="str">
        <f>IF(A43=1,1*C43*2,"－")</f>
        <v>－</v>
      </c>
    </row>
    <row r="44" ht="13.5">
      <c r="A44" s="16" t="s">
        <v>282</v>
      </c>
    </row>
    <row r="45" ht="14.25">
      <c r="A45" s="12"/>
    </row>
    <row r="46" spans="1:5" ht="14.25">
      <c r="A46" s="12" t="s">
        <v>18</v>
      </c>
      <c r="C46" s="31" t="s">
        <v>273</v>
      </c>
      <c r="D46" s="31" t="s">
        <v>274</v>
      </c>
      <c r="E46" s="31" t="s">
        <v>275</v>
      </c>
    </row>
    <row r="47" spans="1:6" ht="14.25">
      <c r="A47" s="14"/>
      <c r="B47" s="2" t="s">
        <v>19</v>
      </c>
      <c r="C47" s="32"/>
      <c r="D47" s="32"/>
      <c r="E47" s="33" t="str">
        <f>IF(A47=1,1*C47*D47,"－")</f>
        <v>－</v>
      </c>
      <c r="F47" s="5" t="str">
        <f>IF(A47=1,1*C47*2,"－")</f>
        <v>－</v>
      </c>
    </row>
    <row r="48" spans="1:6" ht="14.25">
      <c r="A48" s="15"/>
      <c r="B48" s="3" t="s">
        <v>20</v>
      </c>
      <c r="C48" s="34"/>
      <c r="D48" s="34"/>
      <c r="E48" s="33" t="str">
        <f aca="true" t="shared" si="2" ref="E48:E54">IF(A48=1,1*C48*D48,"－")</f>
        <v>－</v>
      </c>
      <c r="F48" s="5" t="str">
        <f aca="true" t="shared" si="3" ref="F48:F54">IF(A48=1,1*C48*2,"－")</f>
        <v>－</v>
      </c>
    </row>
    <row r="49" spans="1:6" ht="14.25">
      <c r="A49" s="15"/>
      <c r="B49" s="3" t="s">
        <v>21</v>
      </c>
      <c r="C49" s="34"/>
      <c r="D49" s="34"/>
      <c r="E49" s="33" t="str">
        <f t="shared" si="2"/>
        <v>－</v>
      </c>
      <c r="F49" s="5" t="str">
        <f t="shared" si="3"/>
        <v>－</v>
      </c>
    </row>
    <row r="50" spans="1:6" ht="24">
      <c r="A50" s="15"/>
      <c r="B50" s="3" t="s">
        <v>22</v>
      </c>
      <c r="C50" s="34"/>
      <c r="D50" s="34"/>
      <c r="E50" s="33" t="str">
        <f t="shared" si="2"/>
        <v>－</v>
      </c>
      <c r="F50" s="5" t="str">
        <f t="shared" si="3"/>
        <v>－</v>
      </c>
    </row>
    <row r="51" spans="1:6" ht="24">
      <c r="A51" s="15"/>
      <c r="B51" s="3" t="s">
        <v>23</v>
      </c>
      <c r="C51" s="34"/>
      <c r="D51" s="34"/>
      <c r="E51" s="33" t="str">
        <f t="shared" si="2"/>
        <v>－</v>
      </c>
      <c r="F51" s="5" t="str">
        <f t="shared" si="3"/>
        <v>－</v>
      </c>
    </row>
    <row r="52" spans="1:6" ht="24">
      <c r="A52" s="15"/>
      <c r="B52" s="3" t="s">
        <v>24</v>
      </c>
      <c r="C52" s="34"/>
      <c r="D52" s="34"/>
      <c r="E52" s="33" t="str">
        <f t="shared" si="2"/>
        <v>－</v>
      </c>
      <c r="F52" s="5" t="str">
        <f t="shared" si="3"/>
        <v>－</v>
      </c>
    </row>
    <row r="53" spans="1:6" ht="14.25">
      <c r="A53" s="14"/>
      <c r="B53" s="2"/>
      <c r="C53" s="32"/>
      <c r="D53" s="32"/>
      <c r="E53" s="33" t="str">
        <f t="shared" si="2"/>
        <v>－</v>
      </c>
      <c r="F53" s="5" t="str">
        <f t="shared" si="3"/>
        <v>－</v>
      </c>
    </row>
    <row r="54" spans="1:6" ht="14.25">
      <c r="A54" s="14"/>
      <c r="B54" s="2"/>
      <c r="C54" s="32"/>
      <c r="D54" s="32"/>
      <c r="E54" s="33" t="str">
        <f t="shared" si="2"/>
        <v>－</v>
      </c>
      <c r="F54" s="5" t="str">
        <f t="shared" si="3"/>
        <v>－</v>
      </c>
    </row>
    <row r="55" ht="13.5">
      <c r="A55" s="16" t="s">
        <v>282</v>
      </c>
    </row>
    <row r="56" ht="14.25">
      <c r="A56" s="12"/>
    </row>
    <row r="57" spans="1:5" ht="14.25">
      <c r="A57" s="12" t="s">
        <v>25</v>
      </c>
      <c r="C57" s="31" t="s">
        <v>273</v>
      </c>
      <c r="D57" s="31" t="s">
        <v>274</v>
      </c>
      <c r="E57" s="31" t="s">
        <v>275</v>
      </c>
    </row>
    <row r="58" spans="1:6" ht="24">
      <c r="A58" s="14"/>
      <c r="B58" s="2" t="s">
        <v>26</v>
      </c>
      <c r="C58" s="32"/>
      <c r="D58" s="32"/>
      <c r="E58" s="33" t="str">
        <f>IF(A58=1,1*C58*D58,"－")</f>
        <v>－</v>
      </c>
      <c r="F58" s="5" t="str">
        <f>IF(A58=1,1*C58*2,"－")</f>
        <v>－</v>
      </c>
    </row>
    <row r="59" spans="1:6" ht="14.25">
      <c r="A59" s="15"/>
      <c r="B59" s="3" t="s">
        <v>27</v>
      </c>
      <c r="C59" s="34"/>
      <c r="D59" s="34"/>
      <c r="E59" s="33" t="str">
        <f>IF(A59=1,1*C59*D59,"－")</f>
        <v>－</v>
      </c>
      <c r="F59" s="5" t="str">
        <f>IF(A59=1,1*C59*2,"－")</f>
        <v>－</v>
      </c>
    </row>
    <row r="60" spans="1:6" ht="14.25">
      <c r="A60" s="15"/>
      <c r="B60" s="3" t="s">
        <v>28</v>
      </c>
      <c r="C60" s="34"/>
      <c r="D60" s="34"/>
      <c r="E60" s="33" t="str">
        <f>IF(A60=1,1*C60*D60,"－")</f>
        <v>－</v>
      </c>
      <c r="F60" s="5" t="str">
        <f>IF(A60=1,1*C60*2,"－")</f>
        <v>－</v>
      </c>
    </row>
    <row r="61" spans="1:6" ht="14.25">
      <c r="A61" s="14"/>
      <c r="B61" s="2"/>
      <c r="C61" s="32"/>
      <c r="D61" s="32"/>
      <c r="E61" s="33" t="str">
        <f>IF(A61=1,1*C61*D61,"－")</f>
        <v>－</v>
      </c>
      <c r="F61" s="5" t="str">
        <f>IF(A61=1,1*C61*2,"－")</f>
        <v>－</v>
      </c>
    </row>
    <row r="62" spans="1:6" ht="14.25">
      <c r="A62" s="14"/>
      <c r="B62" s="2"/>
      <c r="C62" s="32"/>
      <c r="D62" s="32"/>
      <c r="E62" s="33" t="str">
        <f>IF(A62=1,1*C62*D62,"－")</f>
        <v>－</v>
      </c>
      <c r="F62" s="5" t="str">
        <f>IF(A62=1,1*C62*2,"－")</f>
        <v>－</v>
      </c>
    </row>
    <row r="63" ht="13.5">
      <c r="A63" s="16" t="s">
        <v>282</v>
      </c>
    </row>
    <row r="64" ht="13.5">
      <c r="A64" s="16"/>
    </row>
    <row r="65" ht="14.25">
      <c r="A65" s="12"/>
    </row>
    <row r="66" spans="1:6" ht="14.25">
      <c r="A66" s="13" t="s">
        <v>29</v>
      </c>
      <c r="C66" s="20" t="s">
        <v>277</v>
      </c>
      <c r="D66" s="28">
        <f>SUM(E68:E77)</f>
        <v>0</v>
      </c>
      <c r="E66" s="29" t="s">
        <v>281</v>
      </c>
      <c r="F66" s="30">
        <f>SUM(F68:F77)</f>
        <v>0</v>
      </c>
    </row>
    <row r="67" spans="1:5" ht="14.25">
      <c r="A67" s="13"/>
      <c r="C67" s="31" t="s">
        <v>273</v>
      </c>
      <c r="D67" s="31" t="s">
        <v>274</v>
      </c>
      <c r="E67" s="31" t="s">
        <v>275</v>
      </c>
    </row>
    <row r="68" spans="1:6" ht="14.25">
      <c r="A68" s="14"/>
      <c r="B68" s="2" t="s">
        <v>30</v>
      </c>
      <c r="C68" s="32"/>
      <c r="D68" s="32"/>
      <c r="E68" s="33" t="str">
        <f>IF(A68=1,1*C68*D68,"－")</f>
        <v>－</v>
      </c>
      <c r="F68" s="5" t="str">
        <f>IF(A68=1,1*C68*2,"－")</f>
        <v>－</v>
      </c>
    </row>
    <row r="69" spans="1:6" ht="14.25">
      <c r="A69" s="15"/>
      <c r="B69" s="3" t="s">
        <v>283</v>
      </c>
      <c r="C69" s="34"/>
      <c r="D69" s="34"/>
      <c r="E69" s="33" t="str">
        <f aca="true" t="shared" si="4" ref="E69:E77">IF(A69=1,1*C69*D69,"－")</f>
        <v>－</v>
      </c>
      <c r="F69" s="5" t="str">
        <f aca="true" t="shared" si="5" ref="F69:F77">IF(A69=1,1*C69*2,"－")</f>
        <v>－</v>
      </c>
    </row>
    <row r="70" spans="1:6" ht="14.25">
      <c r="A70" s="15"/>
      <c r="B70" s="3" t="s">
        <v>31</v>
      </c>
      <c r="C70" s="34"/>
      <c r="D70" s="34"/>
      <c r="E70" s="33" t="str">
        <f t="shared" si="4"/>
        <v>－</v>
      </c>
      <c r="F70" s="5" t="str">
        <f t="shared" si="5"/>
        <v>－</v>
      </c>
    </row>
    <row r="71" spans="1:6" ht="14.25">
      <c r="A71" s="15"/>
      <c r="B71" s="3" t="s">
        <v>32</v>
      </c>
      <c r="C71" s="34"/>
      <c r="D71" s="34"/>
      <c r="E71" s="33" t="str">
        <f t="shared" si="4"/>
        <v>－</v>
      </c>
      <c r="F71" s="5" t="str">
        <f t="shared" si="5"/>
        <v>－</v>
      </c>
    </row>
    <row r="72" spans="1:6" ht="14.25">
      <c r="A72" s="15"/>
      <c r="B72" s="3" t="s">
        <v>304</v>
      </c>
      <c r="C72" s="34"/>
      <c r="D72" s="34"/>
      <c r="E72" s="33" t="str">
        <f t="shared" si="4"/>
        <v>－</v>
      </c>
      <c r="F72" s="5" t="str">
        <f t="shared" si="5"/>
        <v>－</v>
      </c>
    </row>
    <row r="73" spans="1:6" ht="14.25">
      <c r="A73" s="15"/>
      <c r="B73" s="3" t="s">
        <v>33</v>
      </c>
      <c r="C73" s="34"/>
      <c r="D73" s="34"/>
      <c r="E73" s="33" t="str">
        <f t="shared" si="4"/>
        <v>－</v>
      </c>
      <c r="F73" s="5" t="str">
        <f t="shared" si="5"/>
        <v>－</v>
      </c>
    </row>
    <row r="74" spans="1:6" ht="14.25">
      <c r="A74" s="15"/>
      <c r="B74" s="3" t="s">
        <v>34</v>
      </c>
      <c r="C74" s="34"/>
      <c r="D74" s="34"/>
      <c r="E74" s="33" t="str">
        <f t="shared" si="4"/>
        <v>－</v>
      </c>
      <c r="F74" s="5" t="str">
        <f t="shared" si="5"/>
        <v>－</v>
      </c>
    </row>
    <row r="75" spans="1:6" ht="14.25">
      <c r="A75" s="15"/>
      <c r="B75" s="3" t="s">
        <v>35</v>
      </c>
      <c r="C75" s="34"/>
      <c r="D75" s="34"/>
      <c r="E75" s="33" t="str">
        <f t="shared" si="4"/>
        <v>－</v>
      </c>
      <c r="F75" s="5" t="str">
        <f t="shared" si="5"/>
        <v>－</v>
      </c>
    </row>
    <row r="76" spans="1:6" ht="14.25">
      <c r="A76" s="14"/>
      <c r="B76" s="2"/>
      <c r="C76" s="32"/>
      <c r="D76" s="32"/>
      <c r="E76" s="33" t="str">
        <f t="shared" si="4"/>
        <v>－</v>
      </c>
      <c r="F76" s="5" t="str">
        <f t="shared" si="5"/>
        <v>－</v>
      </c>
    </row>
    <row r="77" spans="1:6" ht="14.25">
      <c r="A77" s="14"/>
      <c r="B77" s="2"/>
      <c r="C77" s="32"/>
      <c r="D77" s="32"/>
      <c r="E77" s="33" t="str">
        <f t="shared" si="4"/>
        <v>－</v>
      </c>
      <c r="F77" s="5" t="str">
        <f t="shared" si="5"/>
        <v>－</v>
      </c>
    </row>
    <row r="78" ht="13.5">
      <c r="A78" s="16" t="s">
        <v>282</v>
      </c>
    </row>
    <row r="79" ht="14.25">
      <c r="A79" s="12"/>
    </row>
    <row r="80" ht="14.25">
      <c r="A80" s="12"/>
    </row>
    <row r="81" ht="15" thickBot="1">
      <c r="A81" s="12"/>
    </row>
    <row r="82" spans="1:6" ht="18" thickBot="1">
      <c r="A82" s="11" t="s">
        <v>36</v>
      </c>
      <c r="C82" s="20" t="s">
        <v>276</v>
      </c>
      <c r="D82" s="25">
        <f>D85+D129+D167+D213+D275+D290+D325</f>
        <v>0</v>
      </c>
      <c r="E82" s="26" t="s">
        <v>280</v>
      </c>
      <c r="F82" s="27">
        <f>F85+F129+F167+F213+F275+F290+F325</f>
        <v>0</v>
      </c>
    </row>
    <row r="83" ht="14.25">
      <c r="A83" s="12"/>
    </row>
    <row r="84" ht="14.25">
      <c r="A84" s="13" t="s">
        <v>37</v>
      </c>
    </row>
    <row r="85" spans="1:6" ht="14.25">
      <c r="A85" s="12"/>
      <c r="C85" s="20" t="s">
        <v>277</v>
      </c>
      <c r="D85" s="28">
        <f>SUM(E87:E125)</f>
        <v>0</v>
      </c>
      <c r="E85" s="29" t="s">
        <v>281</v>
      </c>
      <c r="F85" s="30">
        <f>SUM(F87:F125)</f>
        <v>0</v>
      </c>
    </row>
    <row r="86" spans="1:5" ht="14.25">
      <c r="A86" s="12" t="s">
        <v>38</v>
      </c>
      <c r="C86" s="31" t="s">
        <v>273</v>
      </c>
      <c r="D86" s="31" t="s">
        <v>274</v>
      </c>
      <c r="E86" s="31" t="s">
        <v>275</v>
      </c>
    </row>
    <row r="87" spans="1:6" ht="14.25">
      <c r="A87" s="14"/>
      <c r="B87" s="2" t="s">
        <v>39</v>
      </c>
      <c r="C87" s="32"/>
      <c r="D87" s="32"/>
      <c r="E87" s="33" t="str">
        <f>IF(A87=1,1*C87*D87,"－")</f>
        <v>－</v>
      </c>
      <c r="F87" s="5" t="str">
        <f>IF(A87=1,1*C87*2,"－")</f>
        <v>－</v>
      </c>
    </row>
    <row r="88" spans="1:6" ht="14.25">
      <c r="A88" s="14"/>
      <c r="B88" s="2"/>
      <c r="C88" s="32"/>
      <c r="D88" s="32"/>
      <c r="E88" s="33" t="str">
        <f>IF(A88=1,1*C88*D88,"－")</f>
        <v>－</v>
      </c>
      <c r="F88" s="5" t="str">
        <f>IF(A88=1,1*C88*2,"－")</f>
        <v>－</v>
      </c>
    </row>
    <row r="89" spans="1:6" ht="14.25">
      <c r="A89" s="14"/>
      <c r="B89" s="2"/>
      <c r="C89" s="32"/>
      <c r="D89" s="32"/>
      <c r="E89" s="33" t="str">
        <f>IF(A89=1,1*C89*D89,"－")</f>
        <v>－</v>
      </c>
      <c r="F89" s="5" t="str">
        <f>IF(A89=1,1*C89*2,"－")</f>
        <v>－</v>
      </c>
    </row>
    <row r="90" ht="13.5">
      <c r="A90" s="16" t="s">
        <v>282</v>
      </c>
    </row>
    <row r="91" ht="14.25">
      <c r="A91" s="12"/>
    </row>
    <row r="92" spans="1:5" ht="14.25">
      <c r="A92" s="12" t="s">
        <v>40</v>
      </c>
      <c r="C92" s="31" t="s">
        <v>273</v>
      </c>
      <c r="D92" s="31" t="s">
        <v>274</v>
      </c>
      <c r="E92" s="31" t="s">
        <v>275</v>
      </c>
    </row>
    <row r="93" spans="1:6" ht="14.25">
      <c r="A93" s="14"/>
      <c r="B93" s="2" t="s">
        <v>41</v>
      </c>
      <c r="C93" s="32"/>
      <c r="D93" s="32"/>
      <c r="E93" s="33" t="str">
        <f>IF(A93=1,1*C93*D93,"－")</f>
        <v>－</v>
      </c>
      <c r="F93" s="5" t="str">
        <f>IF(A93=1,1*C93*2,"－")</f>
        <v>－</v>
      </c>
    </row>
    <row r="94" spans="1:6" ht="14.25">
      <c r="A94" s="15"/>
      <c r="B94" s="3" t="s">
        <v>42</v>
      </c>
      <c r="C94" s="32"/>
      <c r="D94" s="32"/>
      <c r="E94" s="33" t="str">
        <f aca="true" t="shared" si="6" ref="E94:E99">IF(A94=1,1*C94*D94,"－")</f>
        <v>－</v>
      </c>
      <c r="F94" s="5" t="str">
        <f aca="true" t="shared" si="7" ref="F94:F99">IF(A94=1,1*C94*2,"－")</f>
        <v>－</v>
      </c>
    </row>
    <row r="95" spans="1:6" ht="14.25">
      <c r="A95" s="15"/>
      <c r="B95" s="3" t="s">
        <v>43</v>
      </c>
      <c r="C95" s="32"/>
      <c r="D95" s="32"/>
      <c r="E95" s="33" t="str">
        <f t="shared" si="6"/>
        <v>－</v>
      </c>
      <c r="F95" s="5" t="str">
        <f t="shared" si="7"/>
        <v>－</v>
      </c>
    </row>
    <row r="96" spans="1:6" ht="14.25">
      <c r="A96" s="15"/>
      <c r="B96" s="3" t="s">
        <v>44</v>
      </c>
      <c r="C96" s="32"/>
      <c r="D96" s="32"/>
      <c r="E96" s="33" t="str">
        <f t="shared" si="6"/>
        <v>－</v>
      </c>
      <c r="F96" s="5" t="str">
        <f t="shared" si="7"/>
        <v>－</v>
      </c>
    </row>
    <row r="97" spans="1:6" ht="14.25">
      <c r="A97" s="15"/>
      <c r="B97" s="3" t="s">
        <v>45</v>
      </c>
      <c r="C97" s="32"/>
      <c r="D97" s="32"/>
      <c r="E97" s="33" t="str">
        <f t="shared" si="6"/>
        <v>－</v>
      </c>
      <c r="F97" s="5" t="str">
        <f t="shared" si="7"/>
        <v>－</v>
      </c>
    </row>
    <row r="98" spans="1:6" ht="14.25">
      <c r="A98" s="14"/>
      <c r="B98" s="2"/>
      <c r="C98" s="32"/>
      <c r="D98" s="32"/>
      <c r="E98" s="33" t="str">
        <f t="shared" si="6"/>
        <v>－</v>
      </c>
      <c r="F98" s="5" t="str">
        <f t="shared" si="7"/>
        <v>－</v>
      </c>
    </row>
    <row r="99" spans="1:6" ht="14.25">
      <c r="A99" s="14"/>
      <c r="B99" s="2"/>
      <c r="C99" s="32"/>
      <c r="D99" s="32"/>
      <c r="E99" s="33" t="str">
        <f t="shared" si="6"/>
        <v>－</v>
      </c>
      <c r="F99" s="5" t="str">
        <f t="shared" si="7"/>
        <v>－</v>
      </c>
    </row>
    <row r="100" ht="13.5">
      <c r="A100" s="16" t="s">
        <v>282</v>
      </c>
    </row>
    <row r="101" ht="14.25">
      <c r="A101" s="12"/>
    </row>
    <row r="102" spans="1:5" ht="14.25">
      <c r="A102" s="12" t="s">
        <v>46</v>
      </c>
      <c r="C102" s="31" t="s">
        <v>273</v>
      </c>
      <c r="D102" s="31" t="s">
        <v>274</v>
      </c>
      <c r="E102" s="31" t="s">
        <v>275</v>
      </c>
    </row>
    <row r="103" spans="1:6" ht="14.25">
      <c r="A103" s="14"/>
      <c r="B103" s="2" t="s">
        <v>47</v>
      </c>
      <c r="C103" s="32"/>
      <c r="D103" s="32"/>
      <c r="E103" s="33" t="str">
        <f aca="true" t="shared" si="8" ref="E103:E108">IF(A103=1,1*C103*D103,"－")</f>
        <v>－</v>
      </c>
      <c r="F103" s="5" t="str">
        <f aca="true" t="shared" si="9" ref="F103:F108">IF(A103=1,1*C103*2,"－")</f>
        <v>－</v>
      </c>
    </row>
    <row r="104" spans="1:6" ht="14.25">
      <c r="A104" s="15"/>
      <c r="B104" s="3" t="s">
        <v>48</v>
      </c>
      <c r="C104" s="34"/>
      <c r="D104" s="34"/>
      <c r="E104" s="33" t="str">
        <f t="shared" si="8"/>
        <v>－</v>
      </c>
      <c r="F104" s="5" t="str">
        <f t="shared" si="9"/>
        <v>－</v>
      </c>
    </row>
    <row r="105" spans="1:6" ht="14.25">
      <c r="A105" s="15"/>
      <c r="B105" s="3" t="s">
        <v>49</v>
      </c>
      <c r="C105" s="34"/>
      <c r="D105" s="34"/>
      <c r="E105" s="33" t="str">
        <f t="shared" si="8"/>
        <v>－</v>
      </c>
      <c r="F105" s="5" t="str">
        <f t="shared" si="9"/>
        <v>－</v>
      </c>
    </row>
    <row r="106" spans="1:6" ht="14.25">
      <c r="A106" s="15"/>
      <c r="B106" s="3" t="s">
        <v>50</v>
      </c>
      <c r="C106" s="34"/>
      <c r="D106" s="34"/>
      <c r="E106" s="33" t="str">
        <f t="shared" si="8"/>
        <v>－</v>
      </c>
      <c r="F106" s="5" t="str">
        <f t="shared" si="9"/>
        <v>－</v>
      </c>
    </row>
    <row r="107" spans="1:6" ht="14.25">
      <c r="A107" s="14"/>
      <c r="B107" s="2"/>
      <c r="C107" s="32"/>
      <c r="D107" s="32"/>
      <c r="E107" s="33" t="str">
        <f t="shared" si="8"/>
        <v>－</v>
      </c>
      <c r="F107" s="5" t="str">
        <f t="shared" si="9"/>
        <v>－</v>
      </c>
    </row>
    <row r="108" spans="1:6" ht="14.25">
      <c r="A108" s="14"/>
      <c r="B108" s="2"/>
      <c r="C108" s="32"/>
      <c r="D108" s="32"/>
      <c r="E108" s="33" t="str">
        <f t="shared" si="8"/>
        <v>－</v>
      </c>
      <c r="F108" s="5" t="str">
        <f t="shared" si="9"/>
        <v>－</v>
      </c>
    </row>
    <row r="109" ht="13.5">
      <c r="A109" s="16" t="s">
        <v>282</v>
      </c>
    </row>
    <row r="110" ht="14.25">
      <c r="A110" s="12"/>
    </row>
    <row r="111" spans="1:5" ht="14.25">
      <c r="A111" s="12" t="s">
        <v>51</v>
      </c>
      <c r="C111" s="31" t="s">
        <v>273</v>
      </c>
      <c r="D111" s="31" t="s">
        <v>274</v>
      </c>
      <c r="E111" s="31" t="s">
        <v>275</v>
      </c>
    </row>
    <row r="112" spans="1:6" ht="14.25">
      <c r="A112" s="14"/>
      <c r="B112" s="2" t="s">
        <v>305</v>
      </c>
      <c r="C112" s="32"/>
      <c r="D112" s="32"/>
      <c r="E112" s="33" t="str">
        <f>IF(A112=1,1*C112*D112,"－")</f>
        <v>－</v>
      </c>
      <c r="F112" s="5" t="str">
        <f>IF(A112=1,1*C112*2,"－")</f>
        <v>－</v>
      </c>
    </row>
    <row r="113" spans="1:6" ht="14.25">
      <c r="A113" s="15"/>
      <c r="B113" s="3" t="s">
        <v>52</v>
      </c>
      <c r="C113" s="34"/>
      <c r="D113" s="34"/>
      <c r="E113" s="33" t="str">
        <f aca="true" t="shared" si="10" ref="E113:E118">IF(A113=1,1*C113*D113,"－")</f>
        <v>－</v>
      </c>
      <c r="F113" s="5" t="str">
        <f aca="true" t="shared" si="11" ref="F113:F118">IF(A113=1,1*C113*2,"－")</f>
        <v>－</v>
      </c>
    </row>
    <row r="114" spans="1:6" ht="24">
      <c r="A114" s="15"/>
      <c r="B114" s="3" t="s">
        <v>53</v>
      </c>
      <c r="C114" s="34"/>
      <c r="D114" s="34"/>
      <c r="E114" s="33" t="str">
        <f t="shared" si="10"/>
        <v>－</v>
      </c>
      <c r="F114" s="5" t="str">
        <f t="shared" si="11"/>
        <v>－</v>
      </c>
    </row>
    <row r="115" spans="1:6" ht="14.25">
      <c r="A115" s="15"/>
      <c r="B115" s="3" t="s">
        <v>54</v>
      </c>
      <c r="C115" s="34"/>
      <c r="D115" s="34"/>
      <c r="E115" s="33" t="str">
        <f t="shared" si="10"/>
        <v>－</v>
      </c>
      <c r="F115" s="5" t="str">
        <f t="shared" si="11"/>
        <v>－</v>
      </c>
    </row>
    <row r="116" spans="1:6" ht="14.25">
      <c r="A116" s="15"/>
      <c r="B116" s="3" t="s">
        <v>55</v>
      </c>
      <c r="C116" s="34"/>
      <c r="D116" s="34"/>
      <c r="E116" s="33" t="str">
        <f t="shared" si="10"/>
        <v>－</v>
      </c>
      <c r="F116" s="5" t="str">
        <f t="shared" si="11"/>
        <v>－</v>
      </c>
    </row>
    <row r="117" spans="1:6" ht="14.25">
      <c r="A117" s="14"/>
      <c r="B117" s="2"/>
      <c r="C117" s="32"/>
      <c r="D117" s="32"/>
      <c r="E117" s="33" t="str">
        <f t="shared" si="10"/>
        <v>－</v>
      </c>
      <c r="F117" s="5" t="str">
        <f t="shared" si="11"/>
        <v>－</v>
      </c>
    </row>
    <row r="118" spans="1:6" ht="14.25">
      <c r="A118" s="14"/>
      <c r="B118" s="2"/>
      <c r="C118" s="32"/>
      <c r="D118" s="32"/>
      <c r="E118" s="33" t="str">
        <f t="shared" si="10"/>
        <v>－</v>
      </c>
      <c r="F118" s="5" t="str">
        <f t="shared" si="11"/>
        <v>－</v>
      </c>
    </row>
    <row r="119" ht="13.5">
      <c r="A119" s="16" t="s">
        <v>282</v>
      </c>
    </row>
    <row r="120" ht="14.25">
      <c r="A120" s="12"/>
    </row>
    <row r="121" spans="1:5" ht="14.25">
      <c r="A121" s="12" t="s">
        <v>56</v>
      </c>
      <c r="C121" s="31" t="s">
        <v>273</v>
      </c>
      <c r="D121" s="31" t="s">
        <v>274</v>
      </c>
      <c r="E121" s="31" t="s">
        <v>275</v>
      </c>
    </row>
    <row r="122" spans="1:6" ht="14.25">
      <c r="A122" s="14"/>
      <c r="B122" s="2" t="s">
        <v>57</v>
      </c>
      <c r="C122" s="32"/>
      <c r="D122" s="32"/>
      <c r="E122" s="33" t="str">
        <f>IF(A122=1,1*C122*D122,"－")</f>
        <v>－</v>
      </c>
      <c r="F122" s="5" t="str">
        <f>IF(A122=1,1*C122*2,"－")</f>
        <v>－</v>
      </c>
    </row>
    <row r="123" spans="1:6" ht="24">
      <c r="A123" s="15"/>
      <c r="B123" s="3" t="s">
        <v>58</v>
      </c>
      <c r="C123" s="34"/>
      <c r="D123" s="34"/>
      <c r="E123" s="33" t="str">
        <f>IF(A123=1,1*C123*D123,"－")</f>
        <v>－</v>
      </c>
      <c r="F123" s="5" t="str">
        <f>IF(A123=1,1*C123*2,"－")</f>
        <v>－</v>
      </c>
    </row>
    <row r="124" spans="1:6" ht="14.25">
      <c r="A124" s="14"/>
      <c r="B124" s="2"/>
      <c r="C124" s="32"/>
      <c r="D124" s="32"/>
      <c r="E124" s="33" t="str">
        <f>IF(A124=1,1*C124*D124,"－")</f>
        <v>－</v>
      </c>
      <c r="F124" s="5" t="str">
        <f>IF(A124=1,1*C124*2,"－")</f>
        <v>－</v>
      </c>
    </row>
    <row r="125" spans="1:6" ht="14.25">
      <c r="A125" s="14"/>
      <c r="B125" s="2"/>
      <c r="C125" s="32"/>
      <c r="D125" s="32"/>
      <c r="E125" s="33" t="str">
        <f>IF(A125=1,1*C125*D125,"－")</f>
        <v>－</v>
      </c>
      <c r="F125" s="5" t="str">
        <f>IF(A125=1,1*C125*2,"－")</f>
        <v>－</v>
      </c>
    </row>
    <row r="126" ht="13.5">
      <c r="A126" s="16" t="s">
        <v>282</v>
      </c>
    </row>
    <row r="127" ht="13.5">
      <c r="A127" s="16"/>
    </row>
    <row r="128" ht="14.25">
      <c r="A128" s="12"/>
    </row>
    <row r="129" spans="1:6" ht="14.25">
      <c r="A129" s="13" t="s">
        <v>59</v>
      </c>
      <c r="C129" s="20" t="s">
        <v>277</v>
      </c>
      <c r="D129" s="28">
        <f>SUM(E132:E163)</f>
        <v>0</v>
      </c>
      <c r="E129" s="29" t="s">
        <v>281</v>
      </c>
      <c r="F129" s="30">
        <f>SUM(F132:F163)</f>
        <v>0</v>
      </c>
    </row>
    <row r="130" ht="14.25">
      <c r="A130" s="13"/>
    </row>
    <row r="131" spans="1:5" ht="15.75">
      <c r="A131" s="17" t="s">
        <v>60</v>
      </c>
      <c r="C131" s="31" t="s">
        <v>273</v>
      </c>
      <c r="D131" s="31" t="s">
        <v>274</v>
      </c>
      <c r="E131" s="31" t="s">
        <v>275</v>
      </c>
    </row>
    <row r="132" spans="1:6" ht="24">
      <c r="A132" s="14"/>
      <c r="B132" s="2" t="s">
        <v>61</v>
      </c>
      <c r="C132" s="32"/>
      <c r="D132" s="32"/>
      <c r="E132" s="33" t="str">
        <f>IF(A132=1,1*C132*D132,"－")</f>
        <v>－</v>
      </c>
      <c r="F132" s="5" t="str">
        <f>IF(A132=1,1*C132*2,"－")</f>
        <v>－</v>
      </c>
    </row>
    <row r="133" spans="1:6" ht="24">
      <c r="A133" s="15"/>
      <c r="B133" s="3" t="s">
        <v>62</v>
      </c>
      <c r="C133" s="34"/>
      <c r="D133" s="34"/>
      <c r="E133" s="33" t="str">
        <f aca="true" t="shared" si="12" ref="E133:E145">IF(A133=1,1*C133*D133,"－")</f>
        <v>－</v>
      </c>
      <c r="F133" s="5" t="str">
        <f aca="true" t="shared" si="13" ref="F133:F145">IF(A133=1,1*C133*2,"－")</f>
        <v>－</v>
      </c>
    </row>
    <row r="134" spans="1:6" ht="14.25">
      <c r="A134" s="15"/>
      <c r="B134" s="3" t="s">
        <v>63</v>
      </c>
      <c r="C134" s="34"/>
      <c r="D134" s="34"/>
      <c r="E134" s="33" t="str">
        <f t="shared" si="12"/>
        <v>－</v>
      </c>
      <c r="F134" s="5" t="str">
        <f t="shared" si="13"/>
        <v>－</v>
      </c>
    </row>
    <row r="135" spans="1:6" ht="24">
      <c r="A135" s="15"/>
      <c r="B135" s="3" t="s">
        <v>64</v>
      </c>
      <c r="C135" s="34"/>
      <c r="D135" s="34"/>
      <c r="E135" s="33" t="str">
        <f t="shared" si="12"/>
        <v>－</v>
      </c>
      <c r="F135" s="5" t="str">
        <f t="shared" si="13"/>
        <v>－</v>
      </c>
    </row>
    <row r="136" spans="1:6" ht="14.25">
      <c r="A136" s="15"/>
      <c r="B136" s="3" t="s">
        <v>65</v>
      </c>
      <c r="C136" s="34"/>
      <c r="D136" s="34"/>
      <c r="E136" s="33" t="str">
        <f t="shared" si="12"/>
        <v>－</v>
      </c>
      <c r="F136" s="5" t="str">
        <f t="shared" si="13"/>
        <v>－</v>
      </c>
    </row>
    <row r="137" spans="1:6" ht="14.25">
      <c r="A137" s="15"/>
      <c r="B137" s="3" t="s">
        <v>66</v>
      </c>
      <c r="C137" s="34"/>
      <c r="D137" s="34"/>
      <c r="E137" s="33" t="str">
        <f t="shared" si="12"/>
        <v>－</v>
      </c>
      <c r="F137" s="5" t="str">
        <f t="shared" si="13"/>
        <v>－</v>
      </c>
    </row>
    <row r="138" spans="1:6" ht="14.25">
      <c r="A138" s="15"/>
      <c r="B138" s="3" t="s">
        <v>67</v>
      </c>
      <c r="C138" s="34"/>
      <c r="D138" s="34"/>
      <c r="E138" s="33" t="str">
        <f t="shared" si="12"/>
        <v>－</v>
      </c>
      <c r="F138" s="5" t="str">
        <f t="shared" si="13"/>
        <v>－</v>
      </c>
    </row>
    <row r="139" spans="1:6" ht="24">
      <c r="A139" s="15"/>
      <c r="B139" s="3" t="s">
        <v>68</v>
      </c>
      <c r="C139" s="34"/>
      <c r="D139" s="34"/>
      <c r="E139" s="33" t="str">
        <f t="shared" si="12"/>
        <v>－</v>
      </c>
      <c r="F139" s="5" t="str">
        <f t="shared" si="13"/>
        <v>－</v>
      </c>
    </row>
    <row r="140" spans="1:6" ht="14.25">
      <c r="A140" s="15"/>
      <c r="B140" s="3" t="s">
        <v>69</v>
      </c>
      <c r="C140" s="34"/>
      <c r="D140" s="34"/>
      <c r="E140" s="33" t="str">
        <f t="shared" si="12"/>
        <v>－</v>
      </c>
      <c r="F140" s="5" t="str">
        <f t="shared" si="13"/>
        <v>－</v>
      </c>
    </row>
    <row r="141" spans="1:6" ht="14.25">
      <c r="A141" s="15"/>
      <c r="B141" s="3" t="s">
        <v>70</v>
      </c>
      <c r="C141" s="34"/>
      <c r="D141" s="34"/>
      <c r="E141" s="33" t="str">
        <f t="shared" si="12"/>
        <v>－</v>
      </c>
      <c r="F141" s="5" t="str">
        <f t="shared" si="13"/>
        <v>－</v>
      </c>
    </row>
    <row r="142" spans="1:6" ht="14.25">
      <c r="A142" s="15"/>
      <c r="B142" s="3" t="s">
        <v>71</v>
      </c>
      <c r="C142" s="34"/>
      <c r="D142" s="34"/>
      <c r="E142" s="33" t="str">
        <f t="shared" si="12"/>
        <v>－</v>
      </c>
      <c r="F142" s="5" t="str">
        <f t="shared" si="13"/>
        <v>－</v>
      </c>
    </row>
    <row r="143" spans="1:6" ht="14.25">
      <c r="A143" s="15"/>
      <c r="B143" s="3" t="s">
        <v>72</v>
      </c>
      <c r="C143" s="34"/>
      <c r="D143" s="34"/>
      <c r="E143" s="33" t="str">
        <f t="shared" si="12"/>
        <v>－</v>
      </c>
      <c r="F143" s="5" t="str">
        <f t="shared" si="13"/>
        <v>－</v>
      </c>
    </row>
    <row r="144" spans="1:6" ht="14.25">
      <c r="A144" s="14"/>
      <c r="B144" s="2"/>
      <c r="C144" s="32"/>
      <c r="D144" s="32"/>
      <c r="E144" s="33" t="str">
        <f t="shared" si="12"/>
        <v>－</v>
      </c>
      <c r="F144" s="5" t="str">
        <f t="shared" si="13"/>
        <v>－</v>
      </c>
    </row>
    <row r="145" spans="1:6" ht="14.25">
      <c r="A145" s="14"/>
      <c r="B145" s="2"/>
      <c r="C145" s="32"/>
      <c r="D145" s="32"/>
      <c r="E145" s="33" t="str">
        <f t="shared" si="12"/>
        <v>－</v>
      </c>
      <c r="F145" s="5" t="str">
        <f t="shared" si="13"/>
        <v>－</v>
      </c>
    </row>
    <row r="146" ht="13.5">
      <c r="A146" s="16" t="s">
        <v>282</v>
      </c>
    </row>
    <row r="147" ht="14.25">
      <c r="A147" s="12"/>
    </row>
    <row r="148" spans="1:5" ht="15.75">
      <c r="A148" s="17" t="s">
        <v>73</v>
      </c>
      <c r="C148" s="31" t="s">
        <v>273</v>
      </c>
      <c r="D148" s="31" t="s">
        <v>274</v>
      </c>
      <c r="E148" s="31" t="s">
        <v>275</v>
      </c>
    </row>
    <row r="149" spans="1:6" ht="24">
      <c r="A149" s="14"/>
      <c r="B149" s="2" t="s">
        <v>74</v>
      </c>
      <c r="C149" s="32"/>
      <c r="D149" s="32"/>
      <c r="E149" s="33" t="str">
        <f>IF(A149=1,1*C149*D149,"－")</f>
        <v>－</v>
      </c>
      <c r="F149" s="5" t="str">
        <f>IF(A149=1,1*C149*2,"－")</f>
        <v>－</v>
      </c>
    </row>
    <row r="150" spans="1:6" ht="14.25">
      <c r="A150" s="15"/>
      <c r="B150" s="3" t="s">
        <v>75</v>
      </c>
      <c r="C150" s="34"/>
      <c r="D150" s="34"/>
      <c r="E150" s="33" t="str">
        <f>IF(A150=1,1*C150*D150,"－")</f>
        <v>－</v>
      </c>
      <c r="F150" s="5" t="str">
        <f>IF(A150=1,1*C150*2,"－")</f>
        <v>－</v>
      </c>
    </row>
    <row r="151" spans="1:6" ht="14.25">
      <c r="A151" s="14"/>
      <c r="B151" s="2"/>
      <c r="C151" s="32"/>
      <c r="D151" s="32"/>
      <c r="E151" s="33" t="str">
        <f>IF(A151=1,1*C151*D151,"－")</f>
        <v>－</v>
      </c>
      <c r="F151" s="5" t="str">
        <f>IF(A151=1,1*C151*2,"－")</f>
        <v>－</v>
      </c>
    </row>
    <row r="152" spans="1:6" ht="14.25">
      <c r="A152" s="14"/>
      <c r="B152" s="2"/>
      <c r="C152" s="32"/>
      <c r="D152" s="32"/>
      <c r="E152" s="33" t="str">
        <f>IF(A152=1,1*C152*D152,"－")</f>
        <v>－</v>
      </c>
      <c r="F152" s="5" t="str">
        <f>IF(A152=1,1*C152*2,"－")</f>
        <v>－</v>
      </c>
    </row>
    <row r="153" ht="13.5">
      <c r="A153" s="16" t="s">
        <v>282</v>
      </c>
    </row>
    <row r="154" ht="14.25">
      <c r="A154" s="12"/>
    </row>
    <row r="155" spans="1:5" ht="18.75">
      <c r="A155" s="17" t="s">
        <v>284</v>
      </c>
      <c r="C155" s="31" t="s">
        <v>273</v>
      </c>
      <c r="D155" s="31" t="s">
        <v>274</v>
      </c>
      <c r="E155" s="31" t="s">
        <v>275</v>
      </c>
    </row>
    <row r="156" spans="1:6" ht="25.5">
      <c r="A156" s="14"/>
      <c r="B156" s="2" t="s">
        <v>76</v>
      </c>
      <c r="C156" s="32"/>
      <c r="D156" s="32"/>
      <c r="E156" s="33" t="str">
        <f>IF(A156=1,1*C156*D156,"－")</f>
        <v>－</v>
      </c>
      <c r="F156" s="5" t="str">
        <f>IF(A156=1,1*C156*2,"－")</f>
        <v>－</v>
      </c>
    </row>
    <row r="157" spans="1:6" ht="14.25">
      <c r="A157" s="15"/>
      <c r="B157" s="3" t="s">
        <v>77</v>
      </c>
      <c r="C157" s="34"/>
      <c r="D157" s="34"/>
      <c r="E157" s="33" t="str">
        <f aca="true" t="shared" si="14" ref="E157:E163">IF(A157=1,1*C157*D157,"－")</f>
        <v>－</v>
      </c>
      <c r="F157" s="5" t="str">
        <f aca="true" t="shared" si="15" ref="F157:F163">IF(A157=1,1*C157*2,"－")</f>
        <v>－</v>
      </c>
    </row>
    <row r="158" spans="1:6" ht="25.5">
      <c r="A158" s="15"/>
      <c r="B158" s="3" t="s">
        <v>78</v>
      </c>
      <c r="C158" s="34"/>
      <c r="D158" s="34"/>
      <c r="E158" s="33" t="str">
        <f t="shared" si="14"/>
        <v>－</v>
      </c>
      <c r="F158" s="5" t="str">
        <f t="shared" si="15"/>
        <v>－</v>
      </c>
    </row>
    <row r="159" spans="1:6" ht="14.25">
      <c r="A159" s="15"/>
      <c r="B159" s="3" t="s">
        <v>79</v>
      </c>
      <c r="C159" s="34"/>
      <c r="D159" s="34"/>
      <c r="E159" s="33" t="str">
        <f t="shared" si="14"/>
        <v>－</v>
      </c>
      <c r="F159" s="5" t="str">
        <f t="shared" si="15"/>
        <v>－</v>
      </c>
    </row>
    <row r="160" spans="1:6" ht="25.5">
      <c r="A160" s="15"/>
      <c r="B160" s="3" t="s">
        <v>80</v>
      </c>
      <c r="C160" s="34"/>
      <c r="D160" s="34"/>
      <c r="E160" s="33" t="str">
        <f t="shared" si="14"/>
        <v>－</v>
      </c>
      <c r="F160" s="5" t="str">
        <f t="shared" si="15"/>
        <v>－</v>
      </c>
    </row>
    <row r="161" spans="1:6" ht="14.25">
      <c r="A161" s="15"/>
      <c r="B161" s="3" t="s">
        <v>81</v>
      </c>
      <c r="C161" s="34"/>
      <c r="D161" s="34"/>
      <c r="E161" s="33" t="str">
        <f t="shared" si="14"/>
        <v>－</v>
      </c>
      <c r="F161" s="5" t="str">
        <f t="shared" si="15"/>
        <v>－</v>
      </c>
    </row>
    <row r="162" spans="1:6" ht="14.25">
      <c r="A162" s="14"/>
      <c r="B162" s="2"/>
      <c r="C162" s="32"/>
      <c r="D162" s="32"/>
      <c r="E162" s="33" t="str">
        <f t="shared" si="14"/>
        <v>－</v>
      </c>
      <c r="F162" s="5" t="str">
        <f t="shared" si="15"/>
        <v>－</v>
      </c>
    </row>
    <row r="163" spans="1:6" ht="14.25">
      <c r="A163" s="14"/>
      <c r="B163" s="2"/>
      <c r="C163" s="32"/>
      <c r="D163" s="32"/>
      <c r="E163" s="33" t="str">
        <f t="shared" si="14"/>
        <v>－</v>
      </c>
      <c r="F163" s="5" t="str">
        <f t="shared" si="15"/>
        <v>－</v>
      </c>
    </row>
    <row r="164" ht="13.5">
      <c r="A164" s="16" t="s">
        <v>282</v>
      </c>
    </row>
    <row r="165" ht="14.25">
      <c r="A165" s="12"/>
    </row>
    <row r="166" ht="14.25">
      <c r="A166" s="12"/>
    </row>
    <row r="167" spans="1:6" ht="14.25">
      <c r="A167" s="13" t="s">
        <v>82</v>
      </c>
      <c r="C167" s="20" t="s">
        <v>277</v>
      </c>
      <c r="D167" s="28">
        <f>SUM(E170:E209)</f>
        <v>0</v>
      </c>
      <c r="E167" s="29" t="s">
        <v>281</v>
      </c>
      <c r="F167" s="30">
        <f>SUM(F170:F209)</f>
        <v>0</v>
      </c>
    </row>
    <row r="168" ht="14.25">
      <c r="A168" s="13"/>
    </row>
    <row r="169" spans="1:5" ht="14.25">
      <c r="A169" s="12" t="s">
        <v>83</v>
      </c>
      <c r="C169" s="31" t="s">
        <v>273</v>
      </c>
      <c r="D169" s="31" t="s">
        <v>274</v>
      </c>
      <c r="E169" s="31" t="s">
        <v>275</v>
      </c>
    </row>
    <row r="170" spans="1:6" ht="24">
      <c r="A170" s="14"/>
      <c r="B170" s="2" t="s">
        <v>84</v>
      </c>
      <c r="C170" s="32"/>
      <c r="D170" s="32"/>
      <c r="E170" s="33" t="str">
        <f>IF(A170=1,1*C170*D170,"－")</f>
        <v>－</v>
      </c>
      <c r="F170" s="5" t="str">
        <f>IF(A170=1,1*C170*2,"－")</f>
        <v>－</v>
      </c>
    </row>
    <row r="171" spans="1:6" ht="14.25">
      <c r="A171" s="15"/>
      <c r="B171" s="3" t="s">
        <v>85</v>
      </c>
      <c r="C171" s="34"/>
      <c r="D171" s="34"/>
      <c r="E171" s="33" t="str">
        <f aca="true" t="shared" si="16" ref="E171:E179">IF(A171=1,1*C171*D171,"－")</f>
        <v>－</v>
      </c>
      <c r="F171" s="5" t="str">
        <f aca="true" t="shared" si="17" ref="F171:F179">IF(A171=1,1*C171*2,"－")</f>
        <v>－</v>
      </c>
    </row>
    <row r="172" spans="1:6" ht="14.25">
      <c r="A172" s="15"/>
      <c r="B172" s="3" t="s">
        <v>86</v>
      </c>
      <c r="C172" s="34"/>
      <c r="D172" s="34"/>
      <c r="E172" s="33" t="str">
        <f t="shared" si="16"/>
        <v>－</v>
      </c>
      <c r="F172" s="5" t="str">
        <f t="shared" si="17"/>
        <v>－</v>
      </c>
    </row>
    <row r="173" spans="1:6" ht="14.25">
      <c r="A173" s="15"/>
      <c r="B173" s="3" t="s">
        <v>87</v>
      </c>
      <c r="C173" s="34"/>
      <c r="D173" s="34"/>
      <c r="E173" s="33" t="str">
        <f t="shared" si="16"/>
        <v>－</v>
      </c>
      <c r="F173" s="5" t="str">
        <f t="shared" si="17"/>
        <v>－</v>
      </c>
    </row>
    <row r="174" spans="1:6" ht="14.25">
      <c r="A174" s="15"/>
      <c r="B174" s="3" t="s">
        <v>88</v>
      </c>
      <c r="C174" s="34"/>
      <c r="D174" s="34"/>
      <c r="E174" s="33" t="str">
        <f t="shared" si="16"/>
        <v>－</v>
      </c>
      <c r="F174" s="5" t="str">
        <f t="shared" si="17"/>
        <v>－</v>
      </c>
    </row>
    <row r="175" spans="1:6" ht="24">
      <c r="A175" s="15"/>
      <c r="B175" s="3" t="s">
        <v>285</v>
      </c>
      <c r="C175" s="34"/>
      <c r="D175" s="34"/>
      <c r="E175" s="33" t="str">
        <f t="shared" si="16"/>
        <v>－</v>
      </c>
      <c r="F175" s="5" t="str">
        <f t="shared" si="17"/>
        <v>－</v>
      </c>
    </row>
    <row r="176" spans="1:6" ht="14.25">
      <c r="A176" s="15"/>
      <c r="B176" s="3" t="s">
        <v>89</v>
      </c>
      <c r="C176" s="34"/>
      <c r="D176" s="34"/>
      <c r="E176" s="33" t="str">
        <f t="shared" si="16"/>
        <v>－</v>
      </c>
      <c r="F176" s="5" t="str">
        <f t="shared" si="17"/>
        <v>－</v>
      </c>
    </row>
    <row r="177" spans="1:6" ht="14.25">
      <c r="A177" s="15"/>
      <c r="B177" s="3" t="s">
        <v>90</v>
      </c>
      <c r="C177" s="34"/>
      <c r="D177" s="34"/>
      <c r="E177" s="33" t="str">
        <f t="shared" si="16"/>
        <v>－</v>
      </c>
      <c r="F177" s="5" t="str">
        <f t="shared" si="17"/>
        <v>－</v>
      </c>
    </row>
    <row r="178" spans="1:6" ht="14.25">
      <c r="A178" s="14"/>
      <c r="B178" s="2"/>
      <c r="C178" s="32"/>
      <c r="D178" s="32"/>
      <c r="E178" s="33" t="str">
        <f t="shared" si="16"/>
        <v>－</v>
      </c>
      <c r="F178" s="5" t="str">
        <f t="shared" si="17"/>
        <v>－</v>
      </c>
    </row>
    <row r="179" spans="1:6" ht="14.25">
      <c r="A179" s="14"/>
      <c r="B179" s="2"/>
      <c r="C179" s="32"/>
      <c r="D179" s="32"/>
      <c r="E179" s="33" t="str">
        <f t="shared" si="16"/>
        <v>－</v>
      </c>
      <c r="F179" s="5" t="str">
        <f t="shared" si="17"/>
        <v>－</v>
      </c>
    </row>
    <row r="180" ht="13.5">
      <c r="A180" s="16" t="s">
        <v>282</v>
      </c>
    </row>
    <row r="181" ht="14.25">
      <c r="A181" s="12"/>
    </row>
    <row r="182" spans="1:5" ht="14.25">
      <c r="A182" s="12" t="s">
        <v>91</v>
      </c>
      <c r="C182" s="31" t="s">
        <v>273</v>
      </c>
      <c r="D182" s="31" t="s">
        <v>274</v>
      </c>
      <c r="E182" s="31" t="s">
        <v>275</v>
      </c>
    </row>
    <row r="183" spans="1:6" ht="14.25">
      <c r="A183" s="14"/>
      <c r="B183" s="2" t="s">
        <v>312</v>
      </c>
      <c r="C183" s="32"/>
      <c r="D183" s="32"/>
      <c r="E183" s="33" t="str">
        <f>IF(A183=1,1*C183*D183,"－")</f>
        <v>－</v>
      </c>
      <c r="F183" s="5" t="str">
        <f>IF(A183=1,1*C183*2,"－")</f>
        <v>－</v>
      </c>
    </row>
    <row r="184" spans="1:6" ht="14.25">
      <c r="A184" s="15"/>
      <c r="B184" s="3" t="s">
        <v>286</v>
      </c>
      <c r="C184" s="34"/>
      <c r="D184" s="34"/>
      <c r="E184" s="33" t="str">
        <f aca="true" t="shared" si="18" ref="E184:E189">IF(A184=1,1*C184*D184,"－")</f>
        <v>－</v>
      </c>
      <c r="F184" s="5" t="str">
        <f aca="true" t="shared" si="19" ref="F184:F189">IF(A184=1,1*C184*2,"－")</f>
        <v>－</v>
      </c>
    </row>
    <row r="185" spans="1:6" ht="24">
      <c r="A185" s="15"/>
      <c r="B185" s="3" t="s">
        <v>306</v>
      </c>
      <c r="C185" s="34"/>
      <c r="D185" s="34"/>
      <c r="E185" s="33" t="str">
        <f t="shared" si="18"/>
        <v>－</v>
      </c>
      <c r="F185" s="5" t="str">
        <f t="shared" si="19"/>
        <v>－</v>
      </c>
    </row>
    <row r="186" spans="1:6" ht="14.25">
      <c r="A186" s="15"/>
      <c r="B186" s="3" t="s">
        <v>92</v>
      </c>
      <c r="C186" s="34"/>
      <c r="D186" s="34"/>
      <c r="E186" s="33" t="str">
        <f t="shared" si="18"/>
        <v>－</v>
      </c>
      <c r="F186" s="5" t="str">
        <f t="shared" si="19"/>
        <v>－</v>
      </c>
    </row>
    <row r="187" spans="1:6" ht="24">
      <c r="A187" s="15"/>
      <c r="B187" s="3" t="s">
        <v>93</v>
      </c>
      <c r="C187" s="34"/>
      <c r="D187" s="34"/>
      <c r="E187" s="33" t="str">
        <f t="shared" si="18"/>
        <v>－</v>
      </c>
      <c r="F187" s="5" t="str">
        <f t="shared" si="19"/>
        <v>－</v>
      </c>
    </row>
    <row r="188" spans="1:6" ht="14.25">
      <c r="A188" s="14"/>
      <c r="B188" s="2"/>
      <c r="C188" s="32"/>
      <c r="D188" s="32"/>
      <c r="E188" s="33" t="str">
        <f t="shared" si="18"/>
        <v>－</v>
      </c>
      <c r="F188" s="5" t="str">
        <f t="shared" si="19"/>
        <v>－</v>
      </c>
    </row>
    <row r="189" spans="1:6" ht="14.25">
      <c r="A189" s="14"/>
      <c r="B189" s="2"/>
      <c r="C189" s="32"/>
      <c r="D189" s="32"/>
      <c r="E189" s="33" t="str">
        <f t="shared" si="18"/>
        <v>－</v>
      </c>
      <c r="F189" s="5" t="str">
        <f t="shared" si="19"/>
        <v>－</v>
      </c>
    </row>
    <row r="190" ht="13.5">
      <c r="A190" s="16" t="s">
        <v>282</v>
      </c>
    </row>
    <row r="191" ht="14.25">
      <c r="A191" s="12"/>
    </row>
    <row r="192" spans="1:5" ht="14.25">
      <c r="A192" s="12" t="s">
        <v>94</v>
      </c>
      <c r="C192" s="31" t="s">
        <v>273</v>
      </c>
      <c r="D192" s="31" t="s">
        <v>274</v>
      </c>
      <c r="E192" s="31" t="s">
        <v>275</v>
      </c>
    </row>
    <row r="193" spans="1:6" ht="24">
      <c r="A193" s="14"/>
      <c r="B193" s="2" t="s">
        <v>95</v>
      </c>
      <c r="C193" s="32"/>
      <c r="D193" s="32"/>
      <c r="E193" s="33" t="str">
        <f>IF(A193=1,1*C193*D193,"－")</f>
        <v>－</v>
      </c>
      <c r="F193" s="5" t="str">
        <f>IF(A193=1,1*C193*2,"－")</f>
        <v>－</v>
      </c>
    </row>
    <row r="194" spans="1:6" ht="48">
      <c r="A194" s="15"/>
      <c r="B194" s="3" t="s">
        <v>96</v>
      </c>
      <c r="C194" s="34"/>
      <c r="D194" s="34"/>
      <c r="E194" s="33" t="str">
        <f aca="true" t="shared" si="20" ref="E194:E199">IF(A194=1,1*C194*D194,"－")</f>
        <v>－</v>
      </c>
      <c r="F194" s="5" t="str">
        <f aca="true" t="shared" si="21" ref="F194:F199">IF(A194=1,1*C194*2,"－")</f>
        <v>－</v>
      </c>
    </row>
    <row r="195" spans="1:6" ht="14.25">
      <c r="A195" s="15"/>
      <c r="B195" s="3" t="s">
        <v>97</v>
      </c>
      <c r="C195" s="34"/>
      <c r="D195" s="34"/>
      <c r="E195" s="33" t="str">
        <f t="shared" si="20"/>
        <v>－</v>
      </c>
      <c r="F195" s="5" t="str">
        <f t="shared" si="21"/>
        <v>－</v>
      </c>
    </row>
    <row r="196" spans="1:6" ht="14.25">
      <c r="A196" s="15"/>
      <c r="B196" s="3" t="s">
        <v>98</v>
      </c>
      <c r="C196" s="34"/>
      <c r="D196" s="34"/>
      <c r="E196" s="33" t="str">
        <f t="shared" si="20"/>
        <v>－</v>
      </c>
      <c r="F196" s="5" t="str">
        <f t="shared" si="21"/>
        <v>－</v>
      </c>
    </row>
    <row r="197" spans="1:6" ht="24">
      <c r="A197" s="15"/>
      <c r="B197" s="3" t="s">
        <v>99</v>
      </c>
      <c r="C197" s="34"/>
      <c r="D197" s="34"/>
      <c r="E197" s="33" t="str">
        <f t="shared" si="20"/>
        <v>－</v>
      </c>
      <c r="F197" s="5" t="str">
        <f t="shared" si="21"/>
        <v>－</v>
      </c>
    </row>
    <row r="198" spans="1:6" ht="14.25">
      <c r="A198" s="14"/>
      <c r="B198" s="2"/>
      <c r="C198" s="32"/>
      <c r="D198" s="32"/>
      <c r="E198" s="33" t="str">
        <f t="shared" si="20"/>
        <v>－</v>
      </c>
      <c r="F198" s="5" t="str">
        <f t="shared" si="21"/>
        <v>－</v>
      </c>
    </row>
    <row r="199" spans="1:6" ht="14.25">
      <c r="A199" s="14"/>
      <c r="B199" s="2"/>
      <c r="C199" s="32"/>
      <c r="D199" s="32"/>
      <c r="E199" s="33" t="str">
        <f t="shared" si="20"/>
        <v>－</v>
      </c>
      <c r="F199" s="5" t="str">
        <f t="shared" si="21"/>
        <v>－</v>
      </c>
    </row>
    <row r="200" ht="13.5">
      <c r="A200" s="16" t="s">
        <v>282</v>
      </c>
    </row>
    <row r="201" ht="14.25">
      <c r="A201" s="12"/>
    </row>
    <row r="202" spans="1:5" ht="15.75">
      <c r="A202" s="17" t="s">
        <v>100</v>
      </c>
      <c r="C202" s="31" t="s">
        <v>273</v>
      </c>
      <c r="D202" s="31" t="s">
        <v>274</v>
      </c>
      <c r="E202" s="31" t="s">
        <v>275</v>
      </c>
    </row>
    <row r="203" spans="1:6" ht="36">
      <c r="A203" s="14"/>
      <c r="B203" s="2" t="s">
        <v>101</v>
      </c>
      <c r="C203" s="32"/>
      <c r="D203" s="32"/>
      <c r="E203" s="33" t="str">
        <f>IF(A203=1,1*C203*D203,"－")</f>
        <v>－</v>
      </c>
      <c r="F203" s="5" t="str">
        <f>IF(A203=1,1*C203*2,"－")</f>
        <v>－</v>
      </c>
    </row>
    <row r="204" spans="1:6" ht="14.25">
      <c r="A204" s="15"/>
      <c r="B204" s="3" t="s">
        <v>102</v>
      </c>
      <c r="C204" s="34"/>
      <c r="D204" s="34"/>
      <c r="E204" s="33" t="str">
        <f aca="true" t="shared" si="22" ref="E204:E209">IF(A204=1,1*C204*D204,"－")</f>
        <v>－</v>
      </c>
      <c r="F204" s="5" t="str">
        <f aca="true" t="shared" si="23" ref="F204:F209">IF(A204=1,1*C204*2,"－")</f>
        <v>－</v>
      </c>
    </row>
    <row r="205" spans="1:6" ht="24">
      <c r="A205" s="15"/>
      <c r="B205" s="3" t="s">
        <v>103</v>
      </c>
      <c r="C205" s="34"/>
      <c r="D205" s="34"/>
      <c r="E205" s="33" t="str">
        <f t="shared" si="22"/>
        <v>－</v>
      </c>
      <c r="F205" s="5" t="str">
        <f t="shared" si="23"/>
        <v>－</v>
      </c>
    </row>
    <row r="206" spans="1:6" ht="14.25">
      <c r="A206" s="15"/>
      <c r="B206" s="3" t="s">
        <v>104</v>
      </c>
      <c r="C206" s="34"/>
      <c r="D206" s="34"/>
      <c r="E206" s="33" t="str">
        <f t="shared" si="22"/>
        <v>－</v>
      </c>
      <c r="F206" s="5" t="str">
        <f t="shared" si="23"/>
        <v>－</v>
      </c>
    </row>
    <row r="207" spans="1:6" ht="24">
      <c r="A207" s="15"/>
      <c r="B207" s="3" t="s">
        <v>105</v>
      </c>
      <c r="C207" s="34"/>
      <c r="D207" s="34"/>
      <c r="E207" s="33" t="str">
        <f t="shared" si="22"/>
        <v>－</v>
      </c>
      <c r="F207" s="5" t="str">
        <f t="shared" si="23"/>
        <v>－</v>
      </c>
    </row>
    <row r="208" spans="1:6" ht="14.25">
      <c r="A208" s="14"/>
      <c r="B208" s="2"/>
      <c r="C208" s="32"/>
      <c r="D208" s="32"/>
      <c r="E208" s="33" t="str">
        <f t="shared" si="22"/>
        <v>－</v>
      </c>
      <c r="F208" s="5" t="str">
        <f t="shared" si="23"/>
        <v>－</v>
      </c>
    </row>
    <row r="209" spans="1:6" ht="14.25">
      <c r="A209" s="14"/>
      <c r="B209" s="2"/>
      <c r="C209" s="32"/>
      <c r="D209" s="32"/>
      <c r="E209" s="33" t="str">
        <f t="shared" si="22"/>
        <v>－</v>
      </c>
      <c r="F209" s="5" t="str">
        <f t="shared" si="23"/>
        <v>－</v>
      </c>
    </row>
    <row r="210" ht="13.5">
      <c r="A210" s="16" t="s">
        <v>282</v>
      </c>
    </row>
    <row r="211" ht="14.25">
      <c r="A211" s="12"/>
    </row>
    <row r="212" ht="14.25">
      <c r="A212" s="12"/>
    </row>
    <row r="213" spans="1:6" ht="14.25">
      <c r="A213" s="13" t="s">
        <v>106</v>
      </c>
      <c r="C213" s="20" t="s">
        <v>277</v>
      </c>
      <c r="D213" s="28">
        <f>SUM(E216:E271)</f>
        <v>0</v>
      </c>
      <c r="E213" s="29" t="s">
        <v>281</v>
      </c>
      <c r="F213" s="30">
        <f>SUM(F216:F271)</f>
        <v>0</v>
      </c>
    </row>
    <row r="214" ht="14.25">
      <c r="A214" s="12"/>
    </row>
    <row r="215" spans="1:5" ht="14.25">
      <c r="A215" s="12" t="s">
        <v>107</v>
      </c>
      <c r="C215" s="31" t="s">
        <v>273</v>
      </c>
      <c r="D215" s="31" t="s">
        <v>274</v>
      </c>
      <c r="E215" s="31" t="s">
        <v>275</v>
      </c>
    </row>
    <row r="216" spans="1:6" ht="14.25">
      <c r="A216" s="14"/>
      <c r="B216" s="2" t="s">
        <v>108</v>
      </c>
      <c r="C216" s="32"/>
      <c r="D216" s="32"/>
      <c r="E216" s="33" t="str">
        <f>IF(A216=1,1*C216*D216,"－")</f>
        <v>－</v>
      </c>
      <c r="F216" s="5" t="str">
        <f>IF(A216=1,1*C216*2,"－")</f>
        <v>－</v>
      </c>
    </row>
    <row r="217" spans="1:6" ht="14.25">
      <c r="A217" s="15"/>
      <c r="B217" s="3" t="s">
        <v>109</v>
      </c>
      <c r="C217" s="34"/>
      <c r="D217" s="34"/>
      <c r="E217" s="33" t="str">
        <f aca="true" t="shared" si="24" ref="E217:E222">IF(A217=1,1*C217*D217,"－")</f>
        <v>－</v>
      </c>
      <c r="F217" s="5" t="str">
        <f aca="true" t="shared" si="25" ref="F217:F222">IF(A217=1,1*C217*2,"－")</f>
        <v>－</v>
      </c>
    </row>
    <row r="218" spans="1:6" ht="14.25">
      <c r="A218" s="15"/>
      <c r="B218" s="3" t="s">
        <v>110</v>
      </c>
      <c r="C218" s="34"/>
      <c r="D218" s="34"/>
      <c r="E218" s="33" t="str">
        <f t="shared" si="24"/>
        <v>－</v>
      </c>
      <c r="F218" s="5" t="str">
        <f t="shared" si="25"/>
        <v>－</v>
      </c>
    </row>
    <row r="219" spans="1:6" ht="14.25">
      <c r="A219" s="15"/>
      <c r="B219" s="3" t="s">
        <v>111</v>
      </c>
      <c r="C219" s="34"/>
      <c r="D219" s="34"/>
      <c r="E219" s="33" t="str">
        <f t="shared" si="24"/>
        <v>－</v>
      </c>
      <c r="F219" s="5" t="str">
        <f t="shared" si="25"/>
        <v>－</v>
      </c>
    </row>
    <row r="220" spans="1:6" ht="14.25">
      <c r="A220" s="15"/>
      <c r="B220" s="3" t="s">
        <v>112</v>
      </c>
      <c r="C220" s="34"/>
      <c r="D220" s="34"/>
      <c r="E220" s="33" t="str">
        <f t="shared" si="24"/>
        <v>－</v>
      </c>
      <c r="F220" s="5" t="str">
        <f t="shared" si="25"/>
        <v>－</v>
      </c>
    </row>
    <row r="221" spans="1:6" ht="14.25">
      <c r="A221" s="14"/>
      <c r="B221" s="2"/>
      <c r="C221" s="32"/>
      <c r="D221" s="32"/>
      <c r="E221" s="33" t="str">
        <f t="shared" si="24"/>
        <v>－</v>
      </c>
      <c r="F221" s="5" t="str">
        <f t="shared" si="25"/>
        <v>－</v>
      </c>
    </row>
    <row r="222" spans="1:6" ht="14.25">
      <c r="A222" s="14"/>
      <c r="B222" s="2"/>
      <c r="C222" s="32"/>
      <c r="D222" s="32"/>
      <c r="E222" s="33" t="str">
        <f t="shared" si="24"/>
        <v>－</v>
      </c>
      <c r="F222" s="5" t="str">
        <f t="shared" si="25"/>
        <v>－</v>
      </c>
    </row>
    <row r="223" ht="13.5">
      <c r="A223" s="16" t="s">
        <v>282</v>
      </c>
    </row>
    <row r="224" ht="14.25">
      <c r="A224" s="12"/>
    </row>
    <row r="225" spans="1:5" ht="14.25">
      <c r="A225" s="12" t="s">
        <v>113</v>
      </c>
      <c r="C225" s="31" t="s">
        <v>273</v>
      </c>
      <c r="D225" s="31" t="s">
        <v>274</v>
      </c>
      <c r="E225" s="31" t="s">
        <v>275</v>
      </c>
    </row>
    <row r="226" spans="1:6" ht="24">
      <c r="A226" s="14"/>
      <c r="B226" s="2" t="s">
        <v>114</v>
      </c>
      <c r="C226" s="32"/>
      <c r="D226" s="32"/>
      <c r="E226" s="33" t="str">
        <f>IF(A226=1,1*C226*D226,"－")</f>
        <v>－</v>
      </c>
      <c r="F226" s="5" t="str">
        <f>IF(A226=1,1*C226*2,"－")</f>
        <v>－</v>
      </c>
    </row>
    <row r="227" spans="1:6" ht="24">
      <c r="A227" s="15"/>
      <c r="B227" s="3" t="s">
        <v>115</v>
      </c>
      <c r="C227" s="34"/>
      <c r="D227" s="34"/>
      <c r="E227" s="33" t="str">
        <f aca="true" t="shared" si="26" ref="E227:E234">IF(A227=1,1*C227*D227,"－")</f>
        <v>－</v>
      </c>
      <c r="F227" s="5" t="str">
        <f aca="true" t="shared" si="27" ref="F227:F234">IF(A227=1,1*C227*2,"－")</f>
        <v>－</v>
      </c>
    </row>
    <row r="228" spans="1:6" ht="14.25">
      <c r="A228" s="15"/>
      <c r="B228" s="3" t="s">
        <v>116</v>
      </c>
      <c r="C228" s="34"/>
      <c r="D228" s="34"/>
      <c r="E228" s="33" t="str">
        <f t="shared" si="26"/>
        <v>－</v>
      </c>
      <c r="F228" s="5" t="str">
        <f t="shared" si="27"/>
        <v>－</v>
      </c>
    </row>
    <row r="229" spans="1:6" ht="24">
      <c r="A229" s="15"/>
      <c r="B229" s="3" t="s">
        <v>117</v>
      </c>
      <c r="C229" s="34"/>
      <c r="D229" s="34"/>
      <c r="E229" s="33" t="str">
        <f t="shared" si="26"/>
        <v>－</v>
      </c>
      <c r="F229" s="5" t="str">
        <f t="shared" si="27"/>
        <v>－</v>
      </c>
    </row>
    <row r="230" spans="1:6" ht="24">
      <c r="A230" s="15"/>
      <c r="B230" s="3" t="s">
        <v>287</v>
      </c>
      <c r="C230" s="34"/>
      <c r="D230" s="34"/>
      <c r="E230" s="33" t="str">
        <f t="shared" si="26"/>
        <v>－</v>
      </c>
      <c r="F230" s="5" t="str">
        <f t="shared" si="27"/>
        <v>－</v>
      </c>
    </row>
    <row r="231" spans="1:6" ht="14.25">
      <c r="A231" s="15"/>
      <c r="B231" s="3" t="s">
        <v>118</v>
      </c>
      <c r="C231" s="34"/>
      <c r="D231" s="34"/>
      <c r="E231" s="33" t="str">
        <f t="shared" si="26"/>
        <v>－</v>
      </c>
      <c r="F231" s="5" t="str">
        <f t="shared" si="27"/>
        <v>－</v>
      </c>
    </row>
    <row r="232" spans="1:6" ht="14.25">
      <c r="A232" s="15"/>
      <c r="B232" s="3" t="s">
        <v>119</v>
      </c>
      <c r="C232" s="34"/>
      <c r="D232" s="34"/>
      <c r="E232" s="33" t="str">
        <f t="shared" si="26"/>
        <v>－</v>
      </c>
      <c r="F232" s="5" t="str">
        <f t="shared" si="27"/>
        <v>－</v>
      </c>
    </row>
    <row r="233" spans="1:6" ht="14.25">
      <c r="A233" s="14"/>
      <c r="B233" s="2"/>
      <c r="C233" s="32"/>
      <c r="D233" s="32"/>
      <c r="E233" s="33" t="str">
        <f t="shared" si="26"/>
        <v>－</v>
      </c>
      <c r="F233" s="5" t="str">
        <f t="shared" si="27"/>
        <v>－</v>
      </c>
    </row>
    <row r="234" spans="1:6" ht="14.25">
      <c r="A234" s="14"/>
      <c r="B234" s="2"/>
      <c r="C234" s="32"/>
      <c r="D234" s="32"/>
      <c r="E234" s="33" t="str">
        <f t="shared" si="26"/>
        <v>－</v>
      </c>
      <c r="F234" s="5" t="str">
        <f t="shared" si="27"/>
        <v>－</v>
      </c>
    </row>
    <row r="235" ht="13.5">
      <c r="A235" s="16" t="s">
        <v>282</v>
      </c>
    </row>
    <row r="236" ht="14.25">
      <c r="A236" s="12"/>
    </row>
    <row r="237" spans="1:5" ht="14.25">
      <c r="A237" s="12" t="s">
        <v>120</v>
      </c>
      <c r="C237" s="31" t="s">
        <v>273</v>
      </c>
      <c r="D237" s="31" t="s">
        <v>274</v>
      </c>
      <c r="E237" s="31" t="s">
        <v>275</v>
      </c>
    </row>
    <row r="238" spans="1:6" ht="24">
      <c r="A238" s="14"/>
      <c r="B238" s="2" t="s">
        <v>307</v>
      </c>
      <c r="C238" s="32"/>
      <c r="D238" s="32"/>
      <c r="E238" s="33" t="str">
        <f>IF(A238=1,1*C238*D238,"－")</f>
        <v>－</v>
      </c>
      <c r="F238" s="5" t="str">
        <f>IF(A238=1,1*C238*2,"－")</f>
        <v>－</v>
      </c>
    </row>
    <row r="239" spans="1:6" ht="14.25">
      <c r="A239" s="15"/>
      <c r="B239" s="3" t="s">
        <v>121</v>
      </c>
      <c r="C239" s="34"/>
      <c r="D239" s="34"/>
      <c r="E239" s="33" t="str">
        <f aca="true" t="shared" si="28" ref="E239:E246">IF(A239=1,1*C239*D239,"－")</f>
        <v>－</v>
      </c>
      <c r="F239" s="5" t="str">
        <f aca="true" t="shared" si="29" ref="F239:F246">IF(A239=1,1*C239*2,"－")</f>
        <v>－</v>
      </c>
    </row>
    <row r="240" spans="1:6" ht="14.25">
      <c r="A240" s="15"/>
      <c r="B240" s="3" t="s">
        <v>288</v>
      </c>
      <c r="C240" s="34"/>
      <c r="D240" s="34"/>
      <c r="E240" s="33" t="str">
        <f t="shared" si="28"/>
        <v>－</v>
      </c>
      <c r="F240" s="5" t="str">
        <f t="shared" si="29"/>
        <v>－</v>
      </c>
    </row>
    <row r="241" spans="1:6" ht="24">
      <c r="A241" s="15"/>
      <c r="B241" s="3" t="s">
        <v>122</v>
      </c>
      <c r="C241" s="34"/>
      <c r="D241" s="34"/>
      <c r="E241" s="33" t="str">
        <f t="shared" si="28"/>
        <v>－</v>
      </c>
      <c r="F241" s="5" t="str">
        <f t="shared" si="29"/>
        <v>－</v>
      </c>
    </row>
    <row r="242" spans="1:6" ht="24">
      <c r="A242" s="15"/>
      <c r="B242" s="3" t="s">
        <v>123</v>
      </c>
      <c r="C242" s="34"/>
      <c r="D242" s="34"/>
      <c r="E242" s="33" t="str">
        <f t="shared" si="28"/>
        <v>－</v>
      </c>
      <c r="F242" s="5" t="str">
        <f t="shared" si="29"/>
        <v>－</v>
      </c>
    </row>
    <row r="243" spans="1:6" ht="14.25">
      <c r="A243" s="15"/>
      <c r="B243" s="3" t="s">
        <v>124</v>
      </c>
      <c r="C243" s="34"/>
      <c r="D243" s="34"/>
      <c r="E243" s="33" t="str">
        <f t="shared" si="28"/>
        <v>－</v>
      </c>
      <c r="F243" s="5" t="str">
        <f t="shared" si="29"/>
        <v>－</v>
      </c>
    </row>
    <row r="244" spans="1:6" ht="14.25">
      <c r="A244" s="15"/>
      <c r="B244" s="3" t="s">
        <v>125</v>
      </c>
      <c r="C244" s="34"/>
      <c r="D244" s="34"/>
      <c r="E244" s="33" t="str">
        <f t="shared" si="28"/>
        <v>－</v>
      </c>
      <c r="F244" s="5" t="str">
        <f t="shared" si="29"/>
        <v>－</v>
      </c>
    </row>
    <row r="245" spans="1:6" ht="14.25">
      <c r="A245" s="14"/>
      <c r="B245" s="2"/>
      <c r="C245" s="32"/>
      <c r="D245" s="32"/>
      <c r="E245" s="33" t="str">
        <f t="shared" si="28"/>
        <v>－</v>
      </c>
      <c r="F245" s="5" t="str">
        <f t="shared" si="29"/>
        <v>－</v>
      </c>
    </row>
    <row r="246" spans="1:6" ht="14.25">
      <c r="A246" s="14"/>
      <c r="B246" s="2"/>
      <c r="C246" s="32"/>
      <c r="D246" s="32"/>
      <c r="E246" s="33" t="str">
        <f t="shared" si="28"/>
        <v>－</v>
      </c>
      <c r="F246" s="5" t="str">
        <f t="shared" si="29"/>
        <v>－</v>
      </c>
    </row>
    <row r="247" ht="13.5">
      <c r="A247" s="16" t="s">
        <v>282</v>
      </c>
    </row>
    <row r="248" ht="14.25">
      <c r="A248" s="12"/>
    </row>
    <row r="249" spans="1:5" ht="14.25">
      <c r="A249" s="12" t="s">
        <v>126</v>
      </c>
      <c r="C249" s="31" t="s">
        <v>273</v>
      </c>
      <c r="D249" s="31" t="s">
        <v>274</v>
      </c>
      <c r="E249" s="31" t="s">
        <v>275</v>
      </c>
    </row>
    <row r="250" spans="1:6" ht="24">
      <c r="A250" s="14"/>
      <c r="B250" s="2" t="s">
        <v>127</v>
      </c>
      <c r="C250" s="32"/>
      <c r="D250" s="32"/>
      <c r="E250" s="33" t="str">
        <f aca="true" t="shared" si="30" ref="E250:E255">IF(A250=1,1*C250*D250,"－")</f>
        <v>－</v>
      </c>
      <c r="F250" s="5" t="str">
        <f aca="true" t="shared" si="31" ref="F250:F255">IF(A250=1,1*C250*2,"－")</f>
        <v>－</v>
      </c>
    </row>
    <row r="251" spans="1:6" ht="14.25">
      <c r="A251" s="15"/>
      <c r="B251" s="3" t="s">
        <v>128</v>
      </c>
      <c r="C251" s="34"/>
      <c r="D251" s="34"/>
      <c r="E251" s="33" t="str">
        <f t="shared" si="30"/>
        <v>－</v>
      </c>
      <c r="F251" s="5" t="str">
        <f t="shared" si="31"/>
        <v>－</v>
      </c>
    </row>
    <row r="252" spans="1:6" ht="14.25">
      <c r="A252" s="15"/>
      <c r="B252" s="3" t="s">
        <v>129</v>
      </c>
      <c r="C252" s="34"/>
      <c r="D252" s="34"/>
      <c r="E252" s="33" t="str">
        <f t="shared" si="30"/>
        <v>－</v>
      </c>
      <c r="F252" s="5" t="str">
        <f t="shared" si="31"/>
        <v>－</v>
      </c>
    </row>
    <row r="253" spans="1:6" ht="24">
      <c r="A253" s="15"/>
      <c r="B253" s="3" t="s">
        <v>130</v>
      </c>
      <c r="C253" s="34"/>
      <c r="D253" s="34"/>
      <c r="E253" s="33" t="str">
        <f t="shared" si="30"/>
        <v>－</v>
      </c>
      <c r="F253" s="5" t="str">
        <f t="shared" si="31"/>
        <v>－</v>
      </c>
    </row>
    <row r="254" spans="1:6" ht="14.25">
      <c r="A254" s="14"/>
      <c r="B254" s="2"/>
      <c r="C254" s="32"/>
      <c r="D254" s="32"/>
      <c r="E254" s="33" t="str">
        <f t="shared" si="30"/>
        <v>－</v>
      </c>
      <c r="F254" s="5" t="str">
        <f t="shared" si="31"/>
        <v>－</v>
      </c>
    </row>
    <row r="255" spans="1:6" ht="14.25">
      <c r="A255" s="14"/>
      <c r="B255" s="2"/>
      <c r="C255" s="32"/>
      <c r="D255" s="32"/>
      <c r="E255" s="33" t="str">
        <f t="shared" si="30"/>
        <v>－</v>
      </c>
      <c r="F255" s="5" t="str">
        <f t="shared" si="31"/>
        <v>－</v>
      </c>
    </row>
    <row r="256" ht="13.5">
      <c r="A256" s="16" t="s">
        <v>282</v>
      </c>
    </row>
    <row r="257" ht="14.25">
      <c r="A257" s="12"/>
    </row>
    <row r="258" spans="1:5" ht="14.25">
      <c r="A258" s="12" t="s">
        <v>131</v>
      </c>
      <c r="C258" s="31" t="s">
        <v>273</v>
      </c>
      <c r="D258" s="31" t="s">
        <v>274</v>
      </c>
      <c r="E258" s="31" t="s">
        <v>275</v>
      </c>
    </row>
    <row r="259" spans="1:6" ht="24">
      <c r="A259" s="14"/>
      <c r="B259" s="2" t="s">
        <v>289</v>
      </c>
      <c r="C259" s="32"/>
      <c r="D259" s="32"/>
      <c r="E259" s="33" t="str">
        <f>IF(A259=1,1*C259*D259,"－")</f>
        <v>－</v>
      </c>
      <c r="F259" s="5" t="str">
        <f>IF(A259=1,1*C259*2,"－")</f>
        <v>－</v>
      </c>
    </row>
    <row r="260" spans="1:6" ht="14.25">
      <c r="A260" s="14"/>
      <c r="B260" s="2"/>
      <c r="C260" s="32"/>
      <c r="D260" s="32"/>
      <c r="E260" s="33" t="str">
        <f>IF(A260=1,1*C260*D260,"－")</f>
        <v>－</v>
      </c>
      <c r="F260" s="5" t="str">
        <f>IF(A260=1,1*C260*2,"－")</f>
        <v>－</v>
      </c>
    </row>
    <row r="261" spans="1:6" ht="14.25">
      <c r="A261" s="14"/>
      <c r="B261" s="2"/>
      <c r="C261" s="32"/>
      <c r="D261" s="32"/>
      <c r="E261" s="33" t="str">
        <f>IF(A261=1,1*C261*D261,"－")</f>
        <v>－</v>
      </c>
      <c r="F261" s="5" t="str">
        <f>IF(A261=1,1*C261*2,"－")</f>
        <v>－</v>
      </c>
    </row>
    <row r="262" ht="13.5">
      <c r="A262" s="16" t="s">
        <v>282</v>
      </c>
    </row>
    <row r="263" ht="14.25">
      <c r="A263" s="12"/>
    </row>
    <row r="264" spans="1:5" ht="14.25">
      <c r="A264" s="12" t="s">
        <v>132</v>
      </c>
      <c r="C264" s="31" t="s">
        <v>273</v>
      </c>
      <c r="D264" s="31" t="s">
        <v>274</v>
      </c>
      <c r="E264" s="31" t="s">
        <v>275</v>
      </c>
    </row>
    <row r="265" spans="1:6" ht="14.25">
      <c r="A265" s="14"/>
      <c r="B265" s="2" t="s">
        <v>133</v>
      </c>
      <c r="C265" s="32"/>
      <c r="D265" s="32"/>
      <c r="E265" s="33" t="str">
        <f>IF(A265=1,1*C265*D265,"－")</f>
        <v>－</v>
      </c>
      <c r="F265" s="5" t="str">
        <f>IF(A265=1,1*C265*2,"－")</f>
        <v>－</v>
      </c>
    </row>
    <row r="266" spans="1:6" ht="14.25">
      <c r="A266" s="15"/>
      <c r="B266" s="3" t="s">
        <v>134</v>
      </c>
      <c r="C266" s="34"/>
      <c r="D266" s="34"/>
      <c r="E266" s="33" t="str">
        <f aca="true" t="shared" si="32" ref="E266:E271">IF(A266=1,1*C266*D266,"－")</f>
        <v>－</v>
      </c>
      <c r="F266" s="5" t="str">
        <f aca="true" t="shared" si="33" ref="F266:F271">IF(A266=1,1*C266*2,"－")</f>
        <v>－</v>
      </c>
    </row>
    <row r="267" spans="1:6" ht="24">
      <c r="A267" s="15"/>
      <c r="B267" s="3" t="s">
        <v>308</v>
      </c>
      <c r="C267" s="34"/>
      <c r="D267" s="34"/>
      <c r="E267" s="33" t="str">
        <f t="shared" si="32"/>
        <v>－</v>
      </c>
      <c r="F267" s="5" t="str">
        <f t="shared" si="33"/>
        <v>－</v>
      </c>
    </row>
    <row r="268" spans="1:6" ht="24">
      <c r="A268" s="15"/>
      <c r="B268" s="3" t="s">
        <v>135</v>
      </c>
      <c r="C268" s="34"/>
      <c r="D268" s="34"/>
      <c r="E268" s="33" t="str">
        <f t="shared" si="32"/>
        <v>－</v>
      </c>
      <c r="F268" s="5" t="str">
        <f t="shared" si="33"/>
        <v>－</v>
      </c>
    </row>
    <row r="269" spans="1:6" ht="24">
      <c r="A269" s="15"/>
      <c r="B269" s="3" t="s">
        <v>136</v>
      </c>
      <c r="C269" s="34"/>
      <c r="D269" s="34"/>
      <c r="E269" s="33" t="str">
        <f t="shared" si="32"/>
        <v>－</v>
      </c>
      <c r="F269" s="5" t="str">
        <f t="shared" si="33"/>
        <v>－</v>
      </c>
    </row>
    <row r="270" spans="1:6" ht="14.25">
      <c r="A270" s="14"/>
      <c r="B270" s="2"/>
      <c r="C270" s="32"/>
      <c r="D270" s="32"/>
      <c r="E270" s="33" t="str">
        <f t="shared" si="32"/>
        <v>－</v>
      </c>
      <c r="F270" s="5" t="str">
        <f t="shared" si="33"/>
        <v>－</v>
      </c>
    </row>
    <row r="271" spans="1:6" ht="14.25">
      <c r="A271" s="14"/>
      <c r="B271" s="2"/>
      <c r="C271" s="32"/>
      <c r="D271" s="32"/>
      <c r="E271" s="33" t="str">
        <f t="shared" si="32"/>
        <v>－</v>
      </c>
      <c r="F271" s="5" t="str">
        <f t="shared" si="33"/>
        <v>－</v>
      </c>
    </row>
    <row r="272" ht="13.5">
      <c r="A272" s="16" t="s">
        <v>282</v>
      </c>
    </row>
    <row r="273" ht="14.25">
      <c r="A273" s="12"/>
    </row>
    <row r="274" ht="14.25">
      <c r="A274" s="12"/>
    </row>
    <row r="275" spans="1:6" ht="14.25">
      <c r="A275" s="13" t="s">
        <v>137</v>
      </c>
      <c r="C275" s="20" t="s">
        <v>277</v>
      </c>
      <c r="D275" s="28">
        <f>SUM(E277:E286)</f>
        <v>0</v>
      </c>
      <c r="E275" s="29" t="s">
        <v>281</v>
      </c>
      <c r="F275" s="30">
        <f>SUM(F277:F286)</f>
        <v>0</v>
      </c>
    </row>
    <row r="276" spans="1:5" ht="14.25">
      <c r="A276" s="13"/>
      <c r="C276" s="31" t="s">
        <v>273</v>
      </c>
      <c r="D276" s="31" t="s">
        <v>274</v>
      </c>
      <c r="E276" s="31" t="s">
        <v>275</v>
      </c>
    </row>
    <row r="277" spans="1:6" ht="14.25">
      <c r="A277" s="14"/>
      <c r="B277" s="2" t="s">
        <v>309</v>
      </c>
      <c r="C277" s="32"/>
      <c r="D277" s="32"/>
      <c r="E277" s="33" t="str">
        <f>IF(A277=1,1*C277*D277,"－")</f>
        <v>－</v>
      </c>
      <c r="F277" s="5" t="str">
        <f>IF(A277=1,1*C277*2,"－")</f>
        <v>－</v>
      </c>
    </row>
    <row r="278" spans="1:6" ht="14.25">
      <c r="A278" s="15"/>
      <c r="B278" s="3" t="s">
        <v>138</v>
      </c>
      <c r="C278" s="34"/>
      <c r="D278" s="34"/>
      <c r="E278" s="33" t="str">
        <f aca="true" t="shared" si="34" ref="E278:E286">IF(A278=1,1*C278*D278,"－")</f>
        <v>－</v>
      </c>
      <c r="F278" s="5" t="str">
        <f aca="true" t="shared" si="35" ref="F278:F286">IF(A278=1,1*C278*2,"－")</f>
        <v>－</v>
      </c>
    </row>
    <row r="279" spans="1:6" ht="24">
      <c r="A279" s="15"/>
      <c r="B279" s="3" t="s">
        <v>310</v>
      </c>
      <c r="C279" s="34"/>
      <c r="D279" s="34"/>
      <c r="E279" s="33" t="str">
        <f t="shared" si="34"/>
        <v>－</v>
      </c>
      <c r="F279" s="5" t="str">
        <f t="shared" si="35"/>
        <v>－</v>
      </c>
    </row>
    <row r="280" spans="1:6" ht="14.25">
      <c r="A280" s="15"/>
      <c r="B280" s="3" t="s">
        <v>139</v>
      </c>
      <c r="C280" s="34"/>
      <c r="D280" s="34"/>
      <c r="E280" s="33" t="str">
        <f t="shared" si="34"/>
        <v>－</v>
      </c>
      <c r="F280" s="5" t="str">
        <f t="shared" si="35"/>
        <v>－</v>
      </c>
    </row>
    <row r="281" spans="1:6" ht="24">
      <c r="A281" s="15"/>
      <c r="B281" s="3" t="s">
        <v>140</v>
      </c>
      <c r="C281" s="34"/>
      <c r="D281" s="34"/>
      <c r="E281" s="33" t="str">
        <f t="shared" si="34"/>
        <v>－</v>
      </c>
      <c r="F281" s="5" t="str">
        <f t="shared" si="35"/>
        <v>－</v>
      </c>
    </row>
    <row r="282" spans="1:6" ht="24">
      <c r="A282" s="15"/>
      <c r="B282" s="3" t="s">
        <v>141</v>
      </c>
      <c r="C282" s="34"/>
      <c r="D282" s="34"/>
      <c r="E282" s="33" t="str">
        <f t="shared" si="34"/>
        <v>－</v>
      </c>
      <c r="F282" s="5" t="str">
        <f t="shared" si="35"/>
        <v>－</v>
      </c>
    </row>
    <row r="283" spans="1:6" ht="14.25">
      <c r="A283" s="15"/>
      <c r="B283" s="3" t="s">
        <v>142</v>
      </c>
      <c r="C283" s="34"/>
      <c r="D283" s="34"/>
      <c r="E283" s="33" t="str">
        <f t="shared" si="34"/>
        <v>－</v>
      </c>
      <c r="F283" s="5" t="str">
        <f t="shared" si="35"/>
        <v>－</v>
      </c>
    </row>
    <row r="284" spans="1:6" ht="14.25">
      <c r="A284" s="15"/>
      <c r="B284" s="3" t="s">
        <v>143</v>
      </c>
      <c r="C284" s="34"/>
      <c r="D284" s="34"/>
      <c r="E284" s="33" t="str">
        <f t="shared" si="34"/>
        <v>－</v>
      </c>
      <c r="F284" s="5" t="str">
        <f t="shared" si="35"/>
        <v>－</v>
      </c>
    </row>
    <row r="285" spans="1:6" ht="14.25">
      <c r="A285" s="14"/>
      <c r="B285" s="2"/>
      <c r="C285" s="32"/>
      <c r="D285" s="32"/>
      <c r="E285" s="33" t="str">
        <f t="shared" si="34"/>
        <v>－</v>
      </c>
      <c r="F285" s="5" t="str">
        <f t="shared" si="35"/>
        <v>－</v>
      </c>
    </row>
    <row r="286" spans="1:6" ht="14.25">
      <c r="A286" s="14"/>
      <c r="B286" s="2"/>
      <c r="C286" s="32"/>
      <c r="D286" s="32"/>
      <c r="E286" s="33" t="str">
        <f t="shared" si="34"/>
        <v>－</v>
      </c>
      <c r="F286" s="5" t="str">
        <f t="shared" si="35"/>
        <v>－</v>
      </c>
    </row>
    <row r="287" ht="13.5">
      <c r="A287" s="16" t="s">
        <v>282</v>
      </c>
    </row>
    <row r="288" ht="14.25">
      <c r="A288" s="12"/>
    </row>
    <row r="289" ht="14.25">
      <c r="A289" s="12"/>
    </row>
    <row r="290" spans="1:6" ht="14.25">
      <c r="A290" s="13" t="s">
        <v>144</v>
      </c>
      <c r="C290" s="20" t="s">
        <v>277</v>
      </c>
      <c r="D290" s="28">
        <f>SUM(E293:E321)</f>
        <v>0</v>
      </c>
      <c r="E290" s="29" t="s">
        <v>281</v>
      </c>
      <c r="F290" s="30">
        <f>SUM(F293:F321)</f>
        <v>0</v>
      </c>
    </row>
    <row r="291" ht="14.25">
      <c r="A291" s="13"/>
    </row>
    <row r="292" spans="1:5" ht="14.25">
      <c r="A292" s="12" t="s">
        <v>145</v>
      </c>
      <c r="C292" s="31" t="s">
        <v>273</v>
      </c>
      <c r="D292" s="31" t="s">
        <v>274</v>
      </c>
      <c r="E292" s="31" t="s">
        <v>275</v>
      </c>
    </row>
    <row r="293" spans="1:6" ht="24">
      <c r="A293" s="14"/>
      <c r="B293" s="2" t="s">
        <v>146</v>
      </c>
      <c r="C293" s="32"/>
      <c r="D293" s="32"/>
      <c r="E293" s="33" t="str">
        <f>IF(A293=1,1*C293*D293,"－")</f>
        <v>－</v>
      </c>
      <c r="F293" s="5" t="str">
        <f>IF(A293=1,1*C293*2,"－")</f>
        <v>－</v>
      </c>
    </row>
    <row r="294" spans="1:6" ht="14.25">
      <c r="A294" s="15"/>
      <c r="B294" s="3" t="s">
        <v>147</v>
      </c>
      <c r="C294" s="34"/>
      <c r="D294" s="34"/>
      <c r="E294" s="33" t="str">
        <f>IF(A294=1,1*C294*D294,"－")</f>
        <v>－</v>
      </c>
      <c r="F294" s="5" t="str">
        <f>IF(A294=1,1*C294*2,"－")</f>
        <v>－</v>
      </c>
    </row>
    <row r="295" spans="1:6" ht="24">
      <c r="A295" s="15"/>
      <c r="B295" s="3" t="s">
        <v>148</v>
      </c>
      <c r="C295" s="34"/>
      <c r="D295" s="34"/>
      <c r="E295" s="33" t="str">
        <f>IF(A295=1,1*C295*D295,"－")</f>
        <v>－</v>
      </c>
      <c r="F295" s="5" t="str">
        <f>IF(A295=1,1*C295*2,"－")</f>
        <v>－</v>
      </c>
    </row>
    <row r="296" spans="1:6" ht="14.25">
      <c r="A296" s="14"/>
      <c r="B296" s="2"/>
      <c r="C296" s="32"/>
      <c r="D296" s="32"/>
      <c r="E296" s="33" t="str">
        <f>IF(A296=1,1*C296*D296,"－")</f>
        <v>－</v>
      </c>
      <c r="F296" s="5" t="str">
        <f>IF(A296=1,1*C296*2,"－")</f>
        <v>－</v>
      </c>
    </row>
    <row r="297" spans="1:6" ht="14.25">
      <c r="A297" s="14"/>
      <c r="B297" s="2"/>
      <c r="C297" s="32"/>
      <c r="D297" s="32"/>
      <c r="E297" s="33" t="str">
        <f>IF(A297=1,1*C297*D297,"－")</f>
        <v>－</v>
      </c>
      <c r="F297" s="5" t="str">
        <f>IF(A297=1,1*C297*2,"－")</f>
        <v>－</v>
      </c>
    </row>
    <row r="298" ht="13.5">
      <c r="A298" s="16" t="s">
        <v>282</v>
      </c>
    </row>
    <row r="299" ht="14.25">
      <c r="A299" s="12"/>
    </row>
    <row r="300" spans="1:5" ht="14.25">
      <c r="A300" s="12" t="s">
        <v>149</v>
      </c>
      <c r="C300" s="31" t="s">
        <v>273</v>
      </c>
      <c r="D300" s="31" t="s">
        <v>274</v>
      </c>
      <c r="E300" s="31" t="s">
        <v>275</v>
      </c>
    </row>
    <row r="301" spans="1:6" ht="14.25">
      <c r="A301" s="14"/>
      <c r="B301" s="2" t="s">
        <v>150</v>
      </c>
      <c r="C301" s="32"/>
      <c r="D301" s="32"/>
      <c r="E301" s="33" t="str">
        <f>IF(A301=1,1*C301*D301,"－")</f>
        <v>－</v>
      </c>
      <c r="F301" s="5" t="str">
        <f>IF(A301=1,1*C301*2,"－")</f>
        <v>－</v>
      </c>
    </row>
    <row r="302" spans="1:6" ht="14.25">
      <c r="A302" s="14"/>
      <c r="B302" s="2"/>
      <c r="C302" s="32"/>
      <c r="D302" s="32"/>
      <c r="E302" s="33" t="str">
        <f>IF(A302=1,1*C302*D302,"－")</f>
        <v>－</v>
      </c>
      <c r="F302" s="5" t="str">
        <f>IF(A302=1,1*C302*2,"－")</f>
        <v>－</v>
      </c>
    </row>
    <row r="303" spans="1:6" ht="14.25">
      <c r="A303" s="14"/>
      <c r="B303" s="2"/>
      <c r="C303" s="32"/>
      <c r="D303" s="32"/>
      <c r="E303" s="33" t="str">
        <f>IF(A303=1,1*C303*D303,"－")</f>
        <v>－</v>
      </c>
      <c r="F303" s="5" t="str">
        <f>IF(A303=1,1*C303*2,"－")</f>
        <v>－</v>
      </c>
    </row>
    <row r="304" ht="13.5">
      <c r="A304" s="16" t="s">
        <v>282</v>
      </c>
    </row>
    <row r="305" ht="14.25">
      <c r="A305" s="12"/>
    </row>
    <row r="306" spans="1:5" ht="14.25">
      <c r="A306" s="12" t="s">
        <v>151</v>
      </c>
      <c r="C306" s="31" t="s">
        <v>273</v>
      </c>
      <c r="D306" s="31" t="s">
        <v>274</v>
      </c>
      <c r="E306" s="31" t="s">
        <v>275</v>
      </c>
    </row>
    <row r="307" spans="1:6" ht="14.25">
      <c r="A307" s="14"/>
      <c r="B307" s="2" t="s">
        <v>152</v>
      </c>
      <c r="C307" s="32"/>
      <c r="D307" s="32"/>
      <c r="E307" s="33" t="str">
        <f>IF(A307=1,1*C307*D307,"－")</f>
        <v>－</v>
      </c>
      <c r="F307" s="5" t="str">
        <f>IF(A307=1,1*C307*2,"－")</f>
        <v>－</v>
      </c>
    </row>
    <row r="308" spans="1:6" ht="14.25">
      <c r="A308" s="15"/>
      <c r="B308" s="3" t="s">
        <v>153</v>
      </c>
      <c r="C308" s="34"/>
      <c r="D308" s="34"/>
      <c r="E308" s="33" t="str">
        <f aca="true" t="shared" si="36" ref="E308:E313">IF(A308=1,1*C308*D308,"－")</f>
        <v>－</v>
      </c>
      <c r="F308" s="5" t="str">
        <f aca="true" t="shared" si="37" ref="F308:F313">IF(A308=1,1*C308*2,"－")</f>
        <v>－</v>
      </c>
    </row>
    <row r="309" spans="1:6" ht="24">
      <c r="A309" s="15"/>
      <c r="B309" s="3" t="s">
        <v>154</v>
      </c>
      <c r="C309" s="34"/>
      <c r="D309" s="34"/>
      <c r="E309" s="33" t="str">
        <f t="shared" si="36"/>
        <v>－</v>
      </c>
      <c r="F309" s="5" t="str">
        <f t="shared" si="37"/>
        <v>－</v>
      </c>
    </row>
    <row r="310" spans="1:6" ht="14.25">
      <c r="A310" s="15"/>
      <c r="B310" s="3" t="s">
        <v>155</v>
      </c>
      <c r="C310" s="34"/>
      <c r="D310" s="34"/>
      <c r="E310" s="33" t="str">
        <f t="shared" si="36"/>
        <v>－</v>
      </c>
      <c r="F310" s="5" t="str">
        <f t="shared" si="37"/>
        <v>－</v>
      </c>
    </row>
    <row r="311" spans="1:6" ht="14.25">
      <c r="A311" s="15"/>
      <c r="B311" s="3" t="s">
        <v>156</v>
      </c>
      <c r="C311" s="34"/>
      <c r="D311" s="34"/>
      <c r="E311" s="33" t="str">
        <f t="shared" si="36"/>
        <v>－</v>
      </c>
      <c r="F311" s="5" t="str">
        <f t="shared" si="37"/>
        <v>－</v>
      </c>
    </row>
    <row r="312" spans="1:6" ht="14.25">
      <c r="A312" s="14"/>
      <c r="B312" s="2"/>
      <c r="C312" s="32"/>
      <c r="D312" s="32"/>
      <c r="E312" s="33" t="str">
        <f t="shared" si="36"/>
        <v>－</v>
      </c>
      <c r="F312" s="5" t="str">
        <f t="shared" si="37"/>
        <v>－</v>
      </c>
    </row>
    <row r="313" spans="1:6" ht="14.25">
      <c r="A313" s="14"/>
      <c r="B313" s="2"/>
      <c r="C313" s="32"/>
      <c r="D313" s="32"/>
      <c r="E313" s="33" t="str">
        <f t="shared" si="36"/>
        <v>－</v>
      </c>
      <c r="F313" s="5" t="str">
        <f t="shared" si="37"/>
        <v>－</v>
      </c>
    </row>
    <row r="314" ht="13.5">
      <c r="A314" s="16" t="s">
        <v>282</v>
      </c>
    </row>
    <row r="315" ht="14.25">
      <c r="A315" s="12"/>
    </row>
    <row r="316" spans="1:5" ht="14.25">
      <c r="A316" s="12" t="s">
        <v>157</v>
      </c>
      <c r="C316" s="31" t="s">
        <v>273</v>
      </c>
      <c r="D316" s="31" t="s">
        <v>274</v>
      </c>
      <c r="E316" s="31" t="s">
        <v>275</v>
      </c>
    </row>
    <row r="317" spans="1:6" ht="24">
      <c r="A317" s="14"/>
      <c r="B317" s="2" t="s">
        <v>311</v>
      </c>
      <c r="C317" s="32"/>
      <c r="D317" s="32"/>
      <c r="E317" s="33" t="str">
        <f>IF(A317=1,1*C317*D317,"－")</f>
        <v>－</v>
      </c>
      <c r="F317" s="5" t="str">
        <f>IF(A317=1,1*C317*2,"－")</f>
        <v>－</v>
      </c>
    </row>
    <row r="318" spans="1:6" ht="14.25">
      <c r="A318" s="15"/>
      <c r="B318" s="3" t="s">
        <v>158</v>
      </c>
      <c r="C318" s="34"/>
      <c r="D318" s="34"/>
      <c r="E318" s="33" t="str">
        <f>IF(A318=1,1*C318*D318,"－")</f>
        <v>－</v>
      </c>
      <c r="F318" s="5" t="str">
        <f>IF(A318=1,1*C318*2,"－")</f>
        <v>－</v>
      </c>
    </row>
    <row r="319" spans="1:6" ht="14.25">
      <c r="A319" s="15"/>
      <c r="B319" s="3" t="s">
        <v>159</v>
      </c>
      <c r="C319" s="34"/>
      <c r="D319" s="34"/>
      <c r="E319" s="33" t="str">
        <f>IF(A319=1,1*C319*D319,"－")</f>
        <v>－</v>
      </c>
      <c r="F319" s="5" t="str">
        <f>IF(A319=1,1*C319*2,"－")</f>
        <v>－</v>
      </c>
    </row>
    <row r="320" spans="1:6" ht="14.25">
      <c r="A320" s="14"/>
      <c r="B320" s="2"/>
      <c r="C320" s="32"/>
      <c r="D320" s="32"/>
      <c r="E320" s="33" t="str">
        <f>IF(A320=1,1*C320*D320,"－")</f>
        <v>－</v>
      </c>
      <c r="F320" s="5" t="str">
        <f>IF(A320=1,1*C320*2,"－")</f>
        <v>－</v>
      </c>
    </row>
    <row r="321" spans="1:6" ht="14.25">
      <c r="A321" s="14"/>
      <c r="B321" s="2"/>
      <c r="C321" s="32"/>
      <c r="D321" s="32"/>
      <c r="E321" s="33" t="str">
        <f>IF(A321=1,1*C321*D321,"－")</f>
        <v>－</v>
      </c>
      <c r="F321" s="5" t="str">
        <f>IF(A321=1,1*C321*2,"－")</f>
        <v>－</v>
      </c>
    </row>
    <row r="322" ht="13.5">
      <c r="A322" s="16" t="s">
        <v>282</v>
      </c>
    </row>
    <row r="323" ht="14.25">
      <c r="A323" s="12"/>
    </row>
    <row r="324" ht="14.25">
      <c r="A324" s="12"/>
    </row>
    <row r="325" spans="1:6" ht="14.25">
      <c r="A325" s="13" t="s">
        <v>160</v>
      </c>
      <c r="C325" s="20" t="s">
        <v>277</v>
      </c>
      <c r="D325" s="28">
        <f>SUM(E328:E375)</f>
        <v>0</v>
      </c>
      <c r="E325" s="29" t="s">
        <v>281</v>
      </c>
      <c r="F325" s="30">
        <f>SUM(F328:F375)</f>
        <v>0</v>
      </c>
    </row>
    <row r="326" ht="14.25">
      <c r="A326" s="12"/>
    </row>
    <row r="327" spans="1:5" ht="14.25">
      <c r="A327" s="12" t="s">
        <v>161</v>
      </c>
      <c r="C327" s="31" t="s">
        <v>273</v>
      </c>
      <c r="D327" s="31" t="s">
        <v>274</v>
      </c>
      <c r="E327" s="31" t="s">
        <v>275</v>
      </c>
    </row>
    <row r="328" spans="1:6" ht="36">
      <c r="A328" s="14"/>
      <c r="B328" s="2" t="s">
        <v>162</v>
      </c>
      <c r="C328" s="32"/>
      <c r="D328" s="32"/>
      <c r="E328" s="33" t="str">
        <f>IF(A328=1,1*C328*D328,"－")</f>
        <v>－</v>
      </c>
      <c r="F328" s="5" t="str">
        <f>IF(A328=1,1*C328*2,"－")</f>
        <v>－</v>
      </c>
    </row>
    <row r="329" spans="1:6" ht="24">
      <c r="A329" s="15"/>
      <c r="B329" s="3" t="s">
        <v>163</v>
      </c>
      <c r="C329" s="34"/>
      <c r="D329" s="34"/>
      <c r="E329" s="33" t="str">
        <f>IF(A329=1,1*C329*D329,"－")</f>
        <v>－</v>
      </c>
      <c r="F329" s="5" t="str">
        <f>IF(A329=1,1*C329*2,"－")</f>
        <v>－</v>
      </c>
    </row>
    <row r="330" spans="1:6" ht="24">
      <c r="A330" s="15"/>
      <c r="B330" s="3" t="s">
        <v>164</v>
      </c>
      <c r="C330" s="34"/>
      <c r="D330" s="34"/>
      <c r="E330" s="33" t="str">
        <f>IF(A330=1,1*C330*D330,"－")</f>
        <v>－</v>
      </c>
      <c r="F330" s="5" t="str">
        <f>IF(A330=1,1*C330*2,"－")</f>
        <v>－</v>
      </c>
    </row>
    <row r="331" spans="1:6" ht="14.25">
      <c r="A331" s="14"/>
      <c r="B331" s="2"/>
      <c r="C331" s="32"/>
      <c r="D331" s="32"/>
      <c r="E331" s="33" t="str">
        <f>IF(A331=1,1*C331*D331,"－")</f>
        <v>－</v>
      </c>
      <c r="F331" s="5" t="str">
        <f>IF(A331=1,1*C331*2,"－")</f>
        <v>－</v>
      </c>
    </row>
    <row r="332" spans="1:6" ht="14.25">
      <c r="A332" s="14"/>
      <c r="B332" s="2"/>
      <c r="C332" s="32"/>
      <c r="D332" s="32"/>
      <c r="E332" s="33" t="str">
        <f>IF(A332=1,1*C332*D332,"－")</f>
        <v>－</v>
      </c>
      <c r="F332" s="5" t="str">
        <f>IF(A332=1,1*C332*2,"－")</f>
        <v>－</v>
      </c>
    </row>
    <row r="333" ht="13.5">
      <c r="A333" s="16" t="s">
        <v>282</v>
      </c>
    </row>
    <row r="334" ht="14.25">
      <c r="A334" s="12"/>
    </row>
    <row r="335" spans="1:5" ht="14.25">
      <c r="A335" s="12" t="s">
        <v>165</v>
      </c>
      <c r="C335" s="31" t="s">
        <v>273</v>
      </c>
      <c r="D335" s="31" t="s">
        <v>274</v>
      </c>
      <c r="E335" s="31" t="s">
        <v>275</v>
      </c>
    </row>
    <row r="336" spans="1:6" ht="24">
      <c r="A336" s="14"/>
      <c r="B336" s="2" t="s">
        <v>166</v>
      </c>
      <c r="C336" s="32"/>
      <c r="D336" s="32"/>
      <c r="E336" s="33" t="str">
        <f>IF(A336=1,1*C336*D336,"－")</f>
        <v>－</v>
      </c>
      <c r="F336" s="5" t="str">
        <f>IF(A336=1,1*C336*2,"－")</f>
        <v>－</v>
      </c>
    </row>
    <row r="337" spans="1:6" ht="14.25">
      <c r="A337" s="15"/>
      <c r="B337" s="3" t="s">
        <v>167</v>
      </c>
      <c r="C337" s="34"/>
      <c r="D337" s="34"/>
      <c r="E337" s="33" t="str">
        <f>IF(A337=1,1*C337*D337,"－")</f>
        <v>－</v>
      </c>
      <c r="F337" s="5" t="str">
        <f>IF(A337=1,1*C337*2,"－")</f>
        <v>－</v>
      </c>
    </row>
    <row r="338" spans="1:6" ht="24">
      <c r="A338" s="15"/>
      <c r="B338" s="3" t="s">
        <v>168</v>
      </c>
      <c r="C338" s="34"/>
      <c r="D338" s="34"/>
      <c r="E338" s="33" t="str">
        <f>IF(A338=1,1*C338*D338,"－")</f>
        <v>－</v>
      </c>
      <c r="F338" s="5" t="str">
        <f>IF(A338=1,1*C338*2,"－")</f>
        <v>－</v>
      </c>
    </row>
    <row r="339" spans="1:6" ht="14.25">
      <c r="A339" s="14"/>
      <c r="B339" s="2"/>
      <c r="C339" s="32"/>
      <c r="D339" s="32"/>
      <c r="E339" s="33" t="str">
        <f>IF(A339=1,1*C339*D339,"－")</f>
        <v>－</v>
      </c>
      <c r="F339" s="5" t="str">
        <f>IF(A339=1,1*C339*2,"－")</f>
        <v>－</v>
      </c>
    </row>
    <row r="340" spans="1:6" ht="14.25">
      <c r="A340" s="14"/>
      <c r="B340" s="2"/>
      <c r="C340" s="32"/>
      <c r="D340" s="32"/>
      <c r="E340" s="33" t="str">
        <f>IF(A340=1,1*C340*D340,"－")</f>
        <v>－</v>
      </c>
      <c r="F340" s="5" t="str">
        <f>IF(A340=1,1*C340*2,"－")</f>
        <v>－</v>
      </c>
    </row>
    <row r="341" ht="13.5">
      <c r="A341" s="16" t="s">
        <v>282</v>
      </c>
    </row>
    <row r="342" ht="14.25">
      <c r="A342" s="12"/>
    </row>
    <row r="343" spans="1:5" ht="14.25">
      <c r="A343" s="12" t="s">
        <v>169</v>
      </c>
      <c r="C343" s="31" t="s">
        <v>273</v>
      </c>
      <c r="D343" s="31" t="s">
        <v>274</v>
      </c>
      <c r="E343" s="31" t="s">
        <v>275</v>
      </c>
    </row>
    <row r="344" spans="1:6" ht="36">
      <c r="A344" s="14"/>
      <c r="B344" s="2" t="s">
        <v>170</v>
      </c>
      <c r="C344" s="32"/>
      <c r="D344" s="32"/>
      <c r="E344" s="33" t="str">
        <f>IF(A344=1,1*C344*D344,"－")</f>
        <v>－</v>
      </c>
      <c r="F344" s="5" t="str">
        <f>IF(A344=1,1*C344*2,"－")</f>
        <v>－</v>
      </c>
    </row>
    <row r="345" spans="1:6" ht="14.25">
      <c r="A345" s="14"/>
      <c r="B345" s="2"/>
      <c r="C345" s="32"/>
      <c r="D345" s="32"/>
      <c r="E345" s="33" t="str">
        <f>IF(A345=1,1*C345*D345,"－")</f>
        <v>－</v>
      </c>
      <c r="F345" s="5" t="str">
        <f>IF(A345=1,1*C345*2,"－")</f>
        <v>－</v>
      </c>
    </row>
    <row r="346" spans="1:6" ht="14.25">
      <c r="A346" s="14"/>
      <c r="B346" s="2"/>
      <c r="C346" s="32"/>
      <c r="D346" s="32"/>
      <c r="E346" s="33" t="str">
        <f>IF(A346=1,1*C346*D346,"－")</f>
        <v>－</v>
      </c>
      <c r="F346" s="5" t="str">
        <f>IF(A346=1,1*C346*2,"－")</f>
        <v>－</v>
      </c>
    </row>
    <row r="347" ht="13.5">
      <c r="A347" s="16" t="s">
        <v>282</v>
      </c>
    </row>
    <row r="348" ht="14.25">
      <c r="A348" s="12"/>
    </row>
    <row r="349" spans="1:5" ht="14.25">
      <c r="A349" s="12" t="s">
        <v>171</v>
      </c>
      <c r="C349" s="31" t="s">
        <v>273</v>
      </c>
      <c r="D349" s="31" t="s">
        <v>274</v>
      </c>
      <c r="E349" s="31" t="s">
        <v>275</v>
      </c>
    </row>
    <row r="350" spans="1:6" ht="14.25">
      <c r="A350" s="14"/>
      <c r="B350" s="2" t="s">
        <v>172</v>
      </c>
      <c r="C350" s="32"/>
      <c r="D350" s="32"/>
      <c r="E350" s="33" t="str">
        <f>IF(A350=1,1*C350*D350,"－")</f>
        <v>－</v>
      </c>
      <c r="F350" s="5" t="str">
        <f>IF(A350=1,1*C350*2,"－")</f>
        <v>－</v>
      </c>
    </row>
    <row r="351" spans="1:6" ht="14.25">
      <c r="A351" s="15"/>
      <c r="B351" s="3" t="s">
        <v>173</v>
      </c>
      <c r="C351" s="34"/>
      <c r="D351" s="34"/>
      <c r="E351" s="33" t="str">
        <f aca="true" t="shared" si="38" ref="E351:E359">IF(A351=1,1*C351*D351,"－")</f>
        <v>－</v>
      </c>
      <c r="F351" s="5" t="str">
        <f aca="true" t="shared" si="39" ref="F351:F359">IF(A351=1,1*C351*2,"－")</f>
        <v>－</v>
      </c>
    </row>
    <row r="352" spans="1:6" ht="14.25">
      <c r="A352" s="15"/>
      <c r="B352" s="3" t="s">
        <v>174</v>
      </c>
      <c r="C352" s="34"/>
      <c r="D352" s="34"/>
      <c r="E352" s="33" t="str">
        <f t="shared" si="38"/>
        <v>－</v>
      </c>
      <c r="F352" s="5" t="str">
        <f t="shared" si="39"/>
        <v>－</v>
      </c>
    </row>
    <row r="353" spans="1:6" ht="14.25">
      <c r="A353" s="15"/>
      <c r="B353" s="3" t="s">
        <v>175</v>
      </c>
      <c r="C353" s="34"/>
      <c r="D353" s="34"/>
      <c r="E353" s="33" t="str">
        <f t="shared" si="38"/>
        <v>－</v>
      </c>
      <c r="F353" s="5" t="str">
        <f t="shared" si="39"/>
        <v>－</v>
      </c>
    </row>
    <row r="354" spans="1:6" ht="14.25">
      <c r="A354" s="15"/>
      <c r="B354" s="3" t="s">
        <v>313</v>
      </c>
      <c r="C354" s="34"/>
      <c r="D354" s="34"/>
      <c r="E354" s="33" t="str">
        <f t="shared" si="38"/>
        <v>－</v>
      </c>
      <c r="F354" s="5" t="str">
        <f t="shared" si="39"/>
        <v>－</v>
      </c>
    </row>
    <row r="355" spans="1:6" ht="14.25">
      <c r="A355" s="15"/>
      <c r="B355" s="3" t="s">
        <v>176</v>
      </c>
      <c r="C355" s="34"/>
      <c r="D355" s="34"/>
      <c r="E355" s="33" t="str">
        <f t="shared" si="38"/>
        <v>－</v>
      </c>
      <c r="F355" s="5" t="str">
        <f t="shared" si="39"/>
        <v>－</v>
      </c>
    </row>
    <row r="356" spans="1:6" ht="24">
      <c r="A356" s="15"/>
      <c r="B356" s="3" t="s">
        <v>177</v>
      </c>
      <c r="C356" s="34"/>
      <c r="D356" s="34"/>
      <c r="E356" s="33" t="str">
        <f t="shared" si="38"/>
        <v>－</v>
      </c>
      <c r="F356" s="5" t="str">
        <f t="shared" si="39"/>
        <v>－</v>
      </c>
    </row>
    <row r="357" spans="1:6" ht="24">
      <c r="A357" s="15"/>
      <c r="B357" s="3" t="s">
        <v>178</v>
      </c>
      <c r="C357" s="34"/>
      <c r="D357" s="34"/>
      <c r="E357" s="33" t="str">
        <f t="shared" si="38"/>
        <v>－</v>
      </c>
      <c r="F357" s="5" t="str">
        <f t="shared" si="39"/>
        <v>－</v>
      </c>
    </row>
    <row r="358" spans="1:6" ht="14.25">
      <c r="A358" s="14"/>
      <c r="B358" s="2"/>
      <c r="C358" s="32"/>
      <c r="D358" s="32"/>
      <c r="E358" s="33" t="str">
        <f t="shared" si="38"/>
        <v>－</v>
      </c>
      <c r="F358" s="5" t="str">
        <f t="shared" si="39"/>
        <v>－</v>
      </c>
    </row>
    <row r="359" spans="1:6" ht="14.25">
      <c r="A359" s="14"/>
      <c r="B359" s="2"/>
      <c r="C359" s="32"/>
      <c r="D359" s="32"/>
      <c r="E359" s="33" t="str">
        <f t="shared" si="38"/>
        <v>－</v>
      </c>
      <c r="F359" s="5" t="str">
        <f t="shared" si="39"/>
        <v>－</v>
      </c>
    </row>
    <row r="360" ht="13.5">
      <c r="A360" s="16" t="s">
        <v>282</v>
      </c>
    </row>
    <row r="361" ht="14.25">
      <c r="A361" s="12"/>
    </row>
    <row r="362" spans="1:5" ht="14.25">
      <c r="A362" s="12" t="s">
        <v>179</v>
      </c>
      <c r="C362" s="31" t="s">
        <v>273</v>
      </c>
      <c r="D362" s="31" t="s">
        <v>274</v>
      </c>
      <c r="E362" s="31" t="s">
        <v>275</v>
      </c>
    </row>
    <row r="363" spans="1:6" ht="14.25">
      <c r="A363" s="14"/>
      <c r="B363" s="2" t="s">
        <v>180</v>
      </c>
      <c r="C363" s="32"/>
      <c r="D363" s="32"/>
      <c r="E363" s="33" t="str">
        <f>IF(A363=1,1*C363*D363,"－")</f>
        <v>－</v>
      </c>
      <c r="F363" s="5" t="str">
        <f>IF(A363=1,1*C363*2,"－")</f>
        <v>－</v>
      </c>
    </row>
    <row r="364" spans="1:6" ht="24">
      <c r="A364" s="15"/>
      <c r="B364" s="3" t="s">
        <v>181</v>
      </c>
      <c r="C364" s="34"/>
      <c r="D364" s="34"/>
      <c r="E364" s="33" t="str">
        <f>IF(A364=1,1*C364*D364,"－")</f>
        <v>－</v>
      </c>
      <c r="F364" s="5" t="str">
        <f>IF(A364=1,1*C364*2,"－")</f>
        <v>－</v>
      </c>
    </row>
    <row r="365" spans="1:6" ht="14.25">
      <c r="A365" s="15"/>
      <c r="B365" s="3" t="s">
        <v>182</v>
      </c>
      <c r="C365" s="34"/>
      <c r="D365" s="34"/>
      <c r="E365" s="33" t="str">
        <f>IF(A365=1,1*C365*D365,"－")</f>
        <v>－</v>
      </c>
      <c r="F365" s="5" t="str">
        <f>IF(A365=1,1*C365*2,"－")</f>
        <v>－</v>
      </c>
    </row>
    <row r="366" spans="1:6" ht="14.25">
      <c r="A366" s="14"/>
      <c r="B366" s="2"/>
      <c r="C366" s="32"/>
      <c r="D366" s="32"/>
      <c r="E366" s="33" t="str">
        <f>IF(A366=1,1*C366*D366,"－")</f>
        <v>－</v>
      </c>
      <c r="F366" s="5" t="str">
        <f>IF(A366=1,1*C366*2,"－")</f>
        <v>－</v>
      </c>
    </row>
    <row r="367" spans="1:6" ht="14.25">
      <c r="A367" s="14"/>
      <c r="B367" s="2"/>
      <c r="C367" s="32"/>
      <c r="D367" s="32"/>
      <c r="E367" s="33" t="str">
        <f>IF(A367=1,1*C367*D367,"－")</f>
        <v>－</v>
      </c>
      <c r="F367" s="5" t="str">
        <f>IF(A367=1,1*C367*2,"－")</f>
        <v>－</v>
      </c>
    </row>
    <row r="368" ht="13.5">
      <c r="A368" s="16" t="s">
        <v>282</v>
      </c>
    </row>
    <row r="369" ht="14.25">
      <c r="A369" s="12"/>
    </row>
    <row r="370" spans="1:5" ht="14.25">
      <c r="A370" s="12" t="s">
        <v>183</v>
      </c>
      <c r="C370" s="31" t="s">
        <v>273</v>
      </c>
      <c r="D370" s="31" t="s">
        <v>274</v>
      </c>
      <c r="E370" s="31" t="s">
        <v>275</v>
      </c>
    </row>
    <row r="371" spans="1:6" ht="14.25">
      <c r="A371" s="14"/>
      <c r="B371" s="2" t="s">
        <v>184</v>
      </c>
      <c r="C371" s="32"/>
      <c r="D371" s="32"/>
      <c r="E371" s="33" t="str">
        <f>IF(A371=1,1*C371*D371,"－")</f>
        <v>－</v>
      </c>
      <c r="F371" s="5" t="str">
        <f>IF(A371=1,1*C371*2,"－")</f>
        <v>－</v>
      </c>
    </row>
    <row r="372" spans="1:6" ht="14.25">
      <c r="A372" s="15"/>
      <c r="B372" s="3" t="s">
        <v>185</v>
      </c>
      <c r="C372" s="34"/>
      <c r="D372" s="34"/>
      <c r="E372" s="33" t="str">
        <f>IF(A372=1,1*C372*D372,"－")</f>
        <v>－</v>
      </c>
      <c r="F372" s="5" t="str">
        <f>IF(A372=1,1*C372*2,"－")</f>
        <v>－</v>
      </c>
    </row>
    <row r="373" spans="1:6" ht="24">
      <c r="A373" s="15"/>
      <c r="B373" s="3" t="s">
        <v>186</v>
      </c>
      <c r="C373" s="34"/>
      <c r="D373" s="34"/>
      <c r="E373" s="33" t="str">
        <f>IF(A373=1,1*C373*D373,"－")</f>
        <v>－</v>
      </c>
      <c r="F373" s="5" t="str">
        <f>IF(A373=1,1*C373*2,"－")</f>
        <v>－</v>
      </c>
    </row>
    <row r="374" spans="1:6" ht="14.25">
      <c r="A374" s="14"/>
      <c r="B374" s="2"/>
      <c r="C374" s="32"/>
      <c r="D374" s="32"/>
      <c r="E374" s="33" t="str">
        <f>IF(A374=1,1*C374*D374,"－")</f>
        <v>－</v>
      </c>
      <c r="F374" s="5" t="str">
        <f>IF(A374=1,1*C374*2,"－")</f>
        <v>－</v>
      </c>
    </row>
    <row r="375" spans="1:6" ht="14.25">
      <c r="A375" s="14"/>
      <c r="B375" s="2"/>
      <c r="C375" s="32"/>
      <c r="D375" s="32"/>
      <c r="E375" s="33" t="str">
        <f>IF(A375=1,1*C375*D375,"－")</f>
        <v>－</v>
      </c>
      <c r="F375" s="5" t="str">
        <f>IF(A375=1,1*C375*2,"－")</f>
        <v>－</v>
      </c>
    </row>
    <row r="376" ht="13.5">
      <c r="A376" s="16" t="s">
        <v>282</v>
      </c>
    </row>
    <row r="377" ht="13.5">
      <c r="A377" s="16"/>
    </row>
    <row r="378" ht="13.5">
      <c r="A378" s="16"/>
    </row>
    <row r="379" ht="15" thickBot="1">
      <c r="A379" s="12"/>
    </row>
    <row r="380" spans="1:6" ht="18" thickBot="1">
      <c r="A380" s="11" t="s">
        <v>187</v>
      </c>
      <c r="C380" s="20" t="s">
        <v>276</v>
      </c>
      <c r="D380" s="25">
        <f>D382+D424+D460+D488+D524+D550</f>
        <v>0</v>
      </c>
      <c r="E380" s="26" t="s">
        <v>280</v>
      </c>
      <c r="F380" s="27">
        <f>F382+F424+F460+F488+F524+F550</f>
        <v>0</v>
      </c>
    </row>
    <row r="381" ht="14.25">
      <c r="A381" s="12"/>
    </row>
    <row r="382" spans="1:6" ht="14.25">
      <c r="A382" s="13" t="s">
        <v>188</v>
      </c>
      <c r="C382" s="20" t="s">
        <v>277</v>
      </c>
      <c r="D382" s="28">
        <f>SUM(E385:E420)</f>
        <v>0</v>
      </c>
      <c r="E382" s="29" t="s">
        <v>281</v>
      </c>
      <c r="F382" s="30">
        <f>SUM(F385:F420)</f>
        <v>0</v>
      </c>
    </row>
    <row r="383" ht="14.25">
      <c r="A383" s="12"/>
    </row>
    <row r="384" spans="1:5" ht="14.25">
      <c r="A384" s="12" t="s">
        <v>189</v>
      </c>
      <c r="C384" s="31" t="s">
        <v>273</v>
      </c>
      <c r="D384" s="31" t="s">
        <v>274</v>
      </c>
      <c r="E384" s="31" t="s">
        <v>275</v>
      </c>
    </row>
    <row r="385" spans="1:6" ht="14.25">
      <c r="A385" s="14"/>
      <c r="B385" s="2" t="s">
        <v>190</v>
      </c>
      <c r="C385" s="32"/>
      <c r="D385" s="32"/>
      <c r="E385" s="33" t="str">
        <f>IF(A385=1,1*C385*D385,"－")</f>
        <v>－</v>
      </c>
      <c r="F385" s="5" t="str">
        <f>IF(A385=1,1*C385*2,"－")</f>
        <v>－</v>
      </c>
    </row>
    <row r="386" spans="1:6" ht="14.25">
      <c r="A386" s="15"/>
      <c r="B386" s="3" t="s">
        <v>191</v>
      </c>
      <c r="C386" s="34"/>
      <c r="D386" s="34"/>
      <c r="E386" s="33" t="str">
        <f>IF(A386=1,1*C386*D386,"－")</f>
        <v>－</v>
      </c>
      <c r="F386" s="5" t="str">
        <f>IF(A386=1,1*C386*2,"－")</f>
        <v>－</v>
      </c>
    </row>
    <row r="387" spans="1:6" ht="14.25">
      <c r="A387" s="14"/>
      <c r="B387" s="2"/>
      <c r="C387" s="32"/>
      <c r="D387" s="32"/>
      <c r="E387" s="33" t="str">
        <f>IF(A387=1,1*C387*D387,"－")</f>
        <v>－</v>
      </c>
      <c r="F387" s="5" t="str">
        <f>IF(A387=1,1*C387*2,"－")</f>
        <v>－</v>
      </c>
    </row>
    <row r="388" spans="1:6" ht="14.25">
      <c r="A388" s="14"/>
      <c r="B388" s="2"/>
      <c r="C388" s="32"/>
      <c r="D388" s="32"/>
      <c r="E388" s="33" t="str">
        <f>IF(A388=1,1*C388*D388,"－")</f>
        <v>－</v>
      </c>
      <c r="F388" s="5" t="str">
        <f>IF(A388=1,1*C388*2,"－")</f>
        <v>－</v>
      </c>
    </row>
    <row r="389" ht="13.5">
      <c r="A389" s="16" t="s">
        <v>282</v>
      </c>
    </row>
    <row r="390" ht="14.25">
      <c r="A390" s="12"/>
    </row>
    <row r="391" spans="1:5" ht="14.25">
      <c r="A391" s="12" t="s">
        <v>192</v>
      </c>
      <c r="C391" s="31" t="s">
        <v>273</v>
      </c>
      <c r="D391" s="31" t="s">
        <v>274</v>
      </c>
      <c r="E391" s="31" t="s">
        <v>275</v>
      </c>
    </row>
    <row r="392" spans="1:6" ht="24">
      <c r="A392" s="14"/>
      <c r="B392" s="2" t="s">
        <v>290</v>
      </c>
      <c r="C392" s="32"/>
      <c r="D392" s="32"/>
      <c r="E392" s="33" t="str">
        <f>IF(A392=1,1*C392*D392,"－")</f>
        <v>－</v>
      </c>
      <c r="F392" s="5" t="str">
        <f>IF(A392=1,1*C392*2,"－")</f>
        <v>－</v>
      </c>
    </row>
    <row r="393" spans="1:6" ht="24">
      <c r="A393" s="15"/>
      <c r="B393" s="3" t="s">
        <v>193</v>
      </c>
      <c r="C393" s="34"/>
      <c r="D393" s="34"/>
      <c r="E393" s="33" t="str">
        <f>IF(A393=1,1*C393*D393,"－")</f>
        <v>－</v>
      </c>
      <c r="F393" s="5" t="str">
        <f>IF(A393=1,1*C393*2,"－")</f>
        <v>－</v>
      </c>
    </row>
    <row r="394" spans="1:6" ht="24">
      <c r="A394" s="15"/>
      <c r="B394" s="3" t="s">
        <v>194</v>
      </c>
      <c r="C394" s="34"/>
      <c r="D394" s="34"/>
      <c r="E394" s="33" t="str">
        <f>IF(A394=1,1*C394*D394,"－")</f>
        <v>－</v>
      </c>
      <c r="F394" s="5" t="str">
        <f>IF(A394=1,1*C394*2,"－")</f>
        <v>－</v>
      </c>
    </row>
    <row r="395" spans="1:6" ht="14.25">
      <c r="A395" s="14"/>
      <c r="B395" s="2"/>
      <c r="C395" s="32"/>
      <c r="D395" s="32"/>
      <c r="E395" s="33" t="str">
        <f>IF(A395=1,1*C395*D395,"－")</f>
        <v>－</v>
      </c>
      <c r="F395" s="5" t="str">
        <f>IF(A395=1,1*C395*2,"－")</f>
        <v>－</v>
      </c>
    </row>
    <row r="396" spans="1:6" ht="14.25">
      <c r="A396" s="14"/>
      <c r="B396" s="2"/>
      <c r="C396" s="32"/>
      <c r="D396" s="32"/>
      <c r="E396" s="33" t="str">
        <f>IF(A396=1,1*C396*D396,"－")</f>
        <v>－</v>
      </c>
      <c r="F396" s="5" t="str">
        <f>IF(A396=1,1*C396*2,"－")</f>
        <v>－</v>
      </c>
    </row>
    <row r="397" ht="13.5">
      <c r="A397" s="16" t="s">
        <v>282</v>
      </c>
    </row>
    <row r="398" ht="14.25">
      <c r="A398" s="12"/>
    </row>
    <row r="399" spans="1:5" ht="14.25">
      <c r="A399" s="12" t="s">
        <v>195</v>
      </c>
      <c r="C399" s="31" t="s">
        <v>273</v>
      </c>
      <c r="D399" s="31" t="s">
        <v>274</v>
      </c>
      <c r="E399" s="31" t="s">
        <v>275</v>
      </c>
    </row>
    <row r="400" spans="1:6" ht="24">
      <c r="A400" s="14"/>
      <c r="B400" s="2" t="s">
        <v>291</v>
      </c>
      <c r="C400" s="32"/>
      <c r="D400" s="32"/>
      <c r="E400" s="33" t="str">
        <f>IF(A400=1,1*C400*D400,"－")</f>
        <v>－</v>
      </c>
      <c r="F400" s="5" t="str">
        <f>IF(A400=1,1*C400*2,"－")</f>
        <v>－</v>
      </c>
    </row>
    <row r="401" spans="1:6" ht="24">
      <c r="A401" s="15"/>
      <c r="B401" s="3" t="s">
        <v>292</v>
      </c>
      <c r="C401" s="34"/>
      <c r="D401" s="34"/>
      <c r="E401" s="33" t="str">
        <f>IF(A401=1,1*C401*D401,"－")</f>
        <v>－</v>
      </c>
      <c r="F401" s="5" t="str">
        <f>IF(A401=1,1*C401*2,"－")</f>
        <v>－</v>
      </c>
    </row>
    <row r="402" spans="1:6" ht="14.25">
      <c r="A402" s="15"/>
      <c r="B402" s="3" t="s">
        <v>196</v>
      </c>
      <c r="C402" s="34"/>
      <c r="D402" s="34"/>
      <c r="E402" s="33" t="str">
        <f>IF(A402=1,1*C402*D402,"－")</f>
        <v>－</v>
      </c>
      <c r="F402" s="5" t="str">
        <f>IF(A402=1,1*C402*2,"－")</f>
        <v>－</v>
      </c>
    </row>
    <row r="403" spans="1:6" ht="14.25">
      <c r="A403" s="14"/>
      <c r="B403" s="2"/>
      <c r="C403" s="32"/>
      <c r="D403" s="32"/>
      <c r="E403" s="33" t="str">
        <f>IF(A403=1,1*C403*D403,"－")</f>
        <v>－</v>
      </c>
      <c r="F403" s="5" t="str">
        <f>IF(A403=1,1*C403*2,"－")</f>
        <v>－</v>
      </c>
    </row>
    <row r="404" spans="1:6" ht="14.25">
      <c r="A404" s="14"/>
      <c r="B404" s="2"/>
      <c r="C404" s="32"/>
      <c r="D404" s="32"/>
      <c r="E404" s="33" t="str">
        <f>IF(A404=1,1*C404*D404,"－")</f>
        <v>－</v>
      </c>
      <c r="F404" s="5" t="str">
        <f>IF(A404=1,1*C404*2,"－")</f>
        <v>－</v>
      </c>
    </row>
    <row r="405" ht="13.5">
      <c r="A405" s="16" t="s">
        <v>282</v>
      </c>
    </row>
    <row r="406" ht="14.25">
      <c r="A406" s="12"/>
    </row>
    <row r="407" spans="1:5" ht="14.25">
      <c r="A407" s="12" t="s">
        <v>197</v>
      </c>
      <c r="C407" s="31" t="s">
        <v>273</v>
      </c>
      <c r="D407" s="31" t="s">
        <v>274</v>
      </c>
      <c r="E407" s="31" t="s">
        <v>275</v>
      </c>
    </row>
    <row r="408" spans="1:6" ht="14.25">
      <c r="A408" s="14"/>
      <c r="B408" s="2" t="s">
        <v>198</v>
      </c>
      <c r="C408" s="32"/>
      <c r="D408" s="32"/>
      <c r="E408" s="33" t="str">
        <f>IF(A408=1,1*C408*D408,"－")</f>
        <v>－</v>
      </c>
      <c r="F408" s="5" t="str">
        <f>IF(A408=1,1*C408*2,"－")</f>
        <v>－</v>
      </c>
    </row>
    <row r="409" spans="1:6" ht="24">
      <c r="A409" s="15"/>
      <c r="B409" s="3" t="s">
        <v>293</v>
      </c>
      <c r="C409" s="34"/>
      <c r="D409" s="34"/>
      <c r="E409" s="33" t="str">
        <f>IF(A409=1,1*C409*D409,"－")</f>
        <v>－</v>
      </c>
      <c r="F409" s="5" t="str">
        <f>IF(A409=1,1*C409*2,"－")</f>
        <v>－</v>
      </c>
    </row>
    <row r="410" spans="1:6" ht="14.25">
      <c r="A410" s="14"/>
      <c r="B410" s="2"/>
      <c r="C410" s="32"/>
      <c r="D410" s="32"/>
      <c r="E410" s="33" t="str">
        <f>IF(A410=1,1*C410*D410,"－")</f>
        <v>－</v>
      </c>
      <c r="F410" s="5" t="str">
        <f>IF(A410=1,1*C410*2,"－")</f>
        <v>－</v>
      </c>
    </row>
    <row r="411" spans="1:6" ht="14.25">
      <c r="A411" s="14"/>
      <c r="B411" s="2"/>
      <c r="C411" s="32"/>
      <c r="D411" s="32"/>
      <c r="E411" s="33" t="str">
        <f>IF(A411=1,1*C411*D411,"－")</f>
        <v>－</v>
      </c>
      <c r="F411" s="5" t="str">
        <f>IF(A411=1,1*C411*2,"－")</f>
        <v>－</v>
      </c>
    </row>
    <row r="412" ht="13.5">
      <c r="A412" s="16" t="s">
        <v>282</v>
      </c>
    </row>
    <row r="413" ht="14.25">
      <c r="A413" s="12"/>
    </row>
    <row r="414" spans="1:5" ht="14.25">
      <c r="A414" s="12" t="s">
        <v>199</v>
      </c>
      <c r="C414" s="31" t="s">
        <v>273</v>
      </c>
      <c r="D414" s="31" t="s">
        <v>274</v>
      </c>
      <c r="E414" s="31" t="s">
        <v>275</v>
      </c>
    </row>
    <row r="415" spans="1:6" ht="24">
      <c r="A415" s="14"/>
      <c r="B415" s="2" t="s">
        <v>200</v>
      </c>
      <c r="C415" s="32"/>
      <c r="D415" s="32"/>
      <c r="E415" s="33" t="str">
        <f aca="true" t="shared" si="40" ref="E415:E420">IF(A415=1,1*C415*D415,"－")</f>
        <v>－</v>
      </c>
      <c r="F415" s="5" t="str">
        <f aca="true" t="shared" si="41" ref="F415:F420">IF(A415=1,1*C415*2,"－")</f>
        <v>－</v>
      </c>
    </row>
    <row r="416" spans="1:6" ht="14.25">
      <c r="A416" s="15"/>
      <c r="B416" s="3" t="s">
        <v>201</v>
      </c>
      <c r="C416" s="34"/>
      <c r="D416" s="34"/>
      <c r="E416" s="33" t="str">
        <f t="shared" si="40"/>
        <v>－</v>
      </c>
      <c r="F416" s="5" t="str">
        <f t="shared" si="41"/>
        <v>－</v>
      </c>
    </row>
    <row r="417" spans="1:6" ht="14.25">
      <c r="A417" s="15"/>
      <c r="B417" s="3" t="s">
        <v>202</v>
      </c>
      <c r="C417" s="34"/>
      <c r="D417" s="34"/>
      <c r="E417" s="33" t="str">
        <f t="shared" si="40"/>
        <v>－</v>
      </c>
      <c r="F417" s="5" t="str">
        <f t="shared" si="41"/>
        <v>－</v>
      </c>
    </row>
    <row r="418" spans="1:6" ht="14.25">
      <c r="A418" s="15"/>
      <c r="B418" s="3" t="s">
        <v>203</v>
      </c>
      <c r="C418" s="34"/>
      <c r="D418" s="34"/>
      <c r="E418" s="33" t="str">
        <f t="shared" si="40"/>
        <v>－</v>
      </c>
      <c r="F418" s="5" t="str">
        <f t="shared" si="41"/>
        <v>－</v>
      </c>
    </row>
    <row r="419" spans="1:6" ht="14.25">
      <c r="A419" s="14"/>
      <c r="B419" s="2"/>
      <c r="C419" s="32"/>
      <c r="D419" s="32"/>
      <c r="E419" s="33" t="str">
        <f t="shared" si="40"/>
        <v>－</v>
      </c>
      <c r="F419" s="5" t="str">
        <f t="shared" si="41"/>
        <v>－</v>
      </c>
    </row>
    <row r="420" spans="1:6" ht="14.25">
      <c r="A420" s="14"/>
      <c r="B420" s="2"/>
      <c r="C420" s="32"/>
      <c r="D420" s="32"/>
      <c r="E420" s="33" t="str">
        <f t="shared" si="40"/>
        <v>－</v>
      </c>
      <c r="F420" s="5" t="str">
        <f t="shared" si="41"/>
        <v>－</v>
      </c>
    </row>
    <row r="421" ht="13.5">
      <c r="A421" s="16" t="s">
        <v>282</v>
      </c>
    </row>
    <row r="422" ht="14.25">
      <c r="A422" s="12"/>
    </row>
    <row r="423" ht="14.25">
      <c r="A423" s="12"/>
    </row>
    <row r="424" spans="1:6" ht="14.25">
      <c r="A424" s="13" t="s">
        <v>204</v>
      </c>
      <c r="C424" s="20" t="s">
        <v>277</v>
      </c>
      <c r="D424" s="28">
        <f>SUM(E427:E456)</f>
        <v>0</v>
      </c>
      <c r="E424" s="29" t="s">
        <v>281</v>
      </c>
      <c r="F424" s="30">
        <f>SUM(F427:F456)</f>
        <v>0</v>
      </c>
    </row>
    <row r="425" ht="14.25">
      <c r="A425" s="12"/>
    </row>
    <row r="426" spans="1:5" ht="14.25">
      <c r="A426" s="12" t="s">
        <v>205</v>
      </c>
      <c r="C426" s="31" t="s">
        <v>273</v>
      </c>
      <c r="D426" s="31" t="s">
        <v>274</v>
      </c>
      <c r="E426" s="31" t="s">
        <v>275</v>
      </c>
    </row>
    <row r="427" spans="1:6" ht="24">
      <c r="A427" s="14"/>
      <c r="B427" s="2" t="s">
        <v>206</v>
      </c>
      <c r="C427" s="32"/>
      <c r="D427" s="32"/>
      <c r="E427" s="33" t="str">
        <f>IF(A427=1,1*C427*D427,"－")</f>
        <v>－</v>
      </c>
      <c r="F427" s="5" t="str">
        <f>IF(A427=1,1*C427*2,"－")</f>
        <v>－</v>
      </c>
    </row>
    <row r="428" spans="1:6" ht="24">
      <c r="A428" s="15"/>
      <c r="B428" s="3" t="s">
        <v>207</v>
      </c>
      <c r="C428" s="34"/>
      <c r="D428" s="34"/>
      <c r="E428" s="33" t="str">
        <f aca="true" t="shared" si="42" ref="E428:E433">IF(A428=1,1*C428*D428,"－")</f>
        <v>－</v>
      </c>
      <c r="F428" s="5" t="str">
        <f aca="true" t="shared" si="43" ref="F428:F433">IF(A428=1,1*C428*2,"－")</f>
        <v>－</v>
      </c>
    </row>
    <row r="429" spans="1:6" ht="24">
      <c r="A429" s="15"/>
      <c r="B429" s="3" t="s">
        <v>294</v>
      </c>
      <c r="C429" s="34"/>
      <c r="D429" s="34"/>
      <c r="E429" s="33" t="str">
        <f t="shared" si="42"/>
        <v>－</v>
      </c>
      <c r="F429" s="5" t="str">
        <f t="shared" si="43"/>
        <v>－</v>
      </c>
    </row>
    <row r="430" spans="1:6" ht="14.25">
      <c r="A430" s="15"/>
      <c r="B430" s="3" t="s">
        <v>208</v>
      </c>
      <c r="C430" s="34"/>
      <c r="D430" s="34"/>
      <c r="E430" s="33" t="str">
        <f t="shared" si="42"/>
        <v>－</v>
      </c>
      <c r="F430" s="5" t="str">
        <f t="shared" si="43"/>
        <v>－</v>
      </c>
    </row>
    <row r="431" spans="1:6" ht="24">
      <c r="A431" s="15"/>
      <c r="B431" s="3" t="s">
        <v>209</v>
      </c>
      <c r="C431" s="34"/>
      <c r="D431" s="34"/>
      <c r="E431" s="33" t="str">
        <f t="shared" si="42"/>
        <v>－</v>
      </c>
      <c r="F431" s="5" t="str">
        <f t="shared" si="43"/>
        <v>－</v>
      </c>
    </row>
    <row r="432" spans="1:6" ht="14.25">
      <c r="A432" s="14"/>
      <c r="B432" s="2"/>
      <c r="C432" s="32"/>
      <c r="D432" s="32"/>
      <c r="E432" s="33" t="str">
        <f t="shared" si="42"/>
        <v>－</v>
      </c>
      <c r="F432" s="5" t="str">
        <f t="shared" si="43"/>
        <v>－</v>
      </c>
    </row>
    <row r="433" spans="1:6" ht="14.25">
      <c r="A433" s="14"/>
      <c r="B433" s="2"/>
      <c r="C433" s="32"/>
      <c r="D433" s="32"/>
      <c r="E433" s="33" t="str">
        <f t="shared" si="42"/>
        <v>－</v>
      </c>
      <c r="F433" s="5" t="str">
        <f t="shared" si="43"/>
        <v>－</v>
      </c>
    </row>
    <row r="434" ht="13.5">
      <c r="A434" s="16" t="s">
        <v>282</v>
      </c>
    </row>
    <row r="435" ht="14.25">
      <c r="A435" s="12"/>
    </row>
    <row r="436" spans="1:5" ht="14.25">
      <c r="A436" s="12" t="s">
        <v>210</v>
      </c>
      <c r="C436" s="31" t="s">
        <v>273</v>
      </c>
      <c r="D436" s="31" t="s">
        <v>274</v>
      </c>
      <c r="E436" s="31" t="s">
        <v>275</v>
      </c>
    </row>
    <row r="437" spans="1:6" ht="14.25">
      <c r="A437" s="14"/>
      <c r="B437" s="2" t="s">
        <v>295</v>
      </c>
      <c r="C437" s="32"/>
      <c r="D437" s="32"/>
      <c r="E437" s="33" t="str">
        <f>IF(A437=1,1*C437*D437,"－")</f>
        <v>－</v>
      </c>
      <c r="F437" s="5" t="str">
        <f>IF(A437=1,1*C437*2,"－")</f>
        <v>－</v>
      </c>
    </row>
    <row r="438" spans="1:6" ht="14.25">
      <c r="A438" s="15"/>
      <c r="B438" s="3" t="s">
        <v>211</v>
      </c>
      <c r="C438" s="34"/>
      <c r="D438" s="34"/>
      <c r="E438" s="33" t="str">
        <f>IF(A438=1,1*C438*D438,"－")</f>
        <v>－</v>
      </c>
      <c r="F438" s="5" t="str">
        <f>IF(A438=1,1*C438*2,"－")</f>
        <v>－</v>
      </c>
    </row>
    <row r="439" spans="1:6" ht="24">
      <c r="A439" s="15"/>
      <c r="B439" s="3" t="s">
        <v>212</v>
      </c>
      <c r="C439" s="34"/>
      <c r="D439" s="34"/>
      <c r="E439" s="33" t="str">
        <f>IF(A439=1,1*C439*D439,"－")</f>
        <v>－</v>
      </c>
      <c r="F439" s="5" t="str">
        <f>IF(A439=1,1*C439*2,"－")</f>
        <v>－</v>
      </c>
    </row>
    <row r="440" spans="1:6" ht="14.25">
      <c r="A440" s="14"/>
      <c r="B440" s="2"/>
      <c r="C440" s="32"/>
      <c r="D440" s="32"/>
      <c r="E440" s="33" t="str">
        <f>IF(A440=1,1*C440*D440,"－")</f>
        <v>－</v>
      </c>
      <c r="F440" s="5" t="str">
        <f>IF(A440=1,1*C440*2,"－")</f>
        <v>－</v>
      </c>
    </row>
    <row r="441" spans="1:6" ht="14.25">
      <c r="A441" s="14"/>
      <c r="B441" s="2"/>
      <c r="C441" s="32"/>
      <c r="D441" s="32"/>
      <c r="E441" s="33" t="str">
        <f>IF(A441=1,1*C441*D441,"－")</f>
        <v>－</v>
      </c>
      <c r="F441" s="5" t="str">
        <f>IF(A441=1,1*C441*2,"－")</f>
        <v>－</v>
      </c>
    </row>
    <row r="442" ht="13.5">
      <c r="A442" s="16" t="s">
        <v>282</v>
      </c>
    </row>
    <row r="443" ht="14.25">
      <c r="A443" s="12"/>
    </row>
    <row r="444" spans="1:5" ht="14.25">
      <c r="A444" s="12" t="s">
        <v>213</v>
      </c>
      <c r="C444" s="31" t="s">
        <v>273</v>
      </c>
      <c r="D444" s="31" t="s">
        <v>274</v>
      </c>
      <c r="E444" s="31" t="s">
        <v>275</v>
      </c>
    </row>
    <row r="445" spans="1:6" ht="14.25">
      <c r="A445" s="14"/>
      <c r="B445" s="2" t="s">
        <v>214</v>
      </c>
      <c r="C445" s="32"/>
      <c r="D445" s="32"/>
      <c r="E445" s="33" t="str">
        <f>IF(A445=1,1*C445*D445,"－")</f>
        <v>－</v>
      </c>
      <c r="F445" s="5" t="str">
        <f>IF(A445=1,1*C445*2,"－")</f>
        <v>－</v>
      </c>
    </row>
    <row r="446" spans="1:6" ht="14.25">
      <c r="A446" s="14"/>
      <c r="B446" s="2"/>
      <c r="C446" s="32"/>
      <c r="D446" s="32"/>
      <c r="E446" s="33" t="str">
        <f>IF(A446=1,1*C446*D446,"－")</f>
        <v>－</v>
      </c>
      <c r="F446" s="5" t="str">
        <f>IF(A446=1,1*C446*2,"－")</f>
        <v>－</v>
      </c>
    </row>
    <row r="447" spans="1:6" ht="14.25">
      <c r="A447" s="14"/>
      <c r="B447" s="2"/>
      <c r="C447" s="32"/>
      <c r="D447" s="32"/>
      <c r="E447" s="33" t="str">
        <f>IF(A447=1,1*C447*D447,"－")</f>
        <v>－</v>
      </c>
      <c r="F447" s="5" t="str">
        <f>IF(A447=1,1*C447*2,"－")</f>
        <v>－</v>
      </c>
    </row>
    <row r="448" ht="13.5">
      <c r="A448" s="16" t="s">
        <v>282</v>
      </c>
    </row>
    <row r="449" ht="14.25">
      <c r="A449" s="12"/>
    </row>
    <row r="450" spans="1:5" ht="14.25">
      <c r="A450" s="12" t="s">
        <v>215</v>
      </c>
      <c r="C450" s="31" t="s">
        <v>273</v>
      </c>
      <c r="D450" s="31" t="s">
        <v>274</v>
      </c>
      <c r="E450" s="31" t="s">
        <v>275</v>
      </c>
    </row>
    <row r="451" spans="1:6" ht="14.25">
      <c r="A451" s="14"/>
      <c r="B451" s="2" t="s">
        <v>216</v>
      </c>
      <c r="C451" s="32"/>
      <c r="D451" s="32"/>
      <c r="E451" s="33" t="str">
        <f aca="true" t="shared" si="44" ref="E451:E456">IF(A451=1,1*C451*D451,"－")</f>
        <v>－</v>
      </c>
      <c r="F451" s="5" t="str">
        <f aca="true" t="shared" si="45" ref="F451:F456">IF(A451=1,1*C451*2,"－")</f>
        <v>－</v>
      </c>
    </row>
    <row r="452" spans="1:6" ht="14.25">
      <c r="A452" s="15"/>
      <c r="B452" s="3" t="s">
        <v>217</v>
      </c>
      <c r="C452" s="34"/>
      <c r="D452" s="34"/>
      <c r="E452" s="33" t="str">
        <f t="shared" si="44"/>
        <v>－</v>
      </c>
      <c r="F452" s="5" t="str">
        <f t="shared" si="45"/>
        <v>－</v>
      </c>
    </row>
    <row r="453" spans="1:6" ht="14.25">
      <c r="A453" s="15"/>
      <c r="B453" s="3" t="s">
        <v>218</v>
      </c>
      <c r="C453" s="34"/>
      <c r="D453" s="34"/>
      <c r="E453" s="33" t="str">
        <f t="shared" si="44"/>
        <v>－</v>
      </c>
      <c r="F453" s="5" t="str">
        <f t="shared" si="45"/>
        <v>－</v>
      </c>
    </row>
    <row r="454" spans="1:6" ht="14.25">
      <c r="A454" s="15"/>
      <c r="B454" s="3" t="s">
        <v>219</v>
      </c>
      <c r="C454" s="34"/>
      <c r="D454" s="34"/>
      <c r="E454" s="33" t="str">
        <f t="shared" si="44"/>
        <v>－</v>
      </c>
      <c r="F454" s="5" t="str">
        <f t="shared" si="45"/>
        <v>－</v>
      </c>
    </row>
    <row r="455" spans="1:6" ht="14.25">
      <c r="A455" s="14"/>
      <c r="B455" s="2"/>
      <c r="C455" s="32"/>
      <c r="D455" s="32"/>
      <c r="E455" s="33" t="str">
        <f t="shared" si="44"/>
        <v>－</v>
      </c>
      <c r="F455" s="5" t="str">
        <f t="shared" si="45"/>
        <v>－</v>
      </c>
    </row>
    <row r="456" spans="1:6" ht="14.25">
      <c r="A456" s="14"/>
      <c r="B456" s="2"/>
      <c r="C456" s="32"/>
      <c r="D456" s="32"/>
      <c r="E456" s="33" t="str">
        <f t="shared" si="44"/>
        <v>－</v>
      </c>
      <c r="F456" s="5" t="str">
        <f t="shared" si="45"/>
        <v>－</v>
      </c>
    </row>
    <row r="457" ht="13.5">
      <c r="A457" s="16" t="s">
        <v>282</v>
      </c>
    </row>
    <row r="458" ht="14.25">
      <c r="A458" s="13"/>
    </row>
    <row r="459" ht="14.25">
      <c r="A459" s="13"/>
    </row>
    <row r="460" spans="1:6" ht="14.25">
      <c r="A460" s="13" t="s">
        <v>220</v>
      </c>
      <c r="C460" s="20" t="s">
        <v>277</v>
      </c>
      <c r="D460" s="28">
        <f>SUM(E463:E484)</f>
        <v>0</v>
      </c>
      <c r="E460" s="29" t="s">
        <v>281</v>
      </c>
      <c r="F460" s="30">
        <f>SUM(F463:F484)</f>
        <v>0</v>
      </c>
    </row>
    <row r="461" ht="14.25">
      <c r="A461" s="13"/>
    </row>
    <row r="462" spans="1:5" ht="14.25">
      <c r="A462" s="12" t="s">
        <v>221</v>
      </c>
      <c r="C462" s="31" t="s">
        <v>273</v>
      </c>
      <c r="D462" s="31" t="s">
        <v>274</v>
      </c>
      <c r="E462" s="31" t="s">
        <v>275</v>
      </c>
    </row>
    <row r="463" spans="1:6" ht="24">
      <c r="A463" s="14"/>
      <c r="B463" s="2" t="s">
        <v>222</v>
      </c>
      <c r="C463" s="32"/>
      <c r="D463" s="32"/>
      <c r="E463" s="33" t="str">
        <f>IF(A463=1,1*C463*D463,"－")</f>
        <v>－</v>
      </c>
      <c r="F463" s="5" t="str">
        <f>IF(A463=1,1*C463*2,"－")</f>
        <v>－</v>
      </c>
    </row>
    <row r="464" spans="1:6" ht="14.25">
      <c r="A464" s="15"/>
      <c r="B464" s="3" t="s">
        <v>223</v>
      </c>
      <c r="C464" s="34"/>
      <c r="D464" s="34"/>
      <c r="E464" s="33" t="str">
        <f>IF(A464=1,1*C464*D464,"－")</f>
        <v>－</v>
      </c>
      <c r="F464" s="5" t="str">
        <f>IF(A464=1,1*C464*2,"－")</f>
        <v>－</v>
      </c>
    </row>
    <row r="465" spans="1:6" ht="14.25">
      <c r="A465" s="15"/>
      <c r="B465" s="3" t="s">
        <v>224</v>
      </c>
      <c r="C465" s="34"/>
      <c r="D465" s="34"/>
      <c r="E465" s="33" t="str">
        <f>IF(A465=1,1*C465*D465,"－")</f>
        <v>－</v>
      </c>
      <c r="F465" s="5" t="str">
        <f>IF(A465=1,1*C465*2,"－")</f>
        <v>－</v>
      </c>
    </row>
    <row r="466" spans="1:6" ht="14.25">
      <c r="A466" s="14"/>
      <c r="B466" s="2"/>
      <c r="C466" s="32"/>
      <c r="D466" s="32"/>
      <c r="E466" s="33" t="str">
        <f>IF(A466=1,1*C466*D466,"－")</f>
        <v>－</v>
      </c>
      <c r="F466" s="5" t="str">
        <f>IF(A466=1,1*C466*2,"－")</f>
        <v>－</v>
      </c>
    </row>
    <row r="467" spans="1:6" ht="14.25">
      <c r="A467" s="14"/>
      <c r="B467" s="2"/>
      <c r="C467" s="32"/>
      <c r="D467" s="32"/>
      <c r="E467" s="33" t="str">
        <f>IF(A467=1,1*C467*D467,"－")</f>
        <v>－</v>
      </c>
      <c r="F467" s="5" t="str">
        <f>IF(A467=1,1*C467*2,"－")</f>
        <v>－</v>
      </c>
    </row>
    <row r="468" ht="13.5">
      <c r="A468" s="16" t="s">
        <v>282</v>
      </c>
    </row>
    <row r="469" ht="14.25">
      <c r="A469" s="12"/>
    </row>
    <row r="470" spans="1:5" ht="14.25">
      <c r="A470" s="12" t="s">
        <v>296</v>
      </c>
      <c r="C470" s="31" t="s">
        <v>273</v>
      </c>
      <c r="D470" s="31" t="s">
        <v>274</v>
      </c>
      <c r="E470" s="31" t="s">
        <v>275</v>
      </c>
    </row>
    <row r="471" spans="1:6" ht="14.25">
      <c r="A471" s="14"/>
      <c r="B471" s="2" t="s">
        <v>225</v>
      </c>
      <c r="C471" s="32"/>
      <c r="D471" s="32"/>
      <c r="E471" s="33" t="str">
        <f>IF(A471=1,1*C471*D471,"－")</f>
        <v>－</v>
      </c>
      <c r="F471" s="5" t="str">
        <f>IF(A471=1,1*C471*2,"－")</f>
        <v>－</v>
      </c>
    </row>
    <row r="472" spans="1:6" ht="14.25">
      <c r="A472" s="15"/>
      <c r="B472" s="3" t="s">
        <v>226</v>
      </c>
      <c r="C472" s="34"/>
      <c r="D472" s="34"/>
      <c r="E472" s="33" t="str">
        <f>IF(A472=1,1*C472*D472,"－")</f>
        <v>－</v>
      </c>
      <c r="F472" s="5" t="str">
        <f>IF(A472=1,1*C472*2,"－")</f>
        <v>－</v>
      </c>
    </row>
    <row r="473" spans="1:6" ht="14.25">
      <c r="A473" s="14"/>
      <c r="B473" s="2"/>
      <c r="C473" s="32"/>
      <c r="D473" s="32"/>
      <c r="E473" s="33" t="str">
        <f>IF(A473=1,1*C473*D473,"－")</f>
        <v>－</v>
      </c>
      <c r="F473" s="5" t="str">
        <f>IF(A473=1,1*C473*2,"－")</f>
        <v>－</v>
      </c>
    </row>
    <row r="474" spans="1:6" ht="14.25">
      <c r="A474" s="14"/>
      <c r="B474" s="2"/>
      <c r="C474" s="32"/>
      <c r="D474" s="32"/>
      <c r="E474" s="33" t="str">
        <f>IF(A474=1,1*C474*D474,"－")</f>
        <v>－</v>
      </c>
      <c r="F474" s="5" t="str">
        <f>IF(A474=1,1*C474*2,"－")</f>
        <v>－</v>
      </c>
    </row>
    <row r="475" ht="13.5">
      <c r="A475" s="16" t="s">
        <v>282</v>
      </c>
    </row>
    <row r="476" ht="14.25">
      <c r="A476" s="12"/>
    </row>
    <row r="477" spans="1:5" ht="14.25">
      <c r="A477" s="12" t="s">
        <v>227</v>
      </c>
      <c r="C477" s="31" t="s">
        <v>273</v>
      </c>
      <c r="D477" s="31" t="s">
        <v>274</v>
      </c>
      <c r="E477" s="31" t="s">
        <v>275</v>
      </c>
    </row>
    <row r="478" spans="1:6" ht="36">
      <c r="A478" s="14"/>
      <c r="B478" s="2" t="s">
        <v>228</v>
      </c>
      <c r="C478" s="32"/>
      <c r="D478" s="32"/>
      <c r="E478" s="33" t="str">
        <f>IF(A478=1,1*C478*D478,"－")</f>
        <v>－</v>
      </c>
      <c r="F478" s="5" t="str">
        <f>IF(A478=1,1*C478*2,"－")</f>
        <v>－</v>
      </c>
    </row>
    <row r="479" spans="1:6" ht="24">
      <c r="A479" s="15"/>
      <c r="B479" s="3" t="s">
        <v>229</v>
      </c>
      <c r="C479" s="34"/>
      <c r="D479" s="34"/>
      <c r="E479" s="33" t="str">
        <f aca="true" t="shared" si="46" ref="E479:E484">IF(A479=1,1*C479*D479,"－")</f>
        <v>－</v>
      </c>
      <c r="F479" s="5" t="str">
        <f aca="true" t="shared" si="47" ref="F479:F484">IF(A479=1,1*C479*2,"－")</f>
        <v>－</v>
      </c>
    </row>
    <row r="480" spans="1:6" ht="14.25">
      <c r="A480" s="15"/>
      <c r="B480" s="3" t="s">
        <v>230</v>
      </c>
      <c r="C480" s="34"/>
      <c r="D480" s="34"/>
      <c r="E480" s="33" t="str">
        <f t="shared" si="46"/>
        <v>－</v>
      </c>
      <c r="F480" s="5" t="str">
        <f t="shared" si="47"/>
        <v>－</v>
      </c>
    </row>
    <row r="481" spans="1:6" ht="14.25">
      <c r="A481" s="15"/>
      <c r="B481" s="3" t="s">
        <v>231</v>
      </c>
      <c r="C481" s="34"/>
      <c r="D481" s="34"/>
      <c r="E481" s="33" t="str">
        <f t="shared" si="46"/>
        <v>－</v>
      </c>
      <c r="F481" s="5" t="str">
        <f t="shared" si="47"/>
        <v>－</v>
      </c>
    </row>
    <row r="482" spans="1:6" ht="14.25">
      <c r="A482" s="15"/>
      <c r="B482" s="3" t="s">
        <v>297</v>
      </c>
      <c r="C482" s="34"/>
      <c r="D482" s="34"/>
      <c r="E482" s="33" t="str">
        <f t="shared" si="46"/>
        <v>－</v>
      </c>
      <c r="F482" s="5" t="str">
        <f t="shared" si="47"/>
        <v>－</v>
      </c>
    </row>
    <row r="483" spans="1:6" ht="14.25">
      <c r="A483" s="14"/>
      <c r="B483" s="2"/>
      <c r="C483" s="32"/>
      <c r="D483" s="32"/>
      <c r="E483" s="33" t="str">
        <f t="shared" si="46"/>
        <v>－</v>
      </c>
      <c r="F483" s="5" t="str">
        <f t="shared" si="47"/>
        <v>－</v>
      </c>
    </row>
    <row r="484" spans="1:6" ht="14.25">
      <c r="A484" s="14"/>
      <c r="B484" s="2"/>
      <c r="C484" s="32"/>
      <c r="D484" s="32"/>
      <c r="E484" s="33" t="str">
        <f t="shared" si="46"/>
        <v>－</v>
      </c>
      <c r="F484" s="5" t="str">
        <f t="shared" si="47"/>
        <v>－</v>
      </c>
    </row>
    <row r="485" ht="13.5">
      <c r="A485" s="16" t="s">
        <v>282</v>
      </c>
    </row>
    <row r="486" ht="14.25">
      <c r="A486" s="12"/>
    </row>
    <row r="487" ht="14.25">
      <c r="A487" s="12"/>
    </row>
    <row r="488" spans="1:6" ht="14.25">
      <c r="A488" s="13" t="s">
        <v>232</v>
      </c>
      <c r="C488" s="20" t="s">
        <v>277</v>
      </c>
      <c r="D488" s="28">
        <f>SUM(E491:E520)</f>
        <v>0</v>
      </c>
      <c r="E488" s="29" t="s">
        <v>281</v>
      </c>
      <c r="F488" s="30">
        <f>SUM(F491:F520)</f>
        <v>0</v>
      </c>
    </row>
    <row r="489" ht="14.25">
      <c r="A489" s="13"/>
    </row>
    <row r="490" spans="1:5" ht="14.25">
      <c r="A490" s="12" t="s">
        <v>233</v>
      </c>
      <c r="C490" s="31" t="s">
        <v>273</v>
      </c>
      <c r="D490" s="31" t="s">
        <v>274</v>
      </c>
      <c r="E490" s="31" t="s">
        <v>275</v>
      </c>
    </row>
    <row r="491" spans="1:6" ht="24">
      <c r="A491" s="14"/>
      <c r="B491" s="2" t="s">
        <v>234</v>
      </c>
      <c r="C491" s="32"/>
      <c r="D491" s="32"/>
      <c r="E491" s="33" t="str">
        <f>IF(A491=1,1*C491*D491,"－")</f>
        <v>－</v>
      </c>
      <c r="F491" s="5" t="str">
        <f>IF(A491=1,1*C491*2,"－")</f>
        <v>－</v>
      </c>
    </row>
    <row r="492" spans="1:6" ht="14.25">
      <c r="A492" s="15"/>
      <c r="B492" s="3" t="s">
        <v>235</v>
      </c>
      <c r="C492" s="34"/>
      <c r="D492" s="34"/>
      <c r="E492" s="33" t="str">
        <f>IF(A492=1,1*C492*D492,"－")</f>
        <v>－</v>
      </c>
      <c r="F492" s="5" t="str">
        <f>IF(A492=1,1*C492*2,"－")</f>
        <v>－</v>
      </c>
    </row>
    <row r="493" spans="1:6" ht="14.25">
      <c r="A493" s="14"/>
      <c r="B493" s="2"/>
      <c r="C493" s="32"/>
      <c r="D493" s="32"/>
      <c r="E493" s="33" t="str">
        <f>IF(A493=1,1*C493*D493,"－")</f>
        <v>－</v>
      </c>
      <c r="F493" s="5" t="str">
        <f>IF(A493=1,1*C493*2,"－")</f>
        <v>－</v>
      </c>
    </row>
    <row r="494" spans="1:6" ht="14.25">
      <c r="A494" s="14"/>
      <c r="B494" s="2"/>
      <c r="C494" s="32"/>
      <c r="D494" s="32"/>
      <c r="E494" s="33" t="str">
        <f>IF(A494=1,1*C494*D494,"－")</f>
        <v>－</v>
      </c>
      <c r="F494" s="5" t="str">
        <f>IF(A494=1,1*C494*2,"－")</f>
        <v>－</v>
      </c>
    </row>
    <row r="495" ht="13.5">
      <c r="A495" s="16" t="s">
        <v>282</v>
      </c>
    </row>
    <row r="496" ht="14.25">
      <c r="A496" s="12"/>
    </row>
    <row r="497" spans="1:5" ht="14.25">
      <c r="A497" s="12" t="s">
        <v>236</v>
      </c>
      <c r="C497" s="31" t="s">
        <v>273</v>
      </c>
      <c r="D497" s="31" t="s">
        <v>274</v>
      </c>
      <c r="E497" s="31" t="s">
        <v>275</v>
      </c>
    </row>
    <row r="498" spans="1:6" ht="24">
      <c r="A498" s="14"/>
      <c r="B498" s="2" t="s">
        <v>237</v>
      </c>
      <c r="C498" s="32"/>
      <c r="D498" s="32"/>
      <c r="E498" s="33" t="str">
        <f>IF(A498=1,1*C498*D498,"－")</f>
        <v>－</v>
      </c>
      <c r="F498" s="5" t="str">
        <f>IF(A498=1,1*C498*2,"－")</f>
        <v>－</v>
      </c>
    </row>
    <row r="499" spans="1:6" ht="14.25">
      <c r="A499" s="14"/>
      <c r="B499" s="2"/>
      <c r="C499" s="32"/>
      <c r="D499" s="32"/>
      <c r="E499" s="33" t="str">
        <f>IF(A499=1,1*C499*D499,"－")</f>
        <v>－</v>
      </c>
      <c r="F499" s="5" t="str">
        <f>IF(A499=1,1*C499*2,"－")</f>
        <v>－</v>
      </c>
    </row>
    <row r="500" spans="1:6" ht="14.25">
      <c r="A500" s="14"/>
      <c r="B500" s="2"/>
      <c r="C500" s="32"/>
      <c r="D500" s="32"/>
      <c r="E500" s="33" t="str">
        <f>IF(A500=1,1*C500*D500,"－")</f>
        <v>－</v>
      </c>
      <c r="F500" s="5" t="str">
        <f>IF(A500=1,1*C500*2,"－")</f>
        <v>－</v>
      </c>
    </row>
    <row r="501" ht="13.5">
      <c r="A501" s="16" t="s">
        <v>282</v>
      </c>
    </row>
    <row r="502" ht="14.25">
      <c r="A502" s="12"/>
    </row>
    <row r="503" spans="1:5" ht="14.25">
      <c r="A503" s="12" t="s">
        <v>238</v>
      </c>
      <c r="C503" s="31" t="s">
        <v>273</v>
      </c>
      <c r="D503" s="31" t="s">
        <v>274</v>
      </c>
      <c r="E503" s="31" t="s">
        <v>275</v>
      </c>
    </row>
    <row r="504" spans="1:6" ht="24">
      <c r="A504" s="14"/>
      <c r="B504" s="2" t="s">
        <v>239</v>
      </c>
      <c r="C504" s="32"/>
      <c r="D504" s="32"/>
      <c r="E504" s="33" t="str">
        <f>IF(A504=1,1*C504*D504,"－")</f>
        <v>－</v>
      </c>
      <c r="F504" s="5" t="str">
        <f>IF(A504=1,1*C504*2,"－")</f>
        <v>－</v>
      </c>
    </row>
    <row r="505" spans="1:6" ht="14.25">
      <c r="A505" s="15"/>
      <c r="B505" s="3" t="s">
        <v>240</v>
      </c>
      <c r="C505" s="34"/>
      <c r="D505" s="34"/>
      <c r="E505" s="33" t="str">
        <f>IF(A505=1,1*C505*D505,"－")</f>
        <v>－</v>
      </c>
      <c r="F505" s="5" t="str">
        <f>IF(A505=1,1*C505*2,"－")</f>
        <v>－</v>
      </c>
    </row>
    <row r="506" spans="1:6" ht="14.25">
      <c r="A506" s="14"/>
      <c r="B506" s="2"/>
      <c r="C506" s="32"/>
      <c r="D506" s="32"/>
      <c r="E506" s="33" t="str">
        <f>IF(A506=1,1*C506*D506,"－")</f>
        <v>－</v>
      </c>
      <c r="F506" s="5" t="str">
        <f>IF(A506=1,1*C506*2,"－")</f>
        <v>－</v>
      </c>
    </row>
    <row r="507" spans="1:6" ht="14.25">
      <c r="A507" s="14"/>
      <c r="B507" s="2"/>
      <c r="C507" s="32"/>
      <c r="D507" s="32"/>
      <c r="E507" s="33" t="str">
        <f>IF(A507=1,1*C507*D507,"－")</f>
        <v>－</v>
      </c>
      <c r="F507" s="5" t="str">
        <f>IF(A507=1,1*C507*2,"－")</f>
        <v>－</v>
      </c>
    </row>
    <row r="508" ht="13.5">
      <c r="A508" s="16" t="s">
        <v>282</v>
      </c>
    </row>
    <row r="509" ht="14.25">
      <c r="A509" s="12"/>
    </row>
    <row r="510" spans="1:5" ht="14.25">
      <c r="A510" s="12" t="s">
        <v>241</v>
      </c>
      <c r="C510" s="31" t="s">
        <v>273</v>
      </c>
      <c r="D510" s="31" t="s">
        <v>274</v>
      </c>
      <c r="E510" s="31" t="s">
        <v>275</v>
      </c>
    </row>
    <row r="511" spans="1:6" ht="14.25">
      <c r="A511" s="14"/>
      <c r="B511" s="2" t="s">
        <v>242</v>
      </c>
      <c r="C511" s="32"/>
      <c r="D511" s="32"/>
      <c r="E511" s="33" t="str">
        <f>IF(A511=1,1*C511*D511,"－")</f>
        <v>－</v>
      </c>
      <c r="F511" s="5" t="str">
        <f>IF(A511=1,1*C511*2,"－")</f>
        <v>－</v>
      </c>
    </row>
    <row r="512" spans="1:6" ht="14.25">
      <c r="A512" s="14"/>
      <c r="B512" s="2"/>
      <c r="C512" s="32"/>
      <c r="D512" s="32"/>
      <c r="E512" s="33" t="str">
        <f>IF(A512=1,1*C512*D512,"－")</f>
        <v>－</v>
      </c>
      <c r="F512" s="5" t="str">
        <f>IF(A512=1,1*C512*2,"－")</f>
        <v>－</v>
      </c>
    </row>
    <row r="513" spans="1:6" ht="14.25">
      <c r="A513" s="14"/>
      <c r="B513" s="2"/>
      <c r="C513" s="32"/>
      <c r="D513" s="32"/>
      <c r="E513" s="33" t="str">
        <f>IF(A513=1,1*C513*D513,"－")</f>
        <v>－</v>
      </c>
      <c r="F513" s="5" t="str">
        <f>IF(A513=1,1*C513*2,"－")</f>
        <v>－</v>
      </c>
    </row>
    <row r="514" ht="13.5">
      <c r="A514" s="16" t="s">
        <v>282</v>
      </c>
    </row>
    <row r="515" ht="14.25">
      <c r="A515" s="12"/>
    </row>
    <row r="516" spans="1:5" ht="14.25">
      <c r="A516" s="12" t="s">
        <v>243</v>
      </c>
      <c r="C516" s="31" t="s">
        <v>273</v>
      </c>
      <c r="D516" s="31" t="s">
        <v>274</v>
      </c>
      <c r="E516" s="31" t="s">
        <v>275</v>
      </c>
    </row>
    <row r="517" spans="1:6" ht="24">
      <c r="A517" s="14"/>
      <c r="B517" s="2" t="s">
        <v>244</v>
      </c>
      <c r="C517" s="32"/>
      <c r="D517" s="32"/>
      <c r="E517" s="33" t="str">
        <f>IF(A517=1,1*C517*D517,"－")</f>
        <v>－</v>
      </c>
      <c r="F517" s="5" t="str">
        <f>IF(A517=1,1*C517*2,"－")</f>
        <v>－</v>
      </c>
    </row>
    <row r="518" spans="1:6" ht="14.25">
      <c r="A518" s="15"/>
      <c r="B518" s="3" t="s">
        <v>245</v>
      </c>
      <c r="C518" s="34"/>
      <c r="D518" s="34"/>
      <c r="E518" s="33" t="str">
        <f>IF(A518=1,1*C518*D518,"－")</f>
        <v>－</v>
      </c>
      <c r="F518" s="5" t="str">
        <f>IF(A518=1,1*C518*2,"－")</f>
        <v>－</v>
      </c>
    </row>
    <row r="519" spans="1:6" ht="14.25">
      <c r="A519" s="14"/>
      <c r="B519" s="2"/>
      <c r="C519" s="32"/>
      <c r="D519" s="32"/>
      <c r="E519" s="33" t="str">
        <f>IF(A519=1,1*C519*D519,"－")</f>
        <v>－</v>
      </c>
      <c r="F519" s="5" t="str">
        <f>IF(A519=1,1*C519*2,"－")</f>
        <v>－</v>
      </c>
    </row>
    <row r="520" spans="1:6" ht="14.25">
      <c r="A520" s="14"/>
      <c r="B520" s="2"/>
      <c r="C520" s="32"/>
      <c r="D520" s="32"/>
      <c r="E520" s="33" t="str">
        <f>IF(A520=1,1*C520*D520,"－")</f>
        <v>－</v>
      </c>
      <c r="F520" s="5" t="str">
        <f>IF(A520=1,1*C520*2,"－")</f>
        <v>－</v>
      </c>
    </row>
    <row r="521" ht="13.5">
      <c r="A521" s="16" t="s">
        <v>282</v>
      </c>
    </row>
    <row r="522" ht="14.25">
      <c r="A522" s="12"/>
    </row>
    <row r="523" ht="14.25">
      <c r="A523" s="12"/>
    </row>
    <row r="524" spans="1:6" ht="14.25">
      <c r="A524" s="13" t="s">
        <v>246</v>
      </c>
      <c r="C524" s="20" t="s">
        <v>277</v>
      </c>
      <c r="D524" s="28">
        <f>SUM(E527:E546)</f>
        <v>0</v>
      </c>
      <c r="E524" s="29" t="s">
        <v>281</v>
      </c>
      <c r="F524" s="30">
        <f>SUM(F527:F546)</f>
        <v>0</v>
      </c>
    </row>
    <row r="525" ht="14.25">
      <c r="A525" s="13"/>
    </row>
    <row r="526" spans="1:5" ht="15.75">
      <c r="A526" s="17" t="s">
        <v>247</v>
      </c>
      <c r="C526" s="31" t="s">
        <v>273</v>
      </c>
      <c r="D526" s="31" t="s">
        <v>274</v>
      </c>
      <c r="E526" s="31" t="s">
        <v>275</v>
      </c>
    </row>
    <row r="527" spans="1:6" ht="14.25">
      <c r="A527" s="14"/>
      <c r="B527" s="2" t="s">
        <v>248</v>
      </c>
      <c r="C527" s="32"/>
      <c r="D527" s="32"/>
      <c r="E527" s="33" t="str">
        <f>IF(A527=1,1*C527*D527,"－")</f>
        <v>－</v>
      </c>
      <c r="F527" s="5" t="str">
        <f>IF(A527=1,1*C527*2,"－")</f>
        <v>－</v>
      </c>
    </row>
    <row r="528" spans="1:6" ht="14.25">
      <c r="A528" s="15"/>
      <c r="B528" s="3" t="s">
        <v>249</v>
      </c>
      <c r="C528" s="34"/>
      <c r="D528" s="34"/>
      <c r="E528" s="33" t="str">
        <f>IF(A528=1,1*C528*D528,"－")</f>
        <v>－</v>
      </c>
      <c r="F528" s="5" t="str">
        <f>IF(A528=1,1*C528*2,"－")</f>
        <v>－</v>
      </c>
    </row>
    <row r="529" spans="1:6" ht="14.25">
      <c r="A529" s="14"/>
      <c r="B529" s="2"/>
      <c r="C529" s="32"/>
      <c r="D529" s="32"/>
      <c r="E529" s="33" t="str">
        <f>IF(A529=1,1*C529*D529,"－")</f>
        <v>－</v>
      </c>
      <c r="F529" s="5" t="str">
        <f>IF(A529=1,1*C529*2,"－")</f>
        <v>－</v>
      </c>
    </row>
    <row r="530" spans="1:6" ht="14.25">
      <c r="A530" s="14"/>
      <c r="B530" s="2"/>
      <c r="C530" s="32"/>
      <c r="D530" s="32"/>
      <c r="E530" s="33" t="str">
        <f>IF(A530=1,1*C530*D530,"－")</f>
        <v>－</v>
      </c>
      <c r="F530" s="5" t="str">
        <f>IF(A530=1,1*C530*2,"－")</f>
        <v>－</v>
      </c>
    </row>
    <row r="531" ht="13.5">
      <c r="A531" s="16" t="s">
        <v>282</v>
      </c>
    </row>
    <row r="532" ht="14.25">
      <c r="A532" s="12"/>
    </row>
    <row r="533" ht="14.25">
      <c r="A533" s="12"/>
    </row>
    <row r="534" spans="1:5" ht="15.75">
      <c r="A534" s="17" t="s">
        <v>250</v>
      </c>
      <c r="C534" s="31" t="s">
        <v>273</v>
      </c>
      <c r="D534" s="31" t="s">
        <v>274</v>
      </c>
      <c r="E534" s="31" t="s">
        <v>275</v>
      </c>
    </row>
    <row r="535" spans="1:6" ht="24">
      <c r="A535" s="14"/>
      <c r="B535" s="2" t="s">
        <v>251</v>
      </c>
      <c r="C535" s="32"/>
      <c r="D535" s="32"/>
      <c r="E535" s="33" t="str">
        <f>IF(A535=1,1*C535*D535,"－")</f>
        <v>－</v>
      </c>
      <c r="F535" s="5" t="str">
        <f>IF(A535=1,1*C535*2,"－")</f>
        <v>－</v>
      </c>
    </row>
    <row r="536" spans="1:6" ht="14.25">
      <c r="A536" s="14"/>
      <c r="B536" s="2"/>
      <c r="C536" s="32"/>
      <c r="D536" s="32"/>
      <c r="E536" s="33" t="str">
        <f>IF(A536=1,1*C536*D536,"－")</f>
        <v>－</v>
      </c>
      <c r="F536" s="5" t="str">
        <f>IF(A536=1,1*C536*2,"－")</f>
        <v>－</v>
      </c>
    </row>
    <row r="537" spans="1:6" ht="14.25">
      <c r="A537" s="14"/>
      <c r="B537" s="2"/>
      <c r="C537" s="32"/>
      <c r="D537" s="32"/>
      <c r="E537" s="33" t="str">
        <f>IF(A537=1,1*C537*D537,"－")</f>
        <v>－</v>
      </c>
      <c r="F537" s="5" t="str">
        <f>IF(A537=1,1*C537*2,"－")</f>
        <v>－</v>
      </c>
    </row>
    <row r="538" ht="13.5">
      <c r="A538" s="16" t="s">
        <v>282</v>
      </c>
    </row>
    <row r="539" ht="14.25">
      <c r="A539" s="12"/>
    </row>
    <row r="540" spans="1:5" ht="15.75">
      <c r="A540" s="17" t="s">
        <v>252</v>
      </c>
      <c r="C540" s="31" t="s">
        <v>273</v>
      </c>
      <c r="D540" s="31" t="s">
        <v>274</v>
      </c>
      <c r="E540" s="31" t="s">
        <v>275</v>
      </c>
    </row>
    <row r="541" spans="1:6" ht="24">
      <c r="A541" s="14"/>
      <c r="B541" s="2" t="s">
        <v>253</v>
      </c>
      <c r="C541" s="32"/>
      <c r="D541" s="32"/>
      <c r="E541" s="33" t="str">
        <f aca="true" t="shared" si="48" ref="E541:E546">IF(A541=1,1*C541*D541,"－")</f>
        <v>－</v>
      </c>
      <c r="F541" s="5" t="str">
        <f aca="true" t="shared" si="49" ref="F541:F546">IF(A541=1,1*C541*2,"－")</f>
        <v>－</v>
      </c>
    </row>
    <row r="542" spans="1:6" ht="14.25">
      <c r="A542" s="15"/>
      <c r="B542" s="3" t="s">
        <v>254</v>
      </c>
      <c r="C542" s="34"/>
      <c r="D542" s="34"/>
      <c r="E542" s="33" t="str">
        <f t="shared" si="48"/>
        <v>－</v>
      </c>
      <c r="F542" s="5" t="str">
        <f t="shared" si="49"/>
        <v>－</v>
      </c>
    </row>
    <row r="543" spans="1:6" ht="24">
      <c r="A543" s="15"/>
      <c r="B543" s="3" t="s">
        <v>255</v>
      </c>
      <c r="C543" s="34"/>
      <c r="D543" s="34"/>
      <c r="E543" s="33" t="str">
        <f t="shared" si="48"/>
        <v>－</v>
      </c>
      <c r="F543" s="5" t="str">
        <f t="shared" si="49"/>
        <v>－</v>
      </c>
    </row>
    <row r="544" spans="1:6" ht="24">
      <c r="A544" s="15"/>
      <c r="B544" s="3" t="s">
        <v>256</v>
      </c>
      <c r="C544" s="34"/>
      <c r="D544" s="34"/>
      <c r="E544" s="33" t="str">
        <f t="shared" si="48"/>
        <v>－</v>
      </c>
      <c r="F544" s="5" t="str">
        <f t="shared" si="49"/>
        <v>－</v>
      </c>
    </row>
    <row r="545" spans="1:6" ht="14.25">
      <c r="A545" s="14"/>
      <c r="B545" s="2"/>
      <c r="C545" s="32"/>
      <c r="D545" s="32"/>
      <c r="E545" s="33" t="str">
        <f t="shared" si="48"/>
        <v>－</v>
      </c>
      <c r="F545" s="5" t="str">
        <f t="shared" si="49"/>
        <v>－</v>
      </c>
    </row>
    <row r="546" spans="1:6" ht="14.25">
      <c r="A546" s="14"/>
      <c r="B546" s="2"/>
      <c r="C546" s="32"/>
      <c r="D546" s="32"/>
      <c r="E546" s="33" t="str">
        <f t="shared" si="48"/>
        <v>－</v>
      </c>
      <c r="F546" s="5" t="str">
        <f t="shared" si="49"/>
        <v>－</v>
      </c>
    </row>
    <row r="547" ht="13.5">
      <c r="A547" s="16" t="s">
        <v>282</v>
      </c>
    </row>
    <row r="548" ht="14.25">
      <c r="A548" s="12"/>
    </row>
    <row r="549" ht="14.25">
      <c r="A549" s="12"/>
    </row>
    <row r="550" spans="1:6" ht="14.25">
      <c r="A550" s="13" t="s">
        <v>257</v>
      </c>
      <c r="C550" s="20" t="s">
        <v>277</v>
      </c>
      <c r="D550" s="28">
        <f>SUM(E553:E567)</f>
        <v>0</v>
      </c>
      <c r="E550" s="29" t="s">
        <v>281</v>
      </c>
      <c r="F550" s="30">
        <f>SUM(F553:F567)</f>
        <v>0</v>
      </c>
    </row>
    <row r="551" ht="14.25">
      <c r="A551" s="12"/>
    </row>
    <row r="552" spans="1:5" ht="14.25">
      <c r="A552" s="12" t="s">
        <v>258</v>
      </c>
      <c r="C552" s="31" t="s">
        <v>273</v>
      </c>
      <c r="D552" s="31" t="s">
        <v>274</v>
      </c>
      <c r="E552" s="31" t="s">
        <v>275</v>
      </c>
    </row>
    <row r="553" spans="1:6" ht="14.25">
      <c r="A553" s="14"/>
      <c r="B553" s="2" t="s">
        <v>259</v>
      </c>
      <c r="C553" s="32"/>
      <c r="D553" s="32"/>
      <c r="E553" s="33" t="str">
        <f>IF(A553=1,1*C553*D553,"－")</f>
        <v>－</v>
      </c>
      <c r="F553" s="5" t="str">
        <f>IF(A553=1,1*C553*2,"－")</f>
        <v>－</v>
      </c>
    </row>
    <row r="554" spans="1:6" ht="14.25">
      <c r="A554" s="15"/>
      <c r="B554" s="3" t="s">
        <v>260</v>
      </c>
      <c r="C554" s="34"/>
      <c r="D554" s="34"/>
      <c r="E554" s="33" t="str">
        <f aca="true" t="shared" si="50" ref="E554:E560">IF(A554=1,1*C554*D554,"－")</f>
        <v>－</v>
      </c>
      <c r="F554" s="5" t="str">
        <f aca="true" t="shared" si="51" ref="F554:F560">IF(A554=1,1*C554*2,"－")</f>
        <v>－</v>
      </c>
    </row>
    <row r="555" spans="1:6" ht="14.25">
      <c r="A555" s="15"/>
      <c r="B555" s="3" t="s">
        <v>261</v>
      </c>
      <c r="C555" s="34"/>
      <c r="D555" s="34"/>
      <c r="E555" s="33" t="str">
        <f t="shared" si="50"/>
        <v>－</v>
      </c>
      <c r="F555" s="5" t="str">
        <f t="shared" si="51"/>
        <v>－</v>
      </c>
    </row>
    <row r="556" spans="1:6" ht="14.25">
      <c r="A556" s="15"/>
      <c r="B556" s="3" t="s">
        <v>262</v>
      </c>
      <c r="C556" s="34"/>
      <c r="D556" s="34"/>
      <c r="E556" s="33" t="str">
        <f t="shared" si="50"/>
        <v>－</v>
      </c>
      <c r="F556" s="5" t="str">
        <f t="shared" si="51"/>
        <v>－</v>
      </c>
    </row>
    <row r="557" spans="1:6" ht="14.25">
      <c r="A557" s="15"/>
      <c r="B557" s="3" t="s">
        <v>263</v>
      </c>
      <c r="C557" s="34"/>
      <c r="D557" s="34"/>
      <c r="E557" s="33" t="str">
        <f t="shared" si="50"/>
        <v>－</v>
      </c>
      <c r="F557" s="5" t="str">
        <f t="shared" si="51"/>
        <v>－</v>
      </c>
    </row>
    <row r="558" spans="1:6" ht="24">
      <c r="A558" s="15"/>
      <c r="B558" s="3" t="s">
        <v>298</v>
      </c>
      <c r="C558" s="34"/>
      <c r="D558" s="34"/>
      <c r="E558" s="33" t="str">
        <f t="shared" si="50"/>
        <v>－</v>
      </c>
      <c r="F558" s="5" t="str">
        <f t="shared" si="51"/>
        <v>－</v>
      </c>
    </row>
    <row r="559" spans="1:6" ht="14.25">
      <c r="A559" s="14"/>
      <c r="B559" s="2"/>
      <c r="C559" s="32"/>
      <c r="D559" s="32"/>
      <c r="E559" s="33" t="str">
        <f t="shared" si="50"/>
        <v>－</v>
      </c>
      <c r="F559" s="5" t="str">
        <f t="shared" si="51"/>
        <v>－</v>
      </c>
    </row>
    <row r="560" spans="1:6" ht="14.25">
      <c r="A560" s="14"/>
      <c r="B560" s="2"/>
      <c r="C560" s="32"/>
      <c r="D560" s="32"/>
      <c r="E560" s="33" t="str">
        <f t="shared" si="50"/>
        <v>－</v>
      </c>
      <c r="F560" s="5" t="str">
        <f t="shared" si="51"/>
        <v>－</v>
      </c>
    </row>
    <row r="561" ht="13.5">
      <c r="A561" s="16" t="s">
        <v>282</v>
      </c>
    </row>
    <row r="562" ht="14.25">
      <c r="A562" s="12"/>
    </row>
    <row r="563" spans="1:5" ht="14.25">
      <c r="A563" s="12" t="s">
        <v>264</v>
      </c>
      <c r="C563" s="31" t="s">
        <v>273</v>
      </c>
      <c r="D563" s="31" t="s">
        <v>274</v>
      </c>
      <c r="E563" s="31" t="s">
        <v>275</v>
      </c>
    </row>
    <row r="564" spans="1:6" ht="24">
      <c r="A564" s="14"/>
      <c r="B564" s="2" t="s">
        <v>265</v>
      </c>
      <c r="C564" s="32"/>
      <c r="D564" s="32"/>
      <c r="E564" s="33" t="str">
        <f>IF(A564=1,1*C564*D564,"－")</f>
        <v>－</v>
      </c>
      <c r="F564" s="5" t="str">
        <f>IF(A564=1,1*C564*2,"－")</f>
        <v>－</v>
      </c>
    </row>
    <row r="565" spans="1:6" ht="14.25">
      <c r="A565" s="15"/>
      <c r="B565" s="3" t="s">
        <v>266</v>
      </c>
      <c r="C565" s="34"/>
      <c r="D565" s="34"/>
      <c r="E565" s="33" t="str">
        <f>IF(A565=1,1*C565*D565,"－")</f>
        <v>－</v>
      </c>
      <c r="F565" s="5" t="str">
        <f>IF(A565=1,1*C565*2,"－")</f>
        <v>－</v>
      </c>
    </row>
    <row r="566" spans="1:6" ht="14.25">
      <c r="A566" s="14"/>
      <c r="B566" s="2"/>
      <c r="C566" s="32"/>
      <c r="D566" s="32"/>
      <c r="E566" s="33" t="str">
        <f>IF(A566=1,1*C566*D566,"－")</f>
        <v>－</v>
      </c>
      <c r="F566" s="5" t="str">
        <f>IF(A566=1,1*C566*2,"－")</f>
        <v>－</v>
      </c>
    </row>
    <row r="567" spans="1:6" ht="14.25">
      <c r="A567" s="14"/>
      <c r="B567" s="2"/>
      <c r="C567" s="32"/>
      <c r="D567" s="32"/>
      <c r="E567" s="33" t="str">
        <f>IF(A567=1,1*C567*D567,"－")</f>
        <v>－</v>
      </c>
      <c r="F567" s="5" t="str">
        <f>IF(A567=1,1*C567*2,"－")</f>
        <v>－</v>
      </c>
    </row>
    <row r="568" ht="13.5">
      <c r="A568" s="16" t="s">
        <v>282</v>
      </c>
    </row>
    <row r="569" ht="14.25">
      <c r="A569" s="12"/>
    </row>
    <row r="570" ht="13.5">
      <c r="A570" s="18"/>
    </row>
    <row r="571" ht="13.5">
      <c r="A571" s="18"/>
    </row>
    <row r="572" ht="13.5">
      <c r="A572" s="18"/>
    </row>
    <row r="573" ht="13.5">
      <c r="A573" s="18"/>
    </row>
    <row r="574" ht="13.5">
      <c r="A574" s="18"/>
    </row>
    <row r="575" ht="13.5">
      <c r="A575" s="18"/>
    </row>
    <row r="576" ht="13.5">
      <c r="A576" s="18"/>
    </row>
    <row r="577" ht="13.5">
      <c r="A577" s="18"/>
    </row>
    <row r="578" ht="13.5">
      <c r="A578" s="18"/>
    </row>
    <row r="579" ht="13.5">
      <c r="A579" s="18"/>
    </row>
    <row r="580" ht="13.5">
      <c r="A580" s="18"/>
    </row>
  </sheetData>
  <printOptions/>
  <pageMargins left="0.75" right="0.75" top="1" bottom="1" header="0.512" footer="0.512"/>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㈱エコマネジメント研究所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環境省</cp:lastModifiedBy>
  <cp:lastPrinted>2004-04-06T07:27:54Z</cp:lastPrinted>
  <dcterms:created xsi:type="dcterms:W3CDTF">2003-10-11T22:03:52Z</dcterms:created>
  <dcterms:modified xsi:type="dcterms:W3CDTF">2004-04-16T12:47:20Z</dcterms:modified>
  <cp:category/>
  <cp:version/>
  <cp:contentType/>
  <cp:contentStatus/>
</cp:coreProperties>
</file>